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555" yWindow="-225" windowWidth="28620" windowHeight="14955" activeTab="3"/>
  </bookViews>
  <sheets>
    <sheet name="Контроль двери" sheetId="1" r:id="rId1"/>
    <sheet name="Лист1" sheetId="4" r:id="rId2"/>
    <sheet name="Лист1 (2)" sheetId="5" r:id="rId3"/>
    <sheet name="Лист1 (3)" sheetId="6" r:id="rId4"/>
  </sheets>
  <definedNames>
    <definedName name="_xlnm._FilterDatabase" localSheetId="0" hidden="1">'Контроль двери'!$A$3:$J$51</definedName>
  </definedNames>
  <calcPr calcId="145621"/>
  <pivotCaches>
    <pivotCache cacheId="22" r:id="rId5"/>
  </pivotCaches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4" i="1"/>
</calcChain>
</file>

<file path=xl/sharedStrings.xml><?xml version="1.0" encoding="utf-8"?>
<sst xmlns="http://schemas.openxmlformats.org/spreadsheetml/2006/main" count="381" uniqueCount="19">
  <si>
    <t>Наименование</t>
  </si>
  <si>
    <t>контроль вход</t>
  </si>
  <si>
    <t>Дата/Время</t>
  </si>
  <si>
    <t>Фамилия</t>
  </si>
  <si>
    <t>Имя</t>
  </si>
  <si>
    <t>Отчество</t>
  </si>
  <si>
    <t>Должность</t>
  </si>
  <si>
    <t>Событие</t>
  </si>
  <si>
    <t>Зона доступа</t>
  </si>
  <si>
    <t>Направление</t>
  </si>
  <si>
    <t>Доступ предоставлен</t>
  </si>
  <si>
    <t>вход</t>
  </si>
  <si>
    <t>Петров</t>
  </si>
  <si>
    <t>Иванов</t>
  </si>
  <si>
    <t>Сидоров</t>
  </si>
  <si>
    <t>Время</t>
  </si>
  <si>
    <t>(пусто)</t>
  </si>
  <si>
    <t>Количество по полю Время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</si>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</sst>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vertical="center"/>
    </xf>
    <xf numFmtId="165" fontId="0" fillId="0" borderId="0" xfId="0" applyNumberFormat="1"/>
    <xf numFmtId="0" fontId="0" fillId="0" borderId="0" xfId="0" pivotButton="1"/>
    <xf numFmtId="14" fontId="0" fillId="0" borderId="0" xfId="0" applyNumberFormat="1"/>
    <xf numFmtId="20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4">
    <dxf>
      <numFmt numFmtId="19" formatCode="dd/mm/yyyy"/>
    </dxf>
    <dxf>
      <numFmt numFmtId="25" formatCode="h:mm"/>
    </dxf>
    <dxf>
      <numFmt numFmtId="19" formatCode="dd/mm/yyyy"/>
    </dxf>
    <dxf>
      <numFmt numFmtId="25" formatCode="h:mm"/>
    </dxf>
    <dxf>
      <numFmt numFmtId="25" formatCode="h:mm"/>
    </dxf>
    <dxf>
      <numFmt numFmtId="19" formatCode="dd/mm/yyyy"/>
    </dxf>
    <dxf>
      <numFmt numFmtId="25" formatCode="h:mm"/>
    </dxf>
    <dxf>
      <numFmt numFmtId="19" formatCode="dd/mm/yyyy"/>
    </dxf>
    <dxf>
      <numFmt numFmtId="19" formatCode="dd/mm/yyyy"/>
    </dxf>
    <dxf>
      <numFmt numFmtId="25" formatCode="h:mm"/>
    </dxf>
    <dxf>
      <numFmt numFmtId="19" formatCode="dd/mm/yyyy"/>
    </dxf>
    <dxf>
      <numFmt numFmtId="25" formatCode="h:mm"/>
    </dxf>
    <dxf>
      <numFmt numFmtId="25" formatCode="h:mm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31.398736574076" createdVersion="4" refreshedVersion="4" minRefreshableVersion="3" recordCount="48">
  <cacheSource type="worksheet">
    <worksheetSource ref="A3:J51" sheet="Контроль двери"/>
  </cacheSource>
  <cacheFields count="10">
    <cacheField name="Дата/Время" numFmtId="22">
      <sharedItems containsSemiMixedTypes="0" containsNonDate="0" containsDate="1" containsString="0" minDate="2015-01-24T07:38:22" maxDate="2015-01-25T09:02:18" count="32">
        <d v="2015-01-24T07:38:22"/>
        <d v="2015-01-24T07:51:43"/>
        <d v="2015-01-24T08:28:23"/>
        <d v="2015-01-24T08:33:55"/>
        <d v="2015-01-24T08:38:00"/>
        <d v="2015-01-24T08:38:04"/>
        <d v="2015-01-24T08:38:24"/>
        <d v="2015-01-24T08:40:21"/>
        <d v="2015-01-24T08:42:55"/>
        <d v="2015-01-24T08:45:49"/>
        <d v="2015-01-24T08:45:58"/>
        <d v="2015-01-24T08:46:03"/>
        <d v="2015-01-24T08:47:28"/>
        <d v="2015-01-24T08:48:34"/>
        <d v="2015-01-24T08:50:41"/>
        <d v="2015-01-24T09:02:18"/>
        <d v="2015-01-25T07:38:22"/>
        <d v="2015-01-25T07:51:43"/>
        <d v="2015-01-25T08:28:23"/>
        <d v="2015-01-25T08:33:55"/>
        <d v="2015-01-25T08:38:00"/>
        <d v="2015-01-25T08:38:04"/>
        <d v="2015-01-25T08:38:24"/>
        <d v="2015-01-25T08:40:21"/>
        <d v="2015-01-25T08:42:55"/>
        <d v="2015-01-25T08:45:49"/>
        <d v="2015-01-25T08:45:58"/>
        <d v="2015-01-25T08:46:03"/>
        <d v="2015-01-25T08:47:28"/>
        <d v="2015-01-25T08:48:34"/>
        <d v="2015-01-25T08:50:41"/>
        <d v="2015-01-25T09:02:18"/>
      </sharedItems>
    </cacheField>
    <cacheField name="Фамилия" numFmtId="0">
      <sharedItems count="3">
        <s v="Петров"/>
        <s v="Иванов"/>
        <s v="Сидоров"/>
      </sharedItems>
    </cacheField>
    <cacheField name="Имя" numFmtId="0">
      <sharedItems count="3">
        <s v="Петров"/>
        <s v="Иванов"/>
        <s v="Сидоров"/>
      </sharedItems>
    </cacheField>
    <cacheField name="Отчество" numFmtId="0">
      <sharedItems count="3">
        <s v="Петров"/>
        <s v="Иванов"/>
        <s v="Сидоров"/>
      </sharedItems>
    </cacheField>
    <cacheField name="Должность" numFmtId="0">
      <sharedItems containsNonDate="0" containsString="0" containsBlank="1" count="1">
        <m/>
      </sharedItems>
    </cacheField>
    <cacheField name="Событие" numFmtId="0">
      <sharedItems count="1">
        <s v="Доступ предоставлен"/>
      </sharedItems>
    </cacheField>
    <cacheField name="Зона доступа" numFmtId="0">
      <sharedItems containsSemiMixedTypes="0" containsString="0" containsNumber="1" containsInteger="1" minValue="1" maxValue="1" count="1">
        <n v="1"/>
      </sharedItems>
    </cacheField>
    <cacheField name="Направление" numFmtId="0">
      <sharedItems count="1">
        <s v="вход"/>
      </sharedItems>
    </cacheField>
    <cacheField name="Дата" numFmtId="14">
      <sharedItems containsSemiMixedTypes="0" containsNonDate="0" containsDate="1" containsString="0" minDate="2015-01-24T00:00:00" maxDate="2015-01-26T00:00:00" count="2">
        <d v="2015-01-24T00:00:00"/>
        <d v="2015-01-25T00:00:00"/>
      </sharedItems>
    </cacheField>
    <cacheField name="Время" numFmtId="165">
      <sharedItems containsSemiMixedTypes="0" containsNonDate="0" containsDate="1" containsString="0" minDate="1899-12-30T07:38:22" maxDate="1899-12-30T09:02:18" count="16">
        <d v="1899-12-30T07:38:22"/>
        <d v="1899-12-30T07:51:43"/>
        <d v="1899-12-30T08:28:23"/>
        <d v="1899-12-30T08:33:55"/>
        <d v="1899-12-30T08:38:00"/>
        <d v="1899-12-30T08:38:04"/>
        <d v="1899-12-30T08:38:24"/>
        <d v="1899-12-30T08:40:21"/>
        <d v="1899-12-30T08:42:55"/>
        <d v="1899-12-30T08:45:49"/>
        <d v="1899-12-30T08:45:58"/>
        <d v="1899-12-30T08:46:03"/>
        <d v="1899-12-30T08:47:28"/>
        <d v="1899-12-30T08:48:34"/>
        <d v="1899-12-30T08:50:41"/>
        <d v="1899-12-30T09:02: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x v="0"/>
    <x v="0"/>
    <x v="0"/>
    <x v="0"/>
    <x v="0"/>
    <x v="0"/>
  </r>
  <r>
    <x v="1"/>
    <x v="1"/>
    <x v="1"/>
    <x v="1"/>
    <x v="0"/>
    <x v="0"/>
    <x v="0"/>
    <x v="0"/>
    <x v="0"/>
    <x v="1"/>
  </r>
  <r>
    <x v="2"/>
    <x v="2"/>
    <x v="2"/>
    <x v="2"/>
    <x v="0"/>
    <x v="0"/>
    <x v="0"/>
    <x v="0"/>
    <x v="0"/>
    <x v="2"/>
  </r>
  <r>
    <x v="3"/>
    <x v="2"/>
    <x v="1"/>
    <x v="2"/>
    <x v="0"/>
    <x v="0"/>
    <x v="0"/>
    <x v="0"/>
    <x v="0"/>
    <x v="3"/>
  </r>
  <r>
    <x v="4"/>
    <x v="0"/>
    <x v="0"/>
    <x v="0"/>
    <x v="0"/>
    <x v="0"/>
    <x v="0"/>
    <x v="0"/>
    <x v="0"/>
    <x v="4"/>
  </r>
  <r>
    <x v="5"/>
    <x v="1"/>
    <x v="1"/>
    <x v="1"/>
    <x v="0"/>
    <x v="0"/>
    <x v="0"/>
    <x v="0"/>
    <x v="0"/>
    <x v="5"/>
  </r>
  <r>
    <x v="6"/>
    <x v="2"/>
    <x v="2"/>
    <x v="2"/>
    <x v="0"/>
    <x v="0"/>
    <x v="0"/>
    <x v="0"/>
    <x v="0"/>
    <x v="6"/>
  </r>
  <r>
    <x v="7"/>
    <x v="0"/>
    <x v="0"/>
    <x v="0"/>
    <x v="0"/>
    <x v="0"/>
    <x v="0"/>
    <x v="0"/>
    <x v="0"/>
    <x v="7"/>
  </r>
  <r>
    <x v="8"/>
    <x v="1"/>
    <x v="1"/>
    <x v="1"/>
    <x v="0"/>
    <x v="0"/>
    <x v="0"/>
    <x v="0"/>
    <x v="0"/>
    <x v="8"/>
  </r>
  <r>
    <x v="9"/>
    <x v="2"/>
    <x v="2"/>
    <x v="2"/>
    <x v="0"/>
    <x v="0"/>
    <x v="0"/>
    <x v="0"/>
    <x v="0"/>
    <x v="9"/>
  </r>
  <r>
    <x v="10"/>
    <x v="2"/>
    <x v="2"/>
    <x v="2"/>
    <x v="0"/>
    <x v="0"/>
    <x v="0"/>
    <x v="0"/>
    <x v="0"/>
    <x v="10"/>
  </r>
  <r>
    <x v="11"/>
    <x v="2"/>
    <x v="2"/>
    <x v="2"/>
    <x v="0"/>
    <x v="0"/>
    <x v="0"/>
    <x v="0"/>
    <x v="0"/>
    <x v="11"/>
  </r>
  <r>
    <x v="12"/>
    <x v="2"/>
    <x v="2"/>
    <x v="2"/>
    <x v="0"/>
    <x v="0"/>
    <x v="0"/>
    <x v="0"/>
    <x v="0"/>
    <x v="12"/>
  </r>
  <r>
    <x v="13"/>
    <x v="0"/>
    <x v="0"/>
    <x v="0"/>
    <x v="0"/>
    <x v="0"/>
    <x v="0"/>
    <x v="0"/>
    <x v="0"/>
    <x v="13"/>
  </r>
  <r>
    <x v="14"/>
    <x v="1"/>
    <x v="1"/>
    <x v="1"/>
    <x v="0"/>
    <x v="0"/>
    <x v="0"/>
    <x v="0"/>
    <x v="0"/>
    <x v="14"/>
  </r>
  <r>
    <x v="15"/>
    <x v="2"/>
    <x v="2"/>
    <x v="2"/>
    <x v="0"/>
    <x v="0"/>
    <x v="0"/>
    <x v="0"/>
    <x v="0"/>
    <x v="15"/>
  </r>
  <r>
    <x v="16"/>
    <x v="0"/>
    <x v="0"/>
    <x v="0"/>
    <x v="0"/>
    <x v="0"/>
    <x v="0"/>
    <x v="0"/>
    <x v="1"/>
    <x v="0"/>
  </r>
  <r>
    <x v="17"/>
    <x v="1"/>
    <x v="1"/>
    <x v="1"/>
    <x v="0"/>
    <x v="0"/>
    <x v="0"/>
    <x v="0"/>
    <x v="1"/>
    <x v="1"/>
  </r>
  <r>
    <x v="18"/>
    <x v="2"/>
    <x v="1"/>
    <x v="2"/>
    <x v="0"/>
    <x v="0"/>
    <x v="0"/>
    <x v="0"/>
    <x v="1"/>
    <x v="2"/>
  </r>
  <r>
    <x v="19"/>
    <x v="2"/>
    <x v="2"/>
    <x v="2"/>
    <x v="0"/>
    <x v="0"/>
    <x v="0"/>
    <x v="0"/>
    <x v="1"/>
    <x v="3"/>
  </r>
  <r>
    <x v="20"/>
    <x v="0"/>
    <x v="0"/>
    <x v="0"/>
    <x v="0"/>
    <x v="0"/>
    <x v="0"/>
    <x v="0"/>
    <x v="1"/>
    <x v="4"/>
  </r>
  <r>
    <x v="21"/>
    <x v="1"/>
    <x v="1"/>
    <x v="1"/>
    <x v="0"/>
    <x v="0"/>
    <x v="0"/>
    <x v="0"/>
    <x v="1"/>
    <x v="5"/>
  </r>
  <r>
    <x v="22"/>
    <x v="2"/>
    <x v="2"/>
    <x v="2"/>
    <x v="0"/>
    <x v="0"/>
    <x v="0"/>
    <x v="0"/>
    <x v="1"/>
    <x v="6"/>
  </r>
  <r>
    <x v="23"/>
    <x v="0"/>
    <x v="0"/>
    <x v="0"/>
    <x v="0"/>
    <x v="0"/>
    <x v="0"/>
    <x v="0"/>
    <x v="1"/>
    <x v="7"/>
  </r>
  <r>
    <x v="24"/>
    <x v="1"/>
    <x v="1"/>
    <x v="1"/>
    <x v="0"/>
    <x v="0"/>
    <x v="0"/>
    <x v="0"/>
    <x v="1"/>
    <x v="8"/>
  </r>
  <r>
    <x v="25"/>
    <x v="2"/>
    <x v="2"/>
    <x v="2"/>
    <x v="0"/>
    <x v="0"/>
    <x v="0"/>
    <x v="0"/>
    <x v="1"/>
    <x v="9"/>
  </r>
  <r>
    <x v="26"/>
    <x v="2"/>
    <x v="2"/>
    <x v="2"/>
    <x v="0"/>
    <x v="0"/>
    <x v="0"/>
    <x v="0"/>
    <x v="1"/>
    <x v="10"/>
  </r>
  <r>
    <x v="27"/>
    <x v="2"/>
    <x v="2"/>
    <x v="2"/>
    <x v="0"/>
    <x v="0"/>
    <x v="0"/>
    <x v="0"/>
    <x v="1"/>
    <x v="11"/>
  </r>
  <r>
    <x v="28"/>
    <x v="2"/>
    <x v="2"/>
    <x v="2"/>
    <x v="0"/>
    <x v="0"/>
    <x v="0"/>
    <x v="0"/>
    <x v="1"/>
    <x v="12"/>
  </r>
  <r>
    <x v="29"/>
    <x v="0"/>
    <x v="0"/>
    <x v="0"/>
    <x v="0"/>
    <x v="0"/>
    <x v="0"/>
    <x v="0"/>
    <x v="1"/>
    <x v="13"/>
  </r>
  <r>
    <x v="30"/>
    <x v="1"/>
    <x v="1"/>
    <x v="1"/>
    <x v="0"/>
    <x v="0"/>
    <x v="0"/>
    <x v="0"/>
    <x v="1"/>
    <x v="14"/>
  </r>
  <r>
    <x v="31"/>
    <x v="2"/>
    <x v="2"/>
    <x v="2"/>
    <x v="0"/>
    <x v="0"/>
    <x v="0"/>
    <x v="0"/>
    <x v="1"/>
    <x v="15"/>
  </r>
  <r>
    <x v="16"/>
    <x v="0"/>
    <x v="0"/>
    <x v="0"/>
    <x v="0"/>
    <x v="0"/>
    <x v="0"/>
    <x v="0"/>
    <x v="1"/>
    <x v="0"/>
  </r>
  <r>
    <x v="17"/>
    <x v="1"/>
    <x v="1"/>
    <x v="1"/>
    <x v="0"/>
    <x v="0"/>
    <x v="0"/>
    <x v="0"/>
    <x v="1"/>
    <x v="1"/>
  </r>
  <r>
    <x v="18"/>
    <x v="2"/>
    <x v="2"/>
    <x v="2"/>
    <x v="0"/>
    <x v="0"/>
    <x v="0"/>
    <x v="0"/>
    <x v="1"/>
    <x v="2"/>
  </r>
  <r>
    <x v="19"/>
    <x v="2"/>
    <x v="2"/>
    <x v="2"/>
    <x v="0"/>
    <x v="0"/>
    <x v="0"/>
    <x v="0"/>
    <x v="1"/>
    <x v="3"/>
  </r>
  <r>
    <x v="20"/>
    <x v="0"/>
    <x v="0"/>
    <x v="0"/>
    <x v="0"/>
    <x v="0"/>
    <x v="0"/>
    <x v="0"/>
    <x v="1"/>
    <x v="4"/>
  </r>
  <r>
    <x v="21"/>
    <x v="1"/>
    <x v="1"/>
    <x v="1"/>
    <x v="0"/>
    <x v="0"/>
    <x v="0"/>
    <x v="0"/>
    <x v="1"/>
    <x v="5"/>
  </r>
  <r>
    <x v="22"/>
    <x v="2"/>
    <x v="2"/>
    <x v="2"/>
    <x v="0"/>
    <x v="0"/>
    <x v="0"/>
    <x v="0"/>
    <x v="1"/>
    <x v="6"/>
  </r>
  <r>
    <x v="23"/>
    <x v="0"/>
    <x v="0"/>
    <x v="0"/>
    <x v="0"/>
    <x v="0"/>
    <x v="0"/>
    <x v="0"/>
    <x v="1"/>
    <x v="7"/>
  </r>
  <r>
    <x v="24"/>
    <x v="1"/>
    <x v="1"/>
    <x v="1"/>
    <x v="0"/>
    <x v="0"/>
    <x v="0"/>
    <x v="0"/>
    <x v="1"/>
    <x v="8"/>
  </r>
  <r>
    <x v="25"/>
    <x v="2"/>
    <x v="2"/>
    <x v="2"/>
    <x v="0"/>
    <x v="0"/>
    <x v="0"/>
    <x v="0"/>
    <x v="1"/>
    <x v="9"/>
  </r>
  <r>
    <x v="26"/>
    <x v="2"/>
    <x v="2"/>
    <x v="2"/>
    <x v="0"/>
    <x v="0"/>
    <x v="0"/>
    <x v="0"/>
    <x v="1"/>
    <x v="10"/>
  </r>
  <r>
    <x v="27"/>
    <x v="2"/>
    <x v="2"/>
    <x v="2"/>
    <x v="0"/>
    <x v="0"/>
    <x v="0"/>
    <x v="0"/>
    <x v="1"/>
    <x v="11"/>
  </r>
  <r>
    <x v="28"/>
    <x v="2"/>
    <x v="2"/>
    <x v="2"/>
    <x v="0"/>
    <x v="0"/>
    <x v="0"/>
    <x v="0"/>
    <x v="1"/>
    <x v="12"/>
  </r>
  <r>
    <x v="29"/>
    <x v="0"/>
    <x v="0"/>
    <x v="0"/>
    <x v="0"/>
    <x v="0"/>
    <x v="0"/>
    <x v="0"/>
    <x v="1"/>
    <x v="13"/>
  </r>
  <r>
    <x v="30"/>
    <x v="1"/>
    <x v="1"/>
    <x v="1"/>
    <x v="0"/>
    <x v="0"/>
    <x v="0"/>
    <x v="0"/>
    <x v="1"/>
    <x v="14"/>
  </r>
  <r>
    <x v="31"/>
    <x v="2"/>
    <x v="2"/>
    <x v="2"/>
    <x v="0"/>
    <x v="0"/>
    <x v="0"/>
    <x v="0"/>
    <x v="1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3:I10" firstHeaderRow="1" firstDataRow="1" firstDataCol="9"/>
  <pivotFields count="10">
    <pivotField compact="0" numFmtId="22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numFmtId="14" outline="0" showAll="0" defaultSubtotal="0">
      <items count="2">
        <item x="0"/>
        <item x="1"/>
      </items>
    </pivotField>
    <pivotField axis="axisRow" compact="0" numFmtId="165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8"/>
    <field x="9"/>
    <field x="1"/>
    <field x="2"/>
    <field x="3"/>
    <field x="4"/>
    <field x="5"/>
    <field x="6"/>
    <field x="7"/>
  </rowFields>
  <rowItems count="7">
    <i>
      <x/>
      <x/>
      <x v="1"/>
      <x v="1"/>
      <x v="1"/>
      <x/>
      <x/>
      <x/>
      <x/>
    </i>
    <i r="1">
      <x v="1"/>
      <x/>
      <x/>
      <x/>
      <x/>
      <x/>
      <x/>
      <x/>
    </i>
    <i r="1">
      <x v="2"/>
      <x v="2"/>
      <x v="2"/>
      <x v="2"/>
      <x/>
      <x/>
      <x/>
      <x/>
    </i>
    <i>
      <x v="1"/>
      <x/>
      <x v="1"/>
      <x v="1"/>
      <x v="1"/>
      <x/>
      <x/>
      <x/>
      <x/>
    </i>
    <i r="1">
      <x v="1"/>
      <x/>
      <x/>
      <x/>
      <x/>
      <x/>
      <x/>
      <x/>
    </i>
    <i r="1">
      <x v="2"/>
      <x v="2"/>
      <x/>
      <x v="2"/>
      <x/>
      <x/>
      <x/>
      <x/>
    </i>
    <i r="3">
      <x v="2"/>
      <x v="2"/>
      <x/>
      <x/>
      <x/>
      <x/>
    </i>
  </rowItems>
  <colItems count="1">
    <i/>
  </colItems>
  <formats count="1">
    <format dxfId="13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filters count="1">
    <filter fld="9" type="dateOlderThan" evalOrder="-1" id="1">
      <autoFilter ref="A1">
        <filterColumn colId="0">
          <customFilters>
            <customFilter operator="lessThan" val="0.35416666666666669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3:I5" firstHeaderRow="1" firstDataRow="1" firstDataCol="9"/>
  <pivotFields count="10">
    <pivotField compact="0" numFmtId="22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numFmtId="14" outline="0" showAll="0" defaultSubtotal="0">
      <items count="2">
        <item x="0"/>
        <item x="1"/>
      </items>
    </pivotField>
    <pivotField axis="axisRow" compact="0" numFmtId="165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8"/>
    <field x="9"/>
    <field x="1"/>
    <field x="2"/>
    <field x="3"/>
    <field x="4"/>
    <field x="5"/>
    <field x="6"/>
    <field x="7"/>
  </rowFields>
  <rowItems count="2">
    <i>
      <x/>
      <x v="15"/>
      <x v="2"/>
      <x v="2"/>
      <x v="2"/>
      <x/>
      <x/>
      <x/>
      <x/>
    </i>
    <i>
      <x v="1"/>
      <x v="15"/>
      <x v="2"/>
      <x v="2"/>
      <x v="2"/>
      <x/>
      <x/>
      <x/>
      <x/>
    </i>
  </rowItems>
  <colItems count="1">
    <i/>
  </colItems>
  <formats count="1">
    <format dxfId="12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filters count="1">
    <filter fld="9" type="dateNewerThan" evalOrder="-1" id="2">
      <autoFilter ref="A1">
        <filterColumn colId="0">
          <customFilters>
            <customFilter operator="greaterThan" val="0.37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3:I11" firstHeaderRow="1" firstDataRow="1" firstDataCol="8"/>
  <pivotFields count="10">
    <pivotField compact="0" numFmtId="22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numFmtId="14" outline="0" showAll="0" defaultSubtotal="0">
      <items count="2">
        <item x="0"/>
        <item x="1"/>
      </items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8"/>
    <field x="1"/>
    <field x="2"/>
    <field x="3"/>
    <field x="4"/>
    <field x="5"/>
    <field x="6"/>
    <field x="7"/>
  </rowFields>
  <rowItems count="8">
    <i>
      <x/>
      <x/>
      <x/>
      <x/>
      <x/>
      <x/>
      <x/>
      <x/>
    </i>
    <i r="1">
      <x v="1"/>
      <x v="1"/>
      <x v="1"/>
      <x/>
      <x/>
      <x/>
      <x/>
    </i>
    <i r="1">
      <x v="2"/>
      <x/>
      <x v="2"/>
      <x/>
      <x/>
      <x/>
      <x/>
    </i>
    <i r="2">
      <x v="2"/>
      <x v="2"/>
      <x/>
      <x/>
      <x/>
      <x/>
    </i>
    <i>
      <x v="1"/>
      <x/>
      <x/>
      <x/>
      <x/>
      <x/>
      <x/>
      <x/>
    </i>
    <i r="1">
      <x v="1"/>
      <x v="1"/>
      <x v="1"/>
      <x/>
      <x/>
      <x/>
      <x/>
    </i>
    <i r="1">
      <x v="2"/>
      <x/>
      <x v="2"/>
      <x/>
      <x/>
      <x/>
      <x/>
    </i>
    <i r="2">
      <x v="2"/>
      <x v="2"/>
      <x/>
      <x/>
      <x/>
      <x/>
    </i>
  </rowItems>
  <colItems count="1">
    <i/>
  </colItems>
  <dataFields count="1">
    <dataField name="Количество по полю Время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" workbookViewId="0">
      <selection activeCell="I4" sqref="I4"/>
    </sheetView>
  </sheetViews>
  <sheetFormatPr defaultRowHeight="15" x14ac:dyDescent="0.25"/>
  <cols>
    <col min="1" max="1" width="15.140625" customWidth="1"/>
    <col min="2" max="2" width="14.85546875" customWidth="1"/>
    <col min="3" max="3" width="13.85546875" customWidth="1"/>
    <col min="4" max="4" width="17.85546875" customWidth="1"/>
    <col min="6" max="6" width="16.28515625" customWidth="1"/>
    <col min="9" max="10" width="14.28515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18</v>
      </c>
      <c r="J3" t="s">
        <v>15</v>
      </c>
    </row>
    <row r="4" spans="1:10" x14ac:dyDescent="0.25">
      <c r="A4" s="1">
        <v>42028.318310185183</v>
      </c>
      <c r="B4" s="2" t="s">
        <v>12</v>
      </c>
      <c r="C4" s="2" t="s">
        <v>12</v>
      </c>
      <c r="D4" s="2" t="s">
        <v>12</v>
      </c>
      <c r="F4" t="s">
        <v>10</v>
      </c>
      <c r="G4">
        <v>1</v>
      </c>
      <c r="H4" t="s">
        <v>11</v>
      </c>
      <c r="I4" s="5">
        <f>INT(A4)</f>
        <v>42028</v>
      </c>
      <c r="J4" s="3">
        <f>MOD(A4,1)</f>
        <v>0.31831018518278142</v>
      </c>
    </row>
    <row r="5" spans="1:10" x14ac:dyDescent="0.25">
      <c r="A5" s="1">
        <v>42028.327581018515</v>
      </c>
      <c r="B5" s="2" t="s">
        <v>13</v>
      </c>
      <c r="C5" s="2" t="s">
        <v>13</v>
      </c>
      <c r="D5" s="2" t="s">
        <v>13</v>
      </c>
      <c r="F5" t="s">
        <v>10</v>
      </c>
      <c r="G5">
        <v>1</v>
      </c>
      <c r="H5" t="s">
        <v>11</v>
      </c>
      <c r="I5" s="5">
        <f t="shared" ref="I5:I51" si="0">INT(A5)</f>
        <v>42028</v>
      </c>
      <c r="J5" s="3">
        <f t="shared" ref="J5:J51" si="1">MOD(A5,1)</f>
        <v>0.32758101851504762</v>
      </c>
    </row>
    <row r="6" spans="1:10" x14ac:dyDescent="0.25">
      <c r="A6" s="1">
        <v>42028.353043981479</v>
      </c>
      <c r="B6" s="2" t="s">
        <v>14</v>
      </c>
      <c r="C6" s="2" t="s">
        <v>14</v>
      </c>
      <c r="D6" s="2" t="s">
        <v>14</v>
      </c>
      <c r="F6" t="s">
        <v>10</v>
      </c>
      <c r="G6">
        <v>1</v>
      </c>
      <c r="H6" t="s">
        <v>11</v>
      </c>
      <c r="I6" s="5">
        <f t="shared" si="0"/>
        <v>42028</v>
      </c>
      <c r="J6" s="3">
        <f t="shared" si="1"/>
        <v>0.35304398147854954</v>
      </c>
    </row>
    <row r="7" spans="1:10" x14ac:dyDescent="0.25">
      <c r="A7" s="1">
        <v>42028.356886574074</v>
      </c>
      <c r="B7" s="2" t="s">
        <v>14</v>
      </c>
      <c r="C7" s="2" t="s">
        <v>13</v>
      </c>
      <c r="D7" s="2" t="s">
        <v>14</v>
      </c>
      <c r="F7" t="s">
        <v>10</v>
      </c>
      <c r="G7">
        <v>1</v>
      </c>
      <c r="H7" t="s">
        <v>11</v>
      </c>
      <c r="I7" s="5">
        <f t="shared" si="0"/>
        <v>42028</v>
      </c>
      <c r="J7" s="3">
        <f t="shared" si="1"/>
        <v>0.35688657407445135</v>
      </c>
    </row>
    <row r="8" spans="1:10" x14ac:dyDescent="0.25">
      <c r="A8" s="1">
        <v>42028.359722222223</v>
      </c>
      <c r="B8" s="2" t="s">
        <v>12</v>
      </c>
      <c r="C8" s="2" t="s">
        <v>12</v>
      </c>
      <c r="D8" s="2" t="s">
        <v>12</v>
      </c>
      <c r="F8" t="s">
        <v>10</v>
      </c>
      <c r="G8">
        <v>1</v>
      </c>
      <c r="H8" t="s">
        <v>11</v>
      </c>
      <c r="I8" s="5">
        <f t="shared" si="0"/>
        <v>42028</v>
      </c>
      <c r="J8" s="3">
        <f t="shared" si="1"/>
        <v>0.35972222222335404</v>
      </c>
    </row>
    <row r="9" spans="1:10" x14ac:dyDescent="0.25">
      <c r="A9" s="1">
        <v>42028.359768518516</v>
      </c>
      <c r="B9" s="2" t="s">
        <v>13</v>
      </c>
      <c r="C9" s="2" t="s">
        <v>13</v>
      </c>
      <c r="D9" s="2" t="s">
        <v>13</v>
      </c>
      <c r="F9" t="s">
        <v>10</v>
      </c>
      <c r="G9">
        <v>1</v>
      </c>
      <c r="H9" t="s">
        <v>11</v>
      </c>
      <c r="I9" s="5">
        <f t="shared" si="0"/>
        <v>42028</v>
      </c>
      <c r="J9" s="3">
        <f t="shared" si="1"/>
        <v>0.35976851851592073</v>
      </c>
    </row>
    <row r="10" spans="1:10" x14ac:dyDescent="0.25">
      <c r="A10" s="1">
        <v>42028.36</v>
      </c>
      <c r="B10" s="2" t="s">
        <v>14</v>
      </c>
      <c r="C10" s="2" t="s">
        <v>14</v>
      </c>
      <c r="D10" s="2" t="s">
        <v>14</v>
      </c>
      <c r="F10" t="s">
        <v>10</v>
      </c>
      <c r="G10">
        <v>1</v>
      </c>
      <c r="H10" t="s">
        <v>11</v>
      </c>
      <c r="I10" s="5">
        <f t="shared" si="0"/>
        <v>42028</v>
      </c>
      <c r="J10" s="3">
        <f t="shared" si="1"/>
        <v>0.36000000000058208</v>
      </c>
    </row>
    <row r="11" spans="1:10" x14ac:dyDescent="0.25">
      <c r="A11" s="1">
        <v>42028.361354166664</v>
      </c>
      <c r="B11" s="2" t="s">
        <v>12</v>
      </c>
      <c r="C11" s="2" t="s">
        <v>12</v>
      </c>
      <c r="D11" s="2" t="s">
        <v>12</v>
      </c>
      <c r="F11" t="s">
        <v>10</v>
      </c>
      <c r="G11">
        <v>1</v>
      </c>
      <c r="H11" t="s">
        <v>11</v>
      </c>
      <c r="I11" s="5">
        <f t="shared" si="0"/>
        <v>42028</v>
      </c>
      <c r="J11" s="3">
        <f t="shared" si="1"/>
        <v>0.36135416666365927</v>
      </c>
    </row>
    <row r="12" spans="1:10" x14ac:dyDescent="0.25">
      <c r="A12" s="1">
        <v>42028.363136574073</v>
      </c>
      <c r="B12" s="2" t="s">
        <v>13</v>
      </c>
      <c r="C12" s="2" t="s">
        <v>13</v>
      </c>
      <c r="D12" s="2" t="s">
        <v>13</v>
      </c>
      <c r="F12" t="s">
        <v>10</v>
      </c>
      <c r="G12">
        <v>1</v>
      </c>
      <c r="H12" t="s">
        <v>11</v>
      </c>
      <c r="I12" s="5">
        <f t="shared" si="0"/>
        <v>42028</v>
      </c>
      <c r="J12" s="3">
        <f t="shared" si="1"/>
        <v>0.36313657407299615</v>
      </c>
    </row>
    <row r="13" spans="1:10" x14ac:dyDescent="0.25">
      <c r="A13" s="1">
        <v>42028.36515046296</v>
      </c>
      <c r="B13" s="2" t="s">
        <v>14</v>
      </c>
      <c r="C13" s="2" t="s">
        <v>14</v>
      </c>
      <c r="D13" s="2" t="s">
        <v>14</v>
      </c>
      <c r="F13" t="s">
        <v>10</v>
      </c>
      <c r="G13">
        <v>1</v>
      </c>
      <c r="H13" t="s">
        <v>11</v>
      </c>
      <c r="I13" s="5">
        <f t="shared" si="0"/>
        <v>42028</v>
      </c>
      <c r="J13" s="3">
        <f t="shared" si="1"/>
        <v>0.36515046295971842</v>
      </c>
    </row>
    <row r="14" spans="1:10" x14ac:dyDescent="0.25">
      <c r="A14" s="1">
        <v>42028.365254629629</v>
      </c>
      <c r="B14" s="2" t="s">
        <v>14</v>
      </c>
      <c r="C14" s="2" t="s">
        <v>14</v>
      </c>
      <c r="D14" s="2" t="s">
        <v>14</v>
      </c>
      <c r="F14" t="s">
        <v>10</v>
      </c>
      <c r="G14">
        <v>1</v>
      </c>
      <c r="H14" t="s">
        <v>11</v>
      </c>
      <c r="I14" s="5">
        <f t="shared" si="0"/>
        <v>42028</v>
      </c>
      <c r="J14" s="3">
        <f t="shared" si="1"/>
        <v>0.36525462962890742</v>
      </c>
    </row>
    <row r="15" spans="1:10" x14ac:dyDescent="0.25">
      <c r="A15" s="1">
        <v>42028.365312499998</v>
      </c>
      <c r="B15" s="2" t="s">
        <v>14</v>
      </c>
      <c r="C15" s="2" t="s">
        <v>14</v>
      </c>
      <c r="D15" s="2" t="s">
        <v>14</v>
      </c>
      <c r="F15" t="s">
        <v>10</v>
      </c>
      <c r="G15">
        <v>1</v>
      </c>
      <c r="H15" t="s">
        <v>11</v>
      </c>
      <c r="I15" s="5">
        <f t="shared" si="0"/>
        <v>42028</v>
      </c>
      <c r="J15" s="3">
        <f t="shared" si="1"/>
        <v>0.36531249999825377</v>
      </c>
    </row>
    <row r="16" spans="1:10" x14ac:dyDescent="0.25">
      <c r="A16" s="1">
        <v>42028.366296296299</v>
      </c>
      <c r="B16" s="2" t="s">
        <v>14</v>
      </c>
      <c r="C16" s="2" t="s">
        <v>14</v>
      </c>
      <c r="D16" s="2" t="s">
        <v>14</v>
      </c>
      <c r="F16" t="s">
        <v>10</v>
      </c>
      <c r="G16">
        <v>1</v>
      </c>
      <c r="H16" t="s">
        <v>11</v>
      </c>
      <c r="I16" s="5">
        <f t="shared" si="0"/>
        <v>42028</v>
      </c>
      <c r="J16" s="3">
        <f t="shared" si="1"/>
        <v>0.36629629629896954</v>
      </c>
    </row>
    <row r="17" spans="1:10" x14ac:dyDescent="0.25">
      <c r="A17" s="1">
        <v>42028.367060185185</v>
      </c>
      <c r="B17" s="2" t="s">
        <v>12</v>
      </c>
      <c r="C17" s="2" t="s">
        <v>12</v>
      </c>
      <c r="D17" s="2" t="s">
        <v>12</v>
      </c>
      <c r="F17" t="s">
        <v>10</v>
      </c>
      <c r="G17">
        <v>1</v>
      </c>
      <c r="H17" t="s">
        <v>11</v>
      </c>
      <c r="I17" s="5">
        <f t="shared" si="0"/>
        <v>42028</v>
      </c>
      <c r="J17" s="3">
        <f t="shared" si="1"/>
        <v>0.36706018518452765</v>
      </c>
    </row>
    <row r="18" spans="1:10" x14ac:dyDescent="0.25">
      <c r="A18" s="1">
        <v>42028.368530092594</v>
      </c>
      <c r="B18" s="2" t="s">
        <v>13</v>
      </c>
      <c r="C18" s="2" t="s">
        <v>13</v>
      </c>
      <c r="D18" s="2" t="s">
        <v>13</v>
      </c>
      <c r="F18" t="s">
        <v>10</v>
      </c>
      <c r="G18">
        <v>1</v>
      </c>
      <c r="H18" t="s">
        <v>11</v>
      </c>
      <c r="I18" s="5">
        <f t="shared" si="0"/>
        <v>42028</v>
      </c>
      <c r="J18" s="3">
        <f t="shared" si="1"/>
        <v>0.3685300925935735</v>
      </c>
    </row>
    <row r="19" spans="1:10" x14ac:dyDescent="0.25">
      <c r="A19" s="1">
        <v>42028.376597222225</v>
      </c>
      <c r="B19" s="2" t="s">
        <v>14</v>
      </c>
      <c r="C19" s="2" t="s">
        <v>14</v>
      </c>
      <c r="D19" s="2" t="s">
        <v>14</v>
      </c>
      <c r="F19" t="s">
        <v>10</v>
      </c>
      <c r="G19">
        <v>1</v>
      </c>
      <c r="H19" t="s">
        <v>11</v>
      </c>
      <c r="I19" s="5">
        <f t="shared" si="0"/>
        <v>42028</v>
      </c>
      <c r="J19" s="3">
        <f t="shared" si="1"/>
        <v>0.37659722222451819</v>
      </c>
    </row>
    <row r="20" spans="1:10" x14ac:dyDescent="0.25">
      <c r="A20" s="1">
        <v>42029.318310185183</v>
      </c>
      <c r="B20" s="2" t="s">
        <v>12</v>
      </c>
      <c r="C20" s="2" t="s">
        <v>12</v>
      </c>
      <c r="D20" s="2" t="s">
        <v>12</v>
      </c>
      <c r="F20" t="s">
        <v>10</v>
      </c>
      <c r="G20">
        <v>1</v>
      </c>
      <c r="H20" t="s">
        <v>11</v>
      </c>
      <c r="I20" s="5">
        <f t="shared" si="0"/>
        <v>42029</v>
      </c>
      <c r="J20" s="3">
        <f t="shared" si="1"/>
        <v>0.31831018518278142</v>
      </c>
    </row>
    <row r="21" spans="1:10" x14ac:dyDescent="0.25">
      <c r="A21" s="1">
        <v>42029.327581018515</v>
      </c>
      <c r="B21" s="2" t="s">
        <v>13</v>
      </c>
      <c r="C21" s="2" t="s">
        <v>13</v>
      </c>
      <c r="D21" s="2" t="s">
        <v>13</v>
      </c>
      <c r="F21" t="s">
        <v>10</v>
      </c>
      <c r="G21">
        <v>1</v>
      </c>
      <c r="H21" t="s">
        <v>11</v>
      </c>
      <c r="I21" s="5">
        <f t="shared" si="0"/>
        <v>42029</v>
      </c>
      <c r="J21" s="3">
        <f t="shared" si="1"/>
        <v>0.32758101851504762</v>
      </c>
    </row>
    <row r="22" spans="1:10" x14ac:dyDescent="0.25">
      <c r="A22" s="1">
        <v>42029.353043981479</v>
      </c>
      <c r="B22" s="2" t="s">
        <v>14</v>
      </c>
      <c r="C22" s="2" t="s">
        <v>13</v>
      </c>
      <c r="D22" s="2" t="s">
        <v>14</v>
      </c>
      <c r="F22" t="s">
        <v>10</v>
      </c>
      <c r="G22">
        <v>1</v>
      </c>
      <c r="H22" t="s">
        <v>11</v>
      </c>
      <c r="I22" s="5">
        <f t="shared" si="0"/>
        <v>42029</v>
      </c>
      <c r="J22" s="3">
        <f t="shared" si="1"/>
        <v>0.35304398147854954</v>
      </c>
    </row>
    <row r="23" spans="1:10" x14ac:dyDescent="0.25">
      <c r="A23" s="1">
        <v>42029.356886574074</v>
      </c>
      <c r="B23" s="2" t="s">
        <v>14</v>
      </c>
      <c r="C23" s="2" t="s">
        <v>14</v>
      </c>
      <c r="D23" s="2" t="s">
        <v>14</v>
      </c>
      <c r="F23" t="s">
        <v>10</v>
      </c>
      <c r="G23">
        <v>1</v>
      </c>
      <c r="H23" t="s">
        <v>11</v>
      </c>
      <c r="I23" s="5">
        <f t="shared" si="0"/>
        <v>42029</v>
      </c>
      <c r="J23" s="3">
        <f t="shared" si="1"/>
        <v>0.35688657407445135</v>
      </c>
    </row>
    <row r="24" spans="1:10" x14ac:dyDescent="0.25">
      <c r="A24" s="1">
        <v>42029.359722222223</v>
      </c>
      <c r="B24" s="2" t="s">
        <v>12</v>
      </c>
      <c r="C24" s="2" t="s">
        <v>12</v>
      </c>
      <c r="D24" s="2" t="s">
        <v>12</v>
      </c>
      <c r="F24" t="s">
        <v>10</v>
      </c>
      <c r="G24">
        <v>1</v>
      </c>
      <c r="H24" t="s">
        <v>11</v>
      </c>
      <c r="I24" s="5">
        <f t="shared" si="0"/>
        <v>42029</v>
      </c>
      <c r="J24" s="3">
        <f t="shared" si="1"/>
        <v>0.35972222222335404</v>
      </c>
    </row>
    <row r="25" spans="1:10" x14ac:dyDescent="0.25">
      <c r="A25" s="1">
        <v>42029.359768518516</v>
      </c>
      <c r="B25" s="2" t="s">
        <v>13</v>
      </c>
      <c r="C25" s="2" t="s">
        <v>13</v>
      </c>
      <c r="D25" s="2" t="s">
        <v>13</v>
      </c>
      <c r="F25" t="s">
        <v>10</v>
      </c>
      <c r="G25">
        <v>1</v>
      </c>
      <c r="H25" t="s">
        <v>11</v>
      </c>
      <c r="I25" s="5">
        <f t="shared" si="0"/>
        <v>42029</v>
      </c>
      <c r="J25" s="3">
        <f t="shared" si="1"/>
        <v>0.35976851851592073</v>
      </c>
    </row>
    <row r="26" spans="1:10" x14ac:dyDescent="0.25">
      <c r="A26" s="1">
        <v>42029.36</v>
      </c>
      <c r="B26" s="2" t="s">
        <v>14</v>
      </c>
      <c r="C26" s="2" t="s">
        <v>14</v>
      </c>
      <c r="D26" s="2" t="s">
        <v>14</v>
      </c>
      <c r="F26" t="s">
        <v>10</v>
      </c>
      <c r="G26">
        <v>1</v>
      </c>
      <c r="H26" t="s">
        <v>11</v>
      </c>
      <c r="I26" s="5">
        <f t="shared" si="0"/>
        <v>42029</v>
      </c>
      <c r="J26" s="3">
        <f t="shared" si="1"/>
        <v>0.36000000000058208</v>
      </c>
    </row>
    <row r="27" spans="1:10" x14ac:dyDescent="0.25">
      <c r="A27" s="1">
        <v>42029.361354166664</v>
      </c>
      <c r="B27" s="2" t="s">
        <v>12</v>
      </c>
      <c r="C27" s="2" t="s">
        <v>12</v>
      </c>
      <c r="D27" s="2" t="s">
        <v>12</v>
      </c>
      <c r="F27" t="s">
        <v>10</v>
      </c>
      <c r="G27">
        <v>1</v>
      </c>
      <c r="H27" t="s">
        <v>11</v>
      </c>
      <c r="I27" s="5">
        <f t="shared" si="0"/>
        <v>42029</v>
      </c>
      <c r="J27" s="3">
        <f t="shared" si="1"/>
        <v>0.36135416666365927</v>
      </c>
    </row>
    <row r="28" spans="1:10" x14ac:dyDescent="0.25">
      <c r="A28" s="1">
        <v>42029.363136574073</v>
      </c>
      <c r="B28" s="2" t="s">
        <v>13</v>
      </c>
      <c r="C28" s="2" t="s">
        <v>13</v>
      </c>
      <c r="D28" s="2" t="s">
        <v>13</v>
      </c>
      <c r="F28" t="s">
        <v>10</v>
      </c>
      <c r="G28">
        <v>1</v>
      </c>
      <c r="H28" t="s">
        <v>11</v>
      </c>
      <c r="I28" s="5">
        <f t="shared" si="0"/>
        <v>42029</v>
      </c>
      <c r="J28" s="3">
        <f t="shared" si="1"/>
        <v>0.36313657407299615</v>
      </c>
    </row>
    <row r="29" spans="1:10" x14ac:dyDescent="0.25">
      <c r="A29" s="1">
        <v>42029.36515046296</v>
      </c>
      <c r="B29" s="2" t="s">
        <v>14</v>
      </c>
      <c r="C29" s="2" t="s">
        <v>14</v>
      </c>
      <c r="D29" s="2" t="s">
        <v>14</v>
      </c>
      <c r="F29" t="s">
        <v>10</v>
      </c>
      <c r="G29">
        <v>1</v>
      </c>
      <c r="H29" t="s">
        <v>11</v>
      </c>
      <c r="I29" s="5">
        <f t="shared" si="0"/>
        <v>42029</v>
      </c>
      <c r="J29" s="3">
        <f t="shared" si="1"/>
        <v>0.36515046295971842</v>
      </c>
    </row>
    <row r="30" spans="1:10" x14ac:dyDescent="0.25">
      <c r="A30" s="1">
        <v>42029.365254629629</v>
      </c>
      <c r="B30" s="2" t="s">
        <v>14</v>
      </c>
      <c r="C30" s="2" t="s">
        <v>14</v>
      </c>
      <c r="D30" s="2" t="s">
        <v>14</v>
      </c>
      <c r="F30" t="s">
        <v>10</v>
      </c>
      <c r="G30">
        <v>1</v>
      </c>
      <c r="H30" t="s">
        <v>11</v>
      </c>
      <c r="I30" s="5">
        <f t="shared" si="0"/>
        <v>42029</v>
      </c>
      <c r="J30" s="3">
        <f t="shared" si="1"/>
        <v>0.36525462962890742</v>
      </c>
    </row>
    <row r="31" spans="1:10" x14ac:dyDescent="0.25">
      <c r="A31" s="1">
        <v>42029.365312499998</v>
      </c>
      <c r="B31" s="2" t="s">
        <v>14</v>
      </c>
      <c r="C31" s="2" t="s">
        <v>14</v>
      </c>
      <c r="D31" s="2" t="s">
        <v>14</v>
      </c>
      <c r="F31" t="s">
        <v>10</v>
      </c>
      <c r="G31">
        <v>1</v>
      </c>
      <c r="H31" t="s">
        <v>11</v>
      </c>
      <c r="I31" s="5">
        <f t="shared" si="0"/>
        <v>42029</v>
      </c>
      <c r="J31" s="3">
        <f t="shared" si="1"/>
        <v>0.36531249999825377</v>
      </c>
    </row>
    <row r="32" spans="1:10" x14ac:dyDescent="0.25">
      <c r="A32" s="1">
        <v>42029.366296296299</v>
      </c>
      <c r="B32" s="2" t="s">
        <v>14</v>
      </c>
      <c r="C32" s="2" t="s">
        <v>14</v>
      </c>
      <c r="D32" s="2" t="s">
        <v>14</v>
      </c>
      <c r="F32" t="s">
        <v>10</v>
      </c>
      <c r="G32">
        <v>1</v>
      </c>
      <c r="H32" t="s">
        <v>11</v>
      </c>
      <c r="I32" s="5">
        <f t="shared" si="0"/>
        <v>42029</v>
      </c>
      <c r="J32" s="3">
        <f t="shared" si="1"/>
        <v>0.36629629629896954</v>
      </c>
    </row>
    <row r="33" spans="1:10" x14ac:dyDescent="0.25">
      <c r="A33" s="1">
        <v>42029.367060185185</v>
      </c>
      <c r="B33" s="2" t="s">
        <v>12</v>
      </c>
      <c r="C33" s="2" t="s">
        <v>12</v>
      </c>
      <c r="D33" s="2" t="s">
        <v>12</v>
      </c>
      <c r="F33" t="s">
        <v>10</v>
      </c>
      <c r="G33">
        <v>1</v>
      </c>
      <c r="H33" t="s">
        <v>11</v>
      </c>
      <c r="I33" s="5">
        <f t="shared" si="0"/>
        <v>42029</v>
      </c>
      <c r="J33" s="3">
        <f t="shared" si="1"/>
        <v>0.36706018518452765</v>
      </c>
    </row>
    <row r="34" spans="1:10" x14ac:dyDescent="0.25">
      <c r="A34" s="1">
        <v>42029.368530092594</v>
      </c>
      <c r="B34" s="2" t="s">
        <v>13</v>
      </c>
      <c r="C34" s="2" t="s">
        <v>13</v>
      </c>
      <c r="D34" s="2" t="s">
        <v>13</v>
      </c>
      <c r="F34" t="s">
        <v>10</v>
      </c>
      <c r="G34">
        <v>1</v>
      </c>
      <c r="H34" t="s">
        <v>11</v>
      </c>
      <c r="I34" s="5">
        <f t="shared" si="0"/>
        <v>42029</v>
      </c>
      <c r="J34" s="3">
        <f t="shared" si="1"/>
        <v>0.3685300925935735</v>
      </c>
    </row>
    <row r="35" spans="1:10" x14ac:dyDescent="0.25">
      <c r="A35" s="1">
        <v>42029.376597222225</v>
      </c>
      <c r="B35" s="2" t="s">
        <v>14</v>
      </c>
      <c r="C35" s="2" t="s">
        <v>14</v>
      </c>
      <c r="D35" s="2" t="s">
        <v>14</v>
      </c>
      <c r="F35" t="s">
        <v>10</v>
      </c>
      <c r="G35">
        <v>1</v>
      </c>
      <c r="H35" t="s">
        <v>11</v>
      </c>
      <c r="I35" s="5">
        <f t="shared" si="0"/>
        <v>42029</v>
      </c>
      <c r="J35" s="3">
        <f t="shared" si="1"/>
        <v>0.37659722222451819</v>
      </c>
    </row>
    <row r="36" spans="1:10" x14ac:dyDescent="0.25">
      <c r="A36" s="1">
        <v>42029.318310185183</v>
      </c>
      <c r="B36" s="2" t="s">
        <v>12</v>
      </c>
      <c r="C36" s="2" t="s">
        <v>12</v>
      </c>
      <c r="D36" s="2" t="s">
        <v>12</v>
      </c>
      <c r="F36" t="s">
        <v>10</v>
      </c>
      <c r="G36">
        <v>1</v>
      </c>
      <c r="H36" t="s">
        <v>11</v>
      </c>
      <c r="I36" s="5">
        <f t="shared" si="0"/>
        <v>42029</v>
      </c>
      <c r="J36" s="3">
        <f t="shared" si="1"/>
        <v>0.31831018518278142</v>
      </c>
    </row>
    <row r="37" spans="1:10" x14ac:dyDescent="0.25">
      <c r="A37" s="1">
        <v>42029.327581018515</v>
      </c>
      <c r="B37" s="2" t="s">
        <v>13</v>
      </c>
      <c r="C37" s="2" t="s">
        <v>13</v>
      </c>
      <c r="D37" s="2" t="s">
        <v>13</v>
      </c>
      <c r="F37" t="s">
        <v>10</v>
      </c>
      <c r="G37">
        <v>1</v>
      </c>
      <c r="H37" t="s">
        <v>11</v>
      </c>
      <c r="I37" s="5">
        <f t="shared" si="0"/>
        <v>42029</v>
      </c>
      <c r="J37" s="3">
        <f t="shared" si="1"/>
        <v>0.32758101851504762</v>
      </c>
    </row>
    <row r="38" spans="1:10" x14ac:dyDescent="0.25">
      <c r="A38" s="1">
        <v>42029.353043981479</v>
      </c>
      <c r="B38" s="2" t="s">
        <v>14</v>
      </c>
      <c r="C38" s="2" t="s">
        <v>14</v>
      </c>
      <c r="D38" s="2" t="s">
        <v>14</v>
      </c>
      <c r="F38" t="s">
        <v>10</v>
      </c>
      <c r="G38">
        <v>1</v>
      </c>
      <c r="H38" t="s">
        <v>11</v>
      </c>
      <c r="I38" s="5">
        <f t="shared" si="0"/>
        <v>42029</v>
      </c>
      <c r="J38" s="3">
        <f t="shared" si="1"/>
        <v>0.35304398147854954</v>
      </c>
    </row>
    <row r="39" spans="1:10" x14ac:dyDescent="0.25">
      <c r="A39" s="1">
        <v>42029.356886574074</v>
      </c>
      <c r="B39" s="2" t="s">
        <v>14</v>
      </c>
      <c r="C39" s="2" t="s">
        <v>14</v>
      </c>
      <c r="D39" s="2" t="s">
        <v>14</v>
      </c>
      <c r="F39" t="s">
        <v>10</v>
      </c>
      <c r="G39">
        <v>1</v>
      </c>
      <c r="H39" t="s">
        <v>11</v>
      </c>
      <c r="I39" s="5">
        <f t="shared" si="0"/>
        <v>42029</v>
      </c>
      <c r="J39" s="3">
        <f t="shared" si="1"/>
        <v>0.35688657407445135</v>
      </c>
    </row>
    <row r="40" spans="1:10" x14ac:dyDescent="0.25">
      <c r="A40" s="1">
        <v>42029.359722222223</v>
      </c>
      <c r="B40" s="2" t="s">
        <v>12</v>
      </c>
      <c r="C40" s="2" t="s">
        <v>12</v>
      </c>
      <c r="D40" s="2" t="s">
        <v>12</v>
      </c>
      <c r="F40" t="s">
        <v>10</v>
      </c>
      <c r="G40">
        <v>1</v>
      </c>
      <c r="H40" t="s">
        <v>11</v>
      </c>
      <c r="I40" s="5">
        <f t="shared" si="0"/>
        <v>42029</v>
      </c>
      <c r="J40" s="3">
        <f t="shared" si="1"/>
        <v>0.35972222222335404</v>
      </c>
    </row>
    <row r="41" spans="1:10" x14ac:dyDescent="0.25">
      <c r="A41" s="1">
        <v>42029.359768518516</v>
      </c>
      <c r="B41" s="2" t="s">
        <v>13</v>
      </c>
      <c r="C41" s="2" t="s">
        <v>13</v>
      </c>
      <c r="D41" s="2" t="s">
        <v>13</v>
      </c>
      <c r="F41" t="s">
        <v>10</v>
      </c>
      <c r="G41">
        <v>1</v>
      </c>
      <c r="H41" t="s">
        <v>11</v>
      </c>
      <c r="I41" s="5">
        <f t="shared" si="0"/>
        <v>42029</v>
      </c>
      <c r="J41" s="3">
        <f t="shared" si="1"/>
        <v>0.35976851851592073</v>
      </c>
    </row>
    <row r="42" spans="1:10" x14ac:dyDescent="0.25">
      <c r="A42" s="1">
        <v>42029.36</v>
      </c>
      <c r="B42" s="2" t="s">
        <v>14</v>
      </c>
      <c r="C42" s="2" t="s">
        <v>14</v>
      </c>
      <c r="D42" s="2" t="s">
        <v>14</v>
      </c>
      <c r="F42" t="s">
        <v>10</v>
      </c>
      <c r="G42">
        <v>1</v>
      </c>
      <c r="H42" t="s">
        <v>11</v>
      </c>
      <c r="I42" s="5">
        <f t="shared" si="0"/>
        <v>42029</v>
      </c>
      <c r="J42" s="3">
        <f t="shared" si="1"/>
        <v>0.36000000000058208</v>
      </c>
    </row>
    <row r="43" spans="1:10" x14ac:dyDescent="0.25">
      <c r="A43" s="1">
        <v>42029.361354166664</v>
      </c>
      <c r="B43" s="2" t="s">
        <v>12</v>
      </c>
      <c r="C43" s="2" t="s">
        <v>12</v>
      </c>
      <c r="D43" s="2" t="s">
        <v>12</v>
      </c>
      <c r="F43" t="s">
        <v>10</v>
      </c>
      <c r="G43">
        <v>1</v>
      </c>
      <c r="H43" t="s">
        <v>11</v>
      </c>
      <c r="I43" s="5">
        <f t="shared" si="0"/>
        <v>42029</v>
      </c>
      <c r="J43" s="3">
        <f t="shared" si="1"/>
        <v>0.36135416666365927</v>
      </c>
    </row>
    <row r="44" spans="1:10" x14ac:dyDescent="0.25">
      <c r="A44" s="1">
        <v>42029.363136574073</v>
      </c>
      <c r="B44" s="2" t="s">
        <v>13</v>
      </c>
      <c r="C44" s="2" t="s">
        <v>13</v>
      </c>
      <c r="D44" s="2" t="s">
        <v>13</v>
      </c>
      <c r="F44" t="s">
        <v>10</v>
      </c>
      <c r="G44">
        <v>1</v>
      </c>
      <c r="H44" t="s">
        <v>11</v>
      </c>
      <c r="I44" s="5">
        <f t="shared" si="0"/>
        <v>42029</v>
      </c>
      <c r="J44" s="3">
        <f t="shared" si="1"/>
        <v>0.36313657407299615</v>
      </c>
    </row>
    <row r="45" spans="1:10" x14ac:dyDescent="0.25">
      <c r="A45" s="1">
        <v>42029.36515046296</v>
      </c>
      <c r="B45" s="2" t="s">
        <v>14</v>
      </c>
      <c r="C45" s="2" t="s">
        <v>14</v>
      </c>
      <c r="D45" s="2" t="s">
        <v>14</v>
      </c>
      <c r="F45" t="s">
        <v>10</v>
      </c>
      <c r="G45">
        <v>1</v>
      </c>
      <c r="H45" t="s">
        <v>11</v>
      </c>
      <c r="I45" s="5">
        <f t="shared" si="0"/>
        <v>42029</v>
      </c>
      <c r="J45" s="3">
        <f t="shared" si="1"/>
        <v>0.36515046295971842</v>
      </c>
    </row>
    <row r="46" spans="1:10" x14ac:dyDescent="0.25">
      <c r="A46" s="1">
        <v>42029.365254629629</v>
      </c>
      <c r="B46" s="2" t="s">
        <v>14</v>
      </c>
      <c r="C46" s="2" t="s">
        <v>14</v>
      </c>
      <c r="D46" s="2" t="s">
        <v>14</v>
      </c>
      <c r="F46" t="s">
        <v>10</v>
      </c>
      <c r="G46">
        <v>1</v>
      </c>
      <c r="H46" t="s">
        <v>11</v>
      </c>
      <c r="I46" s="5">
        <f t="shared" si="0"/>
        <v>42029</v>
      </c>
      <c r="J46" s="3">
        <f t="shared" si="1"/>
        <v>0.36525462962890742</v>
      </c>
    </row>
    <row r="47" spans="1:10" x14ac:dyDescent="0.25">
      <c r="A47" s="1">
        <v>42029.365312499998</v>
      </c>
      <c r="B47" s="2" t="s">
        <v>14</v>
      </c>
      <c r="C47" s="2" t="s">
        <v>14</v>
      </c>
      <c r="D47" s="2" t="s">
        <v>14</v>
      </c>
      <c r="F47" t="s">
        <v>10</v>
      </c>
      <c r="G47">
        <v>1</v>
      </c>
      <c r="H47" t="s">
        <v>11</v>
      </c>
      <c r="I47" s="5">
        <f t="shared" si="0"/>
        <v>42029</v>
      </c>
      <c r="J47" s="3">
        <f t="shared" si="1"/>
        <v>0.36531249999825377</v>
      </c>
    </row>
    <row r="48" spans="1:10" x14ac:dyDescent="0.25">
      <c r="A48" s="1">
        <v>42029.366296296299</v>
      </c>
      <c r="B48" s="2" t="s">
        <v>14</v>
      </c>
      <c r="C48" s="2" t="s">
        <v>14</v>
      </c>
      <c r="D48" s="2" t="s">
        <v>14</v>
      </c>
      <c r="F48" t="s">
        <v>10</v>
      </c>
      <c r="G48">
        <v>1</v>
      </c>
      <c r="H48" t="s">
        <v>11</v>
      </c>
      <c r="I48" s="5">
        <f t="shared" si="0"/>
        <v>42029</v>
      </c>
      <c r="J48" s="3">
        <f t="shared" si="1"/>
        <v>0.36629629629896954</v>
      </c>
    </row>
    <row r="49" spans="1:10" x14ac:dyDescent="0.25">
      <c r="A49" s="1">
        <v>42029.367060185185</v>
      </c>
      <c r="B49" s="2" t="s">
        <v>12</v>
      </c>
      <c r="C49" s="2" t="s">
        <v>12</v>
      </c>
      <c r="D49" s="2" t="s">
        <v>12</v>
      </c>
      <c r="F49" t="s">
        <v>10</v>
      </c>
      <c r="G49">
        <v>1</v>
      </c>
      <c r="H49" t="s">
        <v>11</v>
      </c>
      <c r="I49" s="5">
        <f t="shared" si="0"/>
        <v>42029</v>
      </c>
      <c r="J49" s="3">
        <f t="shared" si="1"/>
        <v>0.36706018518452765</v>
      </c>
    </row>
    <row r="50" spans="1:10" x14ac:dyDescent="0.25">
      <c r="A50" s="1">
        <v>42029.368530092594</v>
      </c>
      <c r="B50" s="2" t="s">
        <v>13</v>
      </c>
      <c r="C50" s="2" t="s">
        <v>13</v>
      </c>
      <c r="D50" s="2" t="s">
        <v>13</v>
      </c>
      <c r="F50" t="s">
        <v>10</v>
      </c>
      <c r="G50">
        <v>1</v>
      </c>
      <c r="H50" t="s">
        <v>11</v>
      </c>
      <c r="I50" s="5">
        <f t="shared" si="0"/>
        <v>42029</v>
      </c>
      <c r="J50" s="3">
        <f t="shared" si="1"/>
        <v>0.3685300925935735</v>
      </c>
    </row>
    <row r="51" spans="1:10" x14ac:dyDescent="0.25">
      <c r="A51" s="1">
        <v>42029.376597222225</v>
      </c>
      <c r="B51" s="2" t="s">
        <v>14</v>
      </c>
      <c r="C51" s="2" t="s">
        <v>14</v>
      </c>
      <c r="D51" s="2" t="s">
        <v>14</v>
      </c>
      <c r="F51" t="s">
        <v>10</v>
      </c>
      <c r="G51">
        <v>1</v>
      </c>
      <c r="H51" t="s">
        <v>11</v>
      </c>
      <c r="I51" s="5">
        <f t="shared" si="0"/>
        <v>42029</v>
      </c>
      <c r="J51" s="3">
        <f t="shared" si="1"/>
        <v>0.37659722222451819</v>
      </c>
    </row>
  </sheetData>
  <autoFilter ref="A3:J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workbookViewId="0">
      <selection activeCell="E7" sqref="E7"/>
    </sheetView>
  </sheetViews>
  <sheetFormatPr defaultRowHeight="15" x14ac:dyDescent="0.25"/>
  <cols>
    <col min="1" max="1" width="17.28515625" bestFit="1" customWidth="1"/>
  </cols>
  <sheetData>
    <row r="3" spans="1:9" x14ac:dyDescent="0.25">
      <c r="A3" s="4" t="s">
        <v>18</v>
      </c>
      <c r="B3" s="4" t="s">
        <v>15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s="5">
        <v>42028</v>
      </c>
      <c r="B4" s="6">
        <v>0.31831018518518522</v>
      </c>
      <c r="C4" t="s">
        <v>12</v>
      </c>
      <c r="D4" t="s">
        <v>12</v>
      </c>
      <c r="E4" t="s">
        <v>12</v>
      </c>
      <c r="F4" t="s">
        <v>16</v>
      </c>
      <c r="G4" t="s">
        <v>10</v>
      </c>
      <c r="H4">
        <v>1</v>
      </c>
      <c r="I4" t="s">
        <v>11</v>
      </c>
    </row>
    <row r="5" spans="1:9" x14ac:dyDescent="0.25">
      <c r="B5" s="6">
        <v>0.32758101851851851</v>
      </c>
      <c r="C5" t="s">
        <v>13</v>
      </c>
      <c r="D5" t="s">
        <v>13</v>
      </c>
      <c r="E5" t="s">
        <v>13</v>
      </c>
      <c r="F5" t="s">
        <v>16</v>
      </c>
      <c r="G5" t="s">
        <v>10</v>
      </c>
      <c r="H5">
        <v>1</v>
      </c>
      <c r="I5" t="s">
        <v>11</v>
      </c>
    </row>
    <row r="6" spans="1:9" x14ac:dyDescent="0.25">
      <c r="B6" s="6">
        <v>0.35304398148148147</v>
      </c>
      <c r="C6" t="s">
        <v>14</v>
      </c>
      <c r="D6" t="s">
        <v>14</v>
      </c>
      <c r="E6" t="s">
        <v>14</v>
      </c>
      <c r="F6" t="s">
        <v>16</v>
      </c>
      <c r="G6" t="s">
        <v>10</v>
      </c>
      <c r="H6">
        <v>1</v>
      </c>
      <c r="I6" t="s">
        <v>11</v>
      </c>
    </row>
    <row r="7" spans="1:9" x14ac:dyDescent="0.25">
      <c r="A7" s="5">
        <v>42029</v>
      </c>
      <c r="B7" s="6">
        <v>0.31831018518518522</v>
      </c>
      <c r="C7" t="s">
        <v>12</v>
      </c>
      <c r="D7" t="s">
        <v>12</v>
      </c>
      <c r="E7" t="s">
        <v>12</v>
      </c>
      <c r="F7" t="s">
        <v>16</v>
      </c>
      <c r="G7" t="s">
        <v>10</v>
      </c>
      <c r="H7">
        <v>1</v>
      </c>
      <c r="I7" t="s">
        <v>11</v>
      </c>
    </row>
    <row r="8" spans="1:9" x14ac:dyDescent="0.25">
      <c r="B8" s="6">
        <v>0.32758101851851851</v>
      </c>
      <c r="C8" t="s">
        <v>13</v>
      </c>
      <c r="D8" t="s">
        <v>13</v>
      </c>
      <c r="E8" t="s">
        <v>13</v>
      </c>
      <c r="F8" t="s">
        <v>16</v>
      </c>
      <c r="G8" t="s">
        <v>10</v>
      </c>
      <c r="H8">
        <v>1</v>
      </c>
      <c r="I8" t="s">
        <v>11</v>
      </c>
    </row>
    <row r="9" spans="1:9" x14ac:dyDescent="0.25">
      <c r="B9" s="6">
        <v>0.35304398148148147</v>
      </c>
      <c r="C9" t="s">
        <v>14</v>
      </c>
      <c r="D9" t="s">
        <v>13</v>
      </c>
      <c r="E9" t="s">
        <v>14</v>
      </c>
      <c r="F9" t="s">
        <v>16</v>
      </c>
      <c r="G9" t="s">
        <v>10</v>
      </c>
      <c r="H9">
        <v>1</v>
      </c>
      <c r="I9" t="s">
        <v>11</v>
      </c>
    </row>
    <row r="10" spans="1:9" x14ac:dyDescent="0.25">
      <c r="B10" s="6">
        <v>0.35304398148148147</v>
      </c>
      <c r="C10" t="s">
        <v>14</v>
      </c>
      <c r="D10" t="s">
        <v>14</v>
      </c>
      <c r="E10" t="s">
        <v>14</v>
      </c>
      <c r="F10" t="s">
        <v>16</v>
      </c>
      <c r="G10" t="s">
        <v>10</v>
      </c>
      <c r="H10">
        <v>1</v>
      </c>
      <c r="I10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3" spans="1:9" x14ac:dyDescent="0.25">
      <c r="A3" s="4" t="s">
        <v>18</v>
      </c>
      <c r="B3" s="4" t="s">
        <v>15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s="5">
        <v>42028</v>
      </c>
      <c r="B4" s="6">
        <v>0.37659722222222225</v>
      </c>
      <c r="C4" t="s">
        <v>14</v>
      </c>
      <c r="D4" t="s">
        <v>14</v>
      </c>
      <c r="E4" t="s">
        <v>14</v>
      </c>
      <c r="F4" t="s">
        <v>16</v>
      </c>
      <c r="G4" t="s">
        <v>10</v>
      </c>
      <c r="H4">
        <v>1</v>
      </c>
      <c r="I4" t="s">
        <v>11</v>
      </c>
    </row>
    <row r="5" spans="1:9" x14ac:dyDescent="0.25">
      <c r="A5" s="5">
        <v>42029</v>
      </c>
      <c r="B5" s="6">
        <v>0.37659722222222225</v>
      </c>
      <c r="C5" t="s">
        <v>14</v>
      </c>
      <c r="D5" t="s">
        <v>14</v>
      </c>
      <c r="E5" t="s">
        <v>14</v>
      </c>
      <c r="F5" t="s">
        <v>16</v>
      </c>
      <c r="G5" t="s">
        <v>10</v>
      </c>
      <c r="H5">
        <v>1</v>
      </c>
      <c r="I5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abSelected="1" workbookViewId="0">
      <selection activeCell="A4" sqref="A4"/>
    </sheetView>
  </sheetViews>
  <sheetFormatPr defaultRowHeight="15" x14ac:dyDescent="0.25"/>
  <cols>
    <col min="1" max="1" width="17.28515625" bestFit="1" customWidth="1"/>
  </cols>
  <sheetData>
    <row r="3" spans="1:9" x14ac:dyDescent="0.25">
      <c r="A3" s="4" t="s">
        <v>18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t="s">
        <v>17</v>
      </c>
    </row>
    <row r="4" spans="1:9" x14ac:dyDescent="0.25">
      <c r="A4" s="5">
        <v>42028</v>
      </c>
      <c r="B4" t="s">
        <v>13</v>
      </c>
      <c r="C4" t="s">
        <v>13</v>
      </c>
      <c r="D4" t="s">
        <v>13</v>
      </c>
      <c r="E4" t="s">
        <v>16</v>
      </c>
      <c r="F4" t="s">
        <v>10</v>
      </c>
      <c r="G4">
        <v>1</v>
      </c>
      <c r="H4" t="s">
        <v>11</v>
      </c>
      <c r="I4" s="7">
        <v>4</v>
      </c>
    </row>
    <row r="5" spans="1:9" x14ac:dyDescent="0.25">
      <c r="B5" t="s">
        <v>12</v>
      </c>
      <c r="C5" t="s">
        <v>12</v>
      </c>
      <c r="D5" t="s">
        <v>12</v>
      </c>
      <c r="E5" t="s">
        <v>16</v>
      </c>
      <c r="F5" t="s">
        <v>10</v>
      </c>
      <c r="G5">
        <v>1</v>
      </c>
      <c r="H5" t="s">
        <v>11</v>
      </c>
      <c r="I5" s="7">
        <v>4</v>
      </c>
    </row>
    <row r="6" spans="1:9" x14ac:dyDescent="0.25">
      <c r="B6" t="s">
        <v>14</v>
      </c>
      <c r="C6" t="s">
        <v>13</v>
      </c>
      <c r="D6" t="s">
        <v>14</v>
      </c>
      <c r="E6" t="s">
        <v>16</v>
      </c>
      <c r="F6" t="s">
        <v>10</v>
      </c>
      <c r="G6">
        <v>1</v>
      </c>
      <c r="H6" t="s">
        <v>11</v>
      </c>
      <c r="I6" s="7">
        <v>1</v>
      </c>
    </row>
    <row r="7" spans="1:9" x14ac:dyDescent="0.25">
      <c r="B7" t="s">
        <v>14</v>
      </c>
      <c r="C7" t="s">
        <v>14</v>
      </c>
      <c r="D7" t="s">
        <v>14</v>
      </c>
      <c r="E7" t="s">
        <v>16</v>
      </c>
      <c r="F7" t="s">
        <v>10</v>
      </c>
      <c r="G7">
        <v>1</v>
      </c>
      <c r="H7" t="s">
        <v>11</v>
      </c>
      <c r="I7" s="7">
        <v>7</v>
      </c>
    </row>
    <row r="8" spans="1:9" x14ac:dyDescent="0.25">
      <c r="A8" s="5">
        <v>42029</v>
      </c>
      <c r="B8" t="s">
        <v>13</v>
      </c>
      <c r="C8" t="s">
        <v>13</v>
      </c>
      <c r="D8" t="s">
        <v>13</v>
      </c>
      <c r="E8" t="s">
        <v>16</v>
      </c>
      <c r="F8" t="s">
        <v>10</v>
      </c>
      <c r="G8">
        <v>1</v>
      </c>
      <c r="H8" t="s">
        <v>11</v>
      </c>
      <c r="I8" s="7">
        <v>8</v>
      </c>
    </row>
    <row r="9" spans="1:9" x14ac:dyDescent="0.25">
      <c r="B9" t="s">
        <v>12</v>
      </c>
      <c r="C9" t="s">
        <v>12</v>
      </c>
      <c r="D9" t="s">
        <v>12</v>
      </c>
      <c r="E9" t="s">
        <v>16</v>
      </c>
      <c r="F9" t="s">
        <v>10</v>
      </c>
      <c r="G9">
        <v>1</v>
      </c>
      <c r="H9" t="s">
        <v>11</v>
      </c>
      <c r="I9" s="7">
        <v>8</v>
      </c>
    </row>
    <row r="10" spans="1:9" x14ac:dyDescent="0.25">
      <c r="B10" t="s">
        <v>14</v>
      </c>
      <c r="C10" t="s">
        <v>13</v>
      </c>
      <c r="D10" t="s">
        <v>14</v>
      </c>
      <c r="E10" t="s">
        <v>16</v>
      </c>
      <c r="F10" t="s">
        <v>10</v>
      </c>
      <c r="G10">
        <v>1</v>
      </c>
      <c r="H10" t="s">
        <v>11</v>
      </c>
      <c r="I10" s="7">
        <v>1</v>
      </c>
    </row>
    <row r="11" spans="1:9" x14ac:dyDescent="0.25">
      <c r="B11" t="s">
        <v>14</v>
      </c>
      <c r="C11" t="s">
        <v>14</v>
      </c>
      <c r="D11" t="s">
        <v>14</v>
      </c>
      <c r="E11" t="s">
        <v>16</v>
      </c>
      <c r="F11" t="s">
        <v>10</v>
      </c>
      <c r="G11">
        <v>1</v>
      </c>
      <c r="H11" t="s">
        <v>11</v>
      </c>
      <c r="I11" s="7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Контроль двери</vt:lpstr>
      <vt:lpstr>Лист1</vt:lpstr>
      <vt:lpstr>Лист1 (2)</vt:lpstr>
      <vt:lpstr>Лист1 (3)</vt:lpstr>
    </vt:vector>
  </TitlesOfParts>
  <Company>ВТБ24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Тарабаров Александр Николаевич</dc:creator>
  <cp:lastModifiedBy>_Boroda_</cp:lastModifiedBy>
  <dcterms:created xsi:type="dcterms:W3CDTF">2015-01-27T05:29:08Z</dcterms:created>
  <dcterms:modified xsi:type="dcterms:W3CDTF">2015-01-27T06:35:13Z</dcterms:modified>
</cp:coreProperties>
</file>