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0" yWindow="0" windowWidth="28800" windowHeight="11160"/>
  </bookViews>
  <sheets>
    <sheet name="Выборка" sheetId="22" r:id="rId1"/>
    <sheet name="Доп" sheetId="23" r:id="rId2"/>
    <sheet name="Все_процессы" sheetId="17" r:id="rId3"/>
  </sheets>
  <definedNames>
    <definedName name="_xlnm._FilterDatabase" localSheetId="2" hidden="1">Все_процессы!$A$1:$C$207</definedName>
    <definedName name="Кат">OFFSET(Доп!$B$1,,,,8)</definedName>
    <definedName name="Контр">OFFSET(Все_процессы!$C$1,MATCH(Выборка!XFC1&amp;Выборка!XFD1,КОСГУ&amp;Предмет_договора,),,SUM(--(КОСГУ&amp;Предмет_договора=Выборка!XFC1&amp;Выборка!XFD1)))</definedName>
    <definedName name="Контрагент">Все_процессы!$C$2:$C$820</definedName>
    <definedName name="КОСГУ">Все_процессы!$A$2:$A$820</definedName>
    <definedName name="Предмет_договора">Все_процессы!$B$2:$B$820</definedName>
    <definedName name="Проц">OFFSET(Спис,1,,COUNTA(Спис)-COUNT(Спис))</definedName>
    <definedName name="Спис">INDEX(Табл,,MATCH(Выборка!$A1,Кат,))</definedName>
    <definedName name="Табл">OFFSET(Доп!$B$1,,,COUNTA(Доп!$B:$B),COUNTA(Доп!$1:$1))</definedName>
  </definedNames>
  <calcPr calcId="152511"/>
</workbook>
</file>

<file path=xl/calcChain.xml><?xml version="1.0" encoding="utf-8"?>
<calcChain xmlns="http://schemas.openxmlformats.org/spreadsheetml/2006/main">
  <c r="B2" i="23" l="1"/>
  <c r="B3" i="23" l="1"/>
  <c r="C2" i="23"/>
  <c r="C3" i="23" l="1"/>
  <c r="B4" i="23"/>
  <c r="B5" i="23" s="1"/>
  <c r="D2" i="23"/>
  <c r="D3" i="23" l="1"/>
  <c r="B6" i="23"/>
  <c r="C4" i="23"/>
  <c r="E2" i="23"/>
  <c r="D4" i="23" l="1"/>
  <c r="B7" i="23"/>
  <c r="C5" i="23"/>
  <c r="E3" i="23"/>
  <c r="F2" i="23"/>
  <c r="D5" i="23" l="1"/>
  <c r="D6" i="23" s="1"/>
  <c r="D7" i="23" s="1"/>
  <c r="D8" i="23" s="1"/>
  <c r="E4" i="23"/>
  <c r="F3" i="23"/>
  <c r="F4" i="23" s="1"/>
  <c r="F5" i="23" s="1"/>
  <c r="B8" i="23"/>
  <c r="C6" i="23"/>
  <c r="G2" i="23"/>
  <c r="E5" i="23" l="1"/>
  <c r="E6" i="23" s="1"/>
  <c r="E7" i="23" s="1"/>
  <c r="B9" i="23"/>
  <c r="F6" i="23"/>
  <c r="C7" i="23"/>
  <c r="C8" i="23" s="1"/>
  <c r="G3" i="23"/>
  <c r="D9" i="23"/>
  <c r="H2" i="23"/>
  <c r="D10" i="23" l="1"/>
  <c r="D11" i="23" s="1"/>
  <c r="B10" i="23"/>
  <c r="F7" i="23"/>
  <c r="F8" i="23" s="1"/>
  <c r="F9" i="23" s="1"/>
  <c r="G4" i="23"/>
  <c r="G5" i="23" s="1"/>
  <c r="G6" i="23" s="1"/>
  <c r="E8" i="23"/>
  <c r="C9" i="23"/>
  <c r="C10" i="23" s="1"/>
  <c r="H3" i="23"/>
  <c r="I2" i="23"/>
  <c r="I3" i="23" l="1"/>
  <c r="C11" i="23"/>
  <c r="C12" i="23" s="1"/>
  <c r="C13" i="23" s="1"/>
  <c r="C14" i="23" s="1"/>
  <c r="C15" i="23" s="1"/>
  <c r="C16" i="23" s="1"/>
  <c r="C17" i="23" s="1"/>
  <c r="C18" i="23" s="1"/>
  <c r="C19" i="23" s="1"/>
  <c r="C20" i="23" s="1"/>
  <c r="C21" i="23" s="1"/>
  <c r="C22" i="23" s="1"/>
  <c r="C23" i="23" s="1"/>
  <c r="C24" i="23" s="1"/>
  <c r="C25" i="23" s="1"/>
  <c r="C26" i="23" s="1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F10" i="23"/>
  <c r="F11" i="23" s="1"/>
  <c r="F12" i="23" s="1"/>
  <c r="B11" i="23"/>
  <c r="G7" i="23"/>
  <c r="H4" i="23"/>
  <c r="D12" i="23"/>
  <c r="E9" i="23"/>
  <c r="B12" i="23" l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G8" i="23"/>
  <c r="G9" i="23" s="1"/>
  <c r="D13" i="23"/>
  <c r="D14" i="23" s="1"/>
  <c r="D15" i="23" s="1"/>
  <c r="D16" i="23" s="1"/>
  <c r="D17" i="23" s="1"/>
  <c r="D18" i="23" s="1"/>
  <c r="D19" i="23" s="1"/>
  <c r="D20" i="23" s="1"/>
  <c r="D21" i="23" s="1"/>
  <c r="H5" i="23"/>
  <c r="F13" i="23"/>
  <c r="F14" i="23" s="1"/>
  <c r="E10" i="23"/>
  <c r="I4" i="23"/>
  <c r="F15" i="23" l="1"/>
  <c r="F16" i="23" s="1"/>
  <c r="F17" i="23" s="1"/>
  <c r="H6" i="23"/>
  <c r="H7" i="23" s="1"/>
  <c r="D22" i="23"/>
  <c r="G10" i="23"/>
  <c r="G11" i="23" s="1"/>
  <c r="I5" i="23"/>
  <c r="I6" i="23" s="1"/>
  <c r="I7" i="23" s="1"/>
  <c r="B68" i="23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D23" i="23"/>
  <c r="E11" i="23"/>
  <c r="H8" i="23" l="1"/>
  <c r="G12" i="23"/>
  <c r="I8" i="23"/>
  <c r="I9" i="23" s="1"/>
  <c r="E12" i="23"/>
  <c r="E13" i="23" s="1"/>
  <c r="E14" i="23" s="1"/>
  <c r="D24" i="23"/>
  <c r="F18" i="23"/>
  <c r="H9" i="23" l="1"/>
  <c r="F19" i="23"/>
  <c r="F20" i="23" s="1"/>
  <c r="F21" i="23" s="1"/>
  <c r="E15" i="23"/>
  <c r="G13" i="23"/>
  <c r="D25" i="23"/>
  <c r="I10" i="23"/>
  <c r="H10" i="23" l="1"/>
  <c r="H11" i="23" s="1"/>
  <c r="I11" i="23"/>
  <c r="G14" i="23"/>
  <c r="F22" i="23"/>
  <c r="F23" i="23" s="1"/>
  <c r="E16" i="23"/>
  <c r="I12" i="23"/>
  <c r="D26" i="23"/>
  <c r="H12" i="23" l="1"/>
  <c r="G15" i="23"/>
  <c r="G16" i="23" s="1"/>
  <c r="D27" i="23"/>
  <c r="F24" i="23"/>
  <c r="E17" i="23"/>
  <c r="I13" i="23"/>
  <c r="H13" i="23" l="1"/>
  <c r="H14" i="23" s="1"/>
  <c r="F25" i="23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F62" i="23" s="1"/>
  <c r="F63" i="23" s="1"/>
  <c r="F64" i="23" s="1"/>
  <c r="F65" i="23" s="1"/>
  <c r="F66" i="23" s="1"/>
  <c r="F67" i="23" s="1"/>
  <c r="F68" i="23" s="1"/>
  <c r="F69" i="23" s="1"/>
  <c r="F70" i="23" s="1"/>
  <c r="F71" i="23" s="1"/>
  <c r="F72" i="23" s="1"/>
  <c r="F73" i="23" s="1"/>
  <c r="F74" i="23" s="1"/>
  <c r="F75" i="23" s="1"/>
  <c r="F76" i="23" s="1"/>
  <c r="F77" i="23" s="1"/>
  <c r="F78" i="23" s="1"/>
  <c r="F79" i="23" s="1"/>
  <c r="F80" i="23" s="1"/>
  <c r="F81" i="23" s="1"/>
  <c r="F82" i="23" s="1"/>
  <c r="F83" i="23" s="1"/>
  <c r="F84" i="23" s="1"/>
  <c r="F85" i="23" s="1"/>
  <c r="F86" i="23" s="1"/>
  <c r="F87" i="23" s="1"/>
  <c r="F88" i="23" s="1"/>
  <c r="F89" i="23" s="1"/>
  <c r="F90" i="23" s="1"/>
  <c r="G17" i="23"/>
  <c r="G18" i="23" s="1"/>
  <c r="G19" i="23" s="1"/>
  <c r="D28" i="23"/>
  <c r="E18" i="23"/>
  <c r="I14" i="23"/>
  <c r="G20" i="23" l="1"/>
  <c r="G21" i="23" s="1"/>
  <c r="G22" i="23" s="1"/>
  <c r="E19" i="23"/>
  <c r="D29" i="23"/>
  <c r="I15" i="23"/>
  <c r="H15" i="23"/>
  <c r="E20" i="23" l="1"/>
  <c r="H16" i="23"/>
  <c r="I16" i="23"/>
  <c r="D30" i="23"/>
  <c r="G23" i="23"/>
  <c r="E21" i="23" l="1"/>
  <c r="E22" i="23" s="1"/>
  <c r="E23" i="23" s="1"/>
  <c r="E24" i="23" s="1"/>
  <c r="E25" i="23" s="1"/>
  <c r="E26" i="23" s="1"/>
  <c r="E27" i="23" s="1"/>
  <c r="E28" i="23" s="1"/>
  <c r="E29" i="23" s="1"/>
  <c r="E30" i="23" s="1"/>
  <c r="E31" i="23" s="1"/>
  <c r="E32" i="23" s="1"/>
  <c r="E33" i="23" s="1"/>
  <c r="E34" i="23" s="1"/>
  <c r="E35" i="23" s="1"/>
  <c r="E36" i="23" s="1"/>
  <c r="E37" i="23" s="1"/>
  <c r="E38" i="23" s="1"/>
  <c r="E39" i="23" s="1"/>
  <c r="E40" i="23" s="1"/>
  <c r="E41" i="23" s="1"/>
  <c r="E42" i="23" s="1"/>
  <c r="E43" i="23" s="1"/>
  <c r="E44" i="23" s="1"/>
  <c r="E45" i="23" s="1"/>
  <c r="E46" i="23" s="1"/>
  <c r="E47" i="23" s="1"/>
  <c r="E48" i="23" s="1"/>
  <c r="E49" i="23" s="1"/>
  <c r="E50" i="23" s="1"/>
  <c r="E51" i="23" s="1"/>
  <c r="E52" i="23" s="1"/>
  <c r="E53" i="23" s="1"/>
  <c r="E54" i="23" s="1"/>
  <c r="E55" i="23" s="1"/>
  <c r="E56" i="23" s="1"/>
  <c r="E57" i="23" s="1"/>
  <c r="E58" i="23" s="1"/>
  <c r="E59" i="23" s="1"/>
  <c r="E60" i="23" s="1"/>
  <c r="E61" i="23" s="1"/>
  <c r="E62" i="23" s="1"/>
  <c r="E63" i="23" s="1"/>
  <c r="H17" i="23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  <c r="H55" i="23" s="1"/>
  <c r="H56" i="23" s="1"/>
  <c r="H57" i="23" s="1"/>
  <c r="H58" i="23" s="1"/>
  <c r="H59" i="23" s="1"/>
  <c r="H60" i="23" s="1"/>
  <c r="H61" i="23" s="1"/>
  <c r="H62" i="23" s="1"/>
  <c r="H63" i="23" s="1"/>
  <c r="H64" i="23" s="1"/>
  <c r="H65" i="23" s="1"/>
  <c r="H66" i="23" s="1"/>
  <c r="H67" i="23" s="1"/>
  <c r="H68" i="23" s="1"/>
  <c r="H69" i="23" s="1"/>
  <c r="H70" i="23" s="1"/>
  <c r="H71" i="23" s="1"/>
  <c r="H72" i="23" s="1"/>
  <c r="H73" i="23" s="1"/>
  <c r="H74" i="23" s="1"/>
  <c r="H75" i="23" s="1"/>
  <c r="H76" i="23" s="1"/>
  <c r="H77" i="23" s="1"/>
  <c r="H78" i="23" s="1"/>
  <c r="H79" i="23" s="1"/>
  <c r="H80" i="23" s="1"/>
  <c r="H81" i="23" s="1"/>
  <c r="H82" i="23" s="1"/>
  <c r="H83" i="23" s="1"/>
  <c r="H84" i="23" s="1"/>
  <c r="H85" i="23" s="1"/>
  <c r="H86" i="23" s="1"/>
  <c r="H87" i="23" s="1"/>
  <c r="H88" i="23" s="1"/>
  <c r="H89" i="23" s="1"/>
  <c r="H90" i="23" s="1"/>
  <c r="G24" i="23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D31" i="23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D62" i="23" s="1"/>
  <c r="D63" i="23" s="1"/>
  <c r="D64" i="23" s="1"/>
  <c r="D65" i="23" s="1"/>
  <c r="D66" i="23" s="1"/>
  <c r="D67" i="23" s="1"/>
  <c r="D68" i="23" s="1"/>
  <c r="D69" i="23" s="1"/>
  <c r="D70" i="23" s="1"/>
  <c r="D71" i="23" s="1"/>
  <c r="D72" i="23" s="1"/>
  <c r="D73" i="23" s="1"/>
  <c r="D74" i="23" s="1"/>
  <c r="D75" i="23" s="1"/>
  <c r="D76" i="23" s="1"/>
  <c r="D77" i="23" s="1"/>
  <c r="D78" i="23" s="1"/>
  <c r="D79" i="23" s="1"/>
  <c r="D80" i="23" s="1"/>
  <c r="D81" i="23" s="1"/>
  <c r="D82" i="23" s="1"/>
  <c r="D83" i="23" s="1"/>
  <c r="D84" i="23" s="1"/>
  <c r="D85" i="23" s="1"/>
  <c r="D86" i="23" s="1"/>
  <c r="D87" i="23" s="1"/>
  <c r="D88" i="23" s="1"/>
  <c r="D89" i="23" s="1"/>
  <c r="D90" i="23" s="1"/>
  <c r="I17" i="23"/>
  <c r="E64" i="23" l="1"/>
  <c r="E65" i="23" s="1"/>
  <c r="E66" i="23" s="1"/>
  <c r="E67" i="23" s="1"/>
  <c r="E68" i="23" s="1"/>
  <c r="E69" i="23" s="1"/>
  <c r="E70" i="23" s="1"/>
  <c r="E71" i="23" s="1"/>
  <c r="E72" i="23" s="1"/>
  <c r="E73" i="23" s="1"/>
  <c r="E74" i="23" s="1"/>
  <c r="E75" i="23" s="1"/>
  <c r="E76" i="23" s="1"/>
  <c r="E77" i="23" s="1"/>
  <c r="E78" i="23" s="1"/>
  <c r="E79" i="23" s="1"/>
  <c r="E80" i="23" s="1"/>
  <c r="E81" i="23" s="1"/>
  <c r="E82" i="23" s="1"/>
  <c r="E83" i="23" s="1"/>
  <c r="E84" i="23" s="1"/>
  <c r="E85" i="23" s="1"/>
  <c r="E86" i="23" s="1"/>
  <c r="E87" i="23" s="1"/>
  <c r="E88" i="23" s="1"/>
  <c r="E89" i="23" s="1"/>
  <c r="E90" i="23" s="1"/>
  <c r="I18" i="23"/>
  <c r="I19" i="23" s="1"/>
  <c r="I20" i="23" s="1"/>
  <c r="I21" i="23" s="1"/>
  <c r="I22" i="23" s="1"/>
  <c r="I23" i="23" s="1"/>
  <c r="I24" i="23" s="1"/>
  <c r="I25" i="23" s="1"/>
  <c r="I26" i="23" s="1"/>
  <c r="I27" i="23" s="1"/>
  <c r="I28" i="23" s="1"/>
  <c r="I29" i="23" s="1"/>
  <c r="I30" i="23" s="1"/>
  <c r="I31" i="23" s="1"/>
  <c r="I32" i="23" s="1"/>
  <c r="I33" i="23" s="1"/>
  <c r="I34" i="23" s="1"/>
  <c r="I35" i="23" s="1"/>
  <c r="I36" i="23" s="1"/>
  <c r="I37" i="23" s="1"/>
  <c r="I38" i="23" s="1"/>
  <c r="I39" i="23" s="1"/>
  <c r="I40" i="23" s="1"/>
  <c r="I41" i="23" s="1"/>
  <c r="I42" i="23" s="1"/>
  <c r="I43" i="23" s="1"/>
  <c r="I44" i="23" s="1"/>
  <c r="I45" i="23" s="1"/>
  <c r="I46" i="23" s="1"/>
  <c r="I47" i="23" s="1"/>
  <c r="I48" i="23" s="1"/>
  <c r="I49" i="23" s="1"/>
  <c r="I50" i="23" s="1"/>
  <c r="I51" i="23" s="1"/>
  <c r="I52" i="23" s="1"/>
  <c r="I53" i="23" s="1"/>
  <c r="I54" i="23" s="1"/>
  <c r="I55" i="23" s="1"/>
  <c r="I56" i="23" s="1"/>
  <c r="I57" i="23" s="1"/>
  <c r="I58" i="23" s="1"/>
  <c r="I59" i="23" s="1"/>
  <c r="I60" i="23" s="1"/>
  <c r="I61" i="23" s="1"/>
  <c r="I62" i="23" s="1"/>
  <c r="I63" i="23" s="1"/>
  <c r="I64" i="23" s="1"/>
  <c r="I65" i="23" s="1"/>
  <c r="I66" i="23" s="1"/>
  <c r="I67" i="23" s="1"/>
  <c r="I68" i="23" s="1"/>
  <c r="I69" i="23" s="1"/>
  <c r="I70" i="23" s="1"/>
  <c r="I71" i="23" s="1"/>
  <c r="I72" i="23" s="1"/>
  <c r="I73" i="23" s="1"/>
  <c r="I74" i="23" s="1"/>
  <c r="I75" i="23" s="1"/>
  <c r="I76" i="23" s="1"/>
  <c r="I77" i="23" s="1"/>
  <c r="I78" i="23" s="1"/>
  <c r="I79" i="23" s="1"/>
  <c r="I80" i="23" s="1"/>
  <c r="I81" i="23" s="1"/>
  <c r="I82" i="23" s="1"/>
  <c r="I83" i="23" s="1"/>
  <c r="I84" i="23" s="1"/>
  <c r="I85" i="23" s="1"/>
  <c r="I86" i="23" s="1"/>
  <c r="I87" i="23" s="1"/>
  <c r="I88" i="23" s="1"/>
  <c r="I89" i="23" s="1"/>
  <c r="I90" i="23" s="1"/>
</calcChain>
</file>

<file path=xl/sharedStrings.xml><?xml version="1.0" encoding="utf-8"?>
<sst xmlns="http://schemas.openxmlformats.org/spreadsheetml/2006/main" count="433" uniqueCount="305">
  <si>
    <t>-</t>
  </si>
  <si>
    <t>Статья</t>
  </si>
  <si>
    <t>Предмет</t>
  </si>
  <si>
    <t xml:space="preserve">Контрагент </t>
  </si>
  <si>
    <t>интернет</t>
  </si>
  <si>
    <t>ООО КомФинанс</t>
  </si>
  <si>
    <t>телефонная связь</t>
  </si>
  <si>
    <t>ООО Интерсеть</t>
  </si>
  <si>
    <t>ОАО МГТС</t>
  </si>
  <si>
    <t>ОАО МТС</t>
  </si>
  <si>
    <t>ОАО Ростелеком</t>
  </si>
  <si>
    <t>УПрС Спецсвязи ФСО России</t>
  </si>
  <si>
    <t>автотранспортное обслуживание</t>
  </si>
  <si>
    <t>ООО СчетСпецТранс</t>
  </si>
  <si>
    <t>УК ДЭЗ Беговая</t>
  </si>
  <si>
    <t>ОАО Мосводоканал</t>
  </si>
  <si>
    <t>ООО Руские тепловые сети</t>
  </si>
  <si>
    <t>ФГАУ ГНИИ ИТТ Информика</t>
  </si>
  <si>
    <t>ООО Газпром межрегионгаз Москва</t>
  </si>
  <si>
    <t>ОАО МОЭК</t>
  </si>
  <si>
    <t>ГУП ДЕЗ Алтуфьевского района</t>
  </si>
  <si>
    <t>ГУП МО Мособлгаз</t>
  </si>
  <si>
    <t>ОАО Мосэнерго</t>
  </si>
  <si>
    <t>ГУП МО Мособлгаз Мытищимежрайгаз</t>
  </si>
  <si>
    <t>ГУП МО Мособлгаз Одинцовомежрайгаз</t>
  </si>
  <si>
    <t>ОАО Мосэнергосбыт</t>
  </si>
  <si>
    <t>ООО Армада-Строй</t>
  </si>
  <si>
    <t>ООО Трансмед</t>
  </si>
  <si>
    <t>ОАО Рузский РСК</t>
  </si>
  <si>
    <t>ООО ГРУППА БАЗИС+</t>
  </si>
  <si>
    <t>ООО Экон</t>
  </si>
  <si>
    <t>ЗАО УЮТ</t>
  </si>
  <si>
    <t>ФГУП Центр гигиены и эпидемиологии в Москве</t>
  </si>
  <si>
    <t>ФГУП Московский областной центр дезинфекции</t>
  </si>
  <si>
    <t>ООО Экосвет</t>
  </si>
  <si>
    <t>ООО А-Систем</t>
  </si>
  <si>
    <t>ООО Лифтовая компания Дельта</t>
  </si>
  <si>
    <t>ООО Офис Принт Сервис</t>
  </si>
  <si>
    <t>ЗАО Строительная экспертиза</t>
  </si>
  <si>
    <t>ООО Импульс</t>
  </si>
  <si>
    <t>ООО Богородский литейно-механический завод</t>
  </si>
  <si>
    <t>ООО Разнотех-М</t>
  </si>
  <si>
    <t>монтаж охранной сигнализации</t>
  </si>
  <si>
    <t>ООО НПП Охрана-Центр</t>
  </si>
  <si>
    <t>ООО БизнеПартнер-СВ</t>
  </si>
  <si>
    <t>ООО Фабрика-прачечная №55</t>
  </si>
  <si>
    <t>обслуживание аквариума</t>
  </si>
  <si>
    <t>ИП Соколов Д.С.</t>
  </si>
  <si>
    <t>ООО СтройИнжиниринг</t>
  </si>
  <si>
    <t>ООО ПОжЭксплуатация</t>
  </si>
  <si>
    <t>подготовка к отопительному сезону</t>
  </si>
  <si>
    <t>ООО АртРомСтрой</t>
  </si>
  <si>
    <t>ООО Скит</t>
  </si>
  <si>
    <t>ООО Вип Трейд</t>
  </si>
  <si>
    <t>ООО ПетроСтрой</t>
  </si>
  <si>
    <t>ООО МАК-электро</t>
  </si>
  <si>
    <t>ООО Питэк-М</t>
  </si>
  <si>
    <t>ООО Инком</t>
  </si>
  <si>
    <t>ООО Экологические системы сервис</t>
  </si>
  <si>
    <t>ООО Экологические системы</t>
  </si>
  <si>
    <t>ООО МОС ОТИС</t>
  </si>
  <si>
    <t>ЗАО Гефест</t>
  </si>
  <si>
    <t>ЗАО Пожэксперт</t>
  </si>
  <si>
    <t>ООО Графит</t>
  </si>
  <si>
    <t>ООО Работа-М</t>
  </si>
  <si>
    <t>ООО Инженерный центр ПрофТехМонтаж</t>
  </si>
  <si>
    <t>ООО ПрофТехМонтаж</t>
  </si>
  <si>
    <t>ООО Технический центр СКЭН</t>
  </si>
  <si>
    <t>ООО Микроклимат</t>
  </si>
  <si>
    <t>ООО РУСЕ</t>
  </si>
  <si>
    <t>ИП Ратников А.И.</t>
  </si>
  <si>
    <t>ООО Раско-Ресурс</t>
  </si>
  <si>
    <t>ООО ОП Оскар-плюс-СБ</t>
  </si>
  <si>
    <t>ООО Стек</t>
  </si>
  <si>
    <t>ООО Клин мастер</t>
  </si>
  <si>
    <t>ООО ЭКО-Лайн</t>
  </si>
  <si>
    <t>ООО Дайв</t>
  </si>
  <si>
    <t>ООО Итема</t>
  </si>
  <si>
    <t>ООО ЦИТ Чайка</t>
  </si>
  <si>
    <t>МОО РСМ в СПб</t>
  </si>
  <si>
    <t>ООО МСЦ Лидер</t>
  </si>
  <si>
    <t>ГУП МО МОБТИ Королевский филиал</t>
  </si>
  <si>
    <t>ФБУЗ Центр гигиены и эпидемиологии в МО</t>
  </si>
  <si>
    <t>ООО Атлант Ресурс</t>
  </si>
  <si>
    <t>ООО ПромЭкспертиза</t>
  </si>
  <si>
    <t>ООО Объединенная редакция</t>
  </si>
  <si>
    <t>ООО РУНЕБ</t>
  </si>
  <si>
    <t>НП Центр стратегического партнерства</t>
  </si>
  <si>
    <t>инкассация</t>
  </si>
  <si>
    <t>ОАО Сбербанк России</t>
  </si>
  <si>
    <t>ЗАО Что делать Информ</t>
  </si>
  <si>
    <t>ООО Лаборатория Литех</t>
  </si>
  <si>
    <t>ООО Научная электронная библиотека</t>
  </si>
  <si>
    <t>ООО Оберег</t>
  </si>
  <si>
    <t>ООО Связь Сервис Телекоммуникации</t>
  </si>
  <si>
    <t>ООО НПЦ АКС-ЭКО</t>
  </si>
  <si>
    <t>ООО Решение:учебное видео</t>
  </si>
  <si>
    <t>АНО ДПО ЦПК Поиск</t>
  </si>
  <si>
    <t>АНО ДПО ЦПК ПОИСК</t>
  </si>
  <si>
    <t>РУДН</t>
  </si>
  <si>
    <t>АНО ДПО УСЦ Поиск</t>
  </si>
  <si>
    <t>НОЧУ ДПО УМЦ Энергетик</t>
  </si>
  <si>
    <t>Адвокат Гребнюк В.А.</t>
  </si>
  <si>
    <t>АНО Правозащитник</t>
  </si>
  <si>
    <t>ННОУ МИПК</t>
  </si>
  <si>
    <t>АНО ТЦ Созвездие</t>
  </si>
  <si>
    <t>ФГБУ Российская государственная бибилотека</t>
  </si>
  <si>
    <t>МОВО по СВАО ФГКУ</t>
  </si>
  <si>
    <t>ООО ЧОП Альянс</t>
  </si>
  <si>
    <t>охрана</t>
  </si>
  <si>
    <t>ФГКУ УВО ГУ МВД по ВАО</t>
  </si>
  <si>
    <t>ФГКУ УВО ГУ МВД по МОВО</t>
  </si>
  <si>
    <t>ФГКУ УВО ГУ МВД по САО</t>
  </si>
  <si>
    <t>ФГКУ УВО ГУ МВД по СВАО</t>
  </si>
  <si>
    <t>ФГКУ УВО ГУ МВД России по МО</t>
  </si>
  <si>
    <t>ЧОП Альянс</t>
  </si>
  <si>
    <t>ООО Группа компаний Декарт</t>
  </si>
  <si>
    <t>НИИ ВШЭ</t>
  </si>
  <si>
    <t>НИУ ВШЭ</t>
  </si>
  <si>
    <t>ООО Безопасность жизнидеятельности</t>
  </si>
  <si>
    <t>ООО Пост Модерн Текнолоджи</t>
  </si>
  <si>
    <t>ООО Эко-Вектор</t>
  </si>
  <si>
    <t>ООО Методические интерактивные коммуникации</t>
  </si>
  <si>
    <t>ООО Ивис</t>
  </si>
  <si>
    <t>ООО Урал-Пресс Тендер</t>
  </si>
  <si>
    <t>АНО ХОРОШО -развитие индустрии развлечений</t>
  </si>
  <si>
    <t>ЗАО Рашн Кастомер Групп</t>
  </si>
  <si>
    <t>ООО Поле.ру</t>
  </si>
  <si>
    <t>ООО Ромир мониторинг стандарт</t>
  </si>
  <si>
    <t>программное обеспечение</t>
  </si>
  <si>
    <t>ООО РДВ-медиа</t>
  </si>
  <si>
    <t>Разнотех-М</t>
  </si>
  <si>
    <t>ООО Антей</t>
  </si>
  <si>
    <t>МосгорБТИ</t>
  </si>
  <si>
    <t>ФГУП Охрана</t>
  </si>
  <si>
    <t>Фонд Клуб Приключение</t>
  </si>
  <si>
    <t>ООО РТВ-Медиа</t>
  </si>
  <si>
    <t>АНО Развите молодежного движения КВН Москва</t>
  </si>
  <si>
    <t>ЗАО Столичный Стандарт</t>
  </si>
  <si>
    <t>Савеловское ТБТИ</t>
  </si>
  <si>
    <t>ООО НДК</t>
  </si>
  <si>
    <t>ООО Виже Лебрен</t>
  </si>
  <si>
    <t>цветы</t>
  </si>
  <si>
    <t>замена электросчетчика</t>
  </si>
  <si>
    <t>ЗАО Крафтвэй корпорэйшн ПЛС</t>
  </si>
  <si>
    <t>ООО Креатив офис</t>
  </si>
  <si>
    <t>ООО Гарнитур-Офис</t>
  </si>
  <si>
    <t>ИП Миргоязов Т.В.</t>
  </si>
  <si>
    <t>ООО Электронные системы и компоненты</t>
  </si>
  <si>
    <t>ООО Анкомп</t>
  </si>
  <si>
    <t>ООО ММК</t>
  </si>
  <si>
    <t>автозапчасти</t>
  </si>
  <si>
    <t>ООО Автодеталь</t>
  </si>
  <si>
    <t>ООО Автоснаб</t>
  </si>
  <si>
    <t>ООО Компания ТРАССА</t>
  </si>
  <si>
    <t>ООО ТК ДАРОИЛ</t>
  </si>
  <si>
    <t>ООО ТК Дароил</t>
  </si>
  <si>
    <t>ООО Фолдер</t>
  </si>
  <si>
    <t>ООО Гравер Принт</t>
  </si>
  <si>
    <t>ООО ЕКА-Процессинг</t>
  </si>
  <si>
    <t>ООО Алком-М</t>
  </si>
  <si>
    <t>ООО Фикси</t>
  </si>
  <si>
    <t>ИП Говорун И.С.</t>
  </si>
  <si>
    <t>ЗАО Инфодиагностика</t>
  </si>
  <si>
    <t>ООО Аквафлот</t>
  </si>
  <si>
    <t>ООО ПКФ Респект</t>
  </si>
  <si>
    <t>ООО РосПродукт</t>
  </si>
  <si>
    <t>ООО Фортленд</t>
  </si>
  <si>
    <t>ООО ВойсЛинк</t>
  </si>
  <si>
    <t>услуги связи скс</t>
  </si>
  <si>
    <t>водоснабжение</t>
  </si>
  <si>
    <t>газоснабжение</t>
  </si>
  <si>
    <t>горячая вода</t>
  </si>
  <si>
    <t>канализирование</t>
  </si>
  <si>
    <t>канализирование и водоснабжение</t>
  </si>
  <si>
    <t>коммунальные услуги</t>
  </si>
  <si>
    <t>транспортировка газа</t>
  </si>
  <si>
    <t>теплоэнергия</t>
  </si>
  <si>
    <t>электроэнергия</t>
  </si>
  <si>
    <t>валка деревьев</t>
  </si>
  <si>
    <t>вывоз мед.отходов</t>
  </si>
  <si>
    <t>вывоз тбо</t>
  </si>
  <si>
    <t>дезинфекция, дезинсекция, дератизация</t>
  </si>
  <si>
    <t>демеркуризация люминисцентных ламп</t>
  </si>
  <si>
    <t>замена въездных ворот</t>
  </si>
  <si>
    <t>замена редуктора привода лифта</t>
  </si>
  <si>
    <t>заправка картриджей</t>
  </si>
  <si>
    <t>инженерное обследование</t>
  </si>
  <si>
    <t>испытания электроустановок</t>
  </si>
  <si>
    <t>капремонт</t>
  </si>
  <si>
    <t>монтаж вентиляции</t>
  </si>
  <si>
    <t>наладка автоматики взу</t>
  </si>
  <si>
    <t>стирка белья</t>
  </si>
  <si>
    <t>то вентиляционных систем</t>
  </si>
  <si>
    <t>огнезащитная обработка</t>
  </si>
  <si>
    <t>то транспортных средств</t>
  </si>
  <si>
    <t>ремонт транспортных средств</t>
  </si>
  <si>
    <t>ремонт и содержание имущества</t>
  </si>
  <si>
    <t>ремонт офисных помещений</t>
  </si>
  <si>
    <t>ремонт кровли</t>
  </si>
  <si>
    <t>ремонт ливневой канализации</t>
  </si>
  <si>
    <t>ремонт металлических конструкций</t>
  </si>
  <si>
    <t>ремонт оргтехники</t>
  </si>
  <si>
    <t>ремонт розеточной сети и освещения</t>
  </si>
  <si>
    <t>ремонт сантех помещений</t>
  </si>
  <si>
    <t>ремонт фасада</t>
  </si>
  <si>
    <t>содержание зданий и территорий</t>
  </si>
  <si>
    <t>хоз-техническое обслуживание помещений</t>
  </si>
  <si>
    <t>то лифтов</t>
  </si>
  <si>
    <t>то автоматики водозаборного узла взу</t>
  </si>
  <si>
    <t>то пожарной сигнализации</t>
  </si>
  <si>
    <t>то блокмодульной котельной</t>
  </si>
  <si>
    <t>то внутреннего противопожарного водопровода</t>
  </si>
  <si>
    <t>то газовой котельной</t>
  </si>
  <si>
    <t>то газопровода</t>
  </si>
  <si>
    <t>то и ремонт полиграфической техники</t>
  </si>
  <si>
    <t>то климатической техники</t>
  </si>
  <si>
    <t>то медицинской техники</t>
  </si>
  <si>
    <t>то приборов учета расхода газа</t>
  </si>
  <si>
    <t>то средств охраны</t>
  </si>
  <si>
    <t>тревожная кнопка</t>
  </si>
  <si>
    <t>услуги по гардеробному обслуживанию</t>
  </si>
  <si>
    <t>услуги по содержанию зданий и территорий</t>
  </si>
  <si>
    <t>"уроки шахмат а.карпова" для дистанционного обучения</t>
  </si>
  <si>
    <t>автопробег "дорогами войны"</t>
  </si>
  <si>
    <t>бухгалтерская отчетность</t>
  </si>
  <si>
    <t>всеросийский лагерь-семинар "ступени"</t>
  </si>
  <si>
    <t>выездная военно-историческая конференция</t>
  </si>
  <si>
    <t>геодезические работы</t>
  </si>
  <si>
    <t xml:space="preserve">демонтаж и деоискусственых елей </t>
  </si>
  <si>
    <t>диагностирования сетей газопотребления</t>
  </si>
  <si>
    <t>доступ к электронной библиотеке</t>
  </si>
  <si>
    <t>доступ к электронным изданиям</t>
  </si>
  <si>
    <t>изготовление статьи и размещение</t>
  </si>
  <si>
    <t>информационные услуги</t>
  </si>
  <si>
    <t>комиссия за инкассацию д/с</t>
  </si>
  <si>
    <t>лабораторные исследования</t>
  </si>
  <si>
    <t>лицензия  на систему science index</t>
  </si>
  <si>
    <t>монтаж "стрелец-мониторинг"</t>
  </si>
  <si>
    <t>монтаж автоматической пожарной сигнализации</t>
  </si>
  <si>
    <t>монтаж и украшение искусственных елей</t>
  </si>
  <si>
    <t>монтаж кабельной сети</t>
  </si>
  <si>
    <t>неисключительные права на использование учебных видеофильмов</t>
  </si>
  <si>
    <t xml:space="preserve">образовательные услуги </t>
  </si>
  <si>
    <t>обучение</t>
  </si>
  <si>
    <t>оказание юридических услуг</t>
  </si>
  <si>
    <t>организация конкурса волонтерских команд</t>
  </si>
  <si>
    <t>органинизация доступа к эбд ргб</t>
  </si>
  <si>
    <t>оценочные услуги</t>
  </si>
  <si>
    <t>повышение квалификации</t>
  </si>
  <si>
    <t>поддержание в постоянной готовности сил к реагированию на чс</t>
  </si>
  <si>
    <t>поддержка мис "медиалог"</t>
  </si>
  <si>
    <t>подключение и обеспечение доступа к базе "scopus@</t>
  </si>
  <si>
    <t>подключение и обслуживание системы "росметод"</t>
  </si>
  <si>
    <t>подключение к убд периодических изданий</t>
  </si>
  <si>
    <t>подписка на периодические издания</t>
  </si>
  <si>
    <t>проведение общественного мнения об уровне безопасности личности</t>
  </si>
  <si>
    <t>проведение электромонтажных работ</t>
  </si>
  <si>
    <t>реклама</t>
  </si>
  <si>
    <t>размещение кабелей связи</t>
  </si>
  <si>
    <t>разработка и распечатка плана эвакуации</t>
  </si>
  <si>
    <t>связь</t>
  </si>
  <si>
    <t>связь,коммуникации</t>
  </si>
  <si>
    <t>силы реагирования на чс</t>
  </si>
  <si>
    <t>создание программного комплекса адаптированнного для локальных сетей общеобразовательных школ и сети интернет</t>
  </si>
  <si>
    <t>стажировка студентов в чехии</t>
  </si>
  <si>
    <t>сублецензионное вознаграждение</t>
  </si>
  <si>
    <t>такелажные работы</t>
  </si>
  <si>
    <t>технический учет и инвентаризация</t>
  </si>
  <si>
    <t>то электросетей</t>
  </si>
  <si>
    <t>тренинговая программа "открытие"</t>
  </si>
  <si>
    <t>услуги по организации участия в выставке "образование и карьера"</t>
  </si>
  <si>
    <t>услуги по подготовке команды квн</t>
  </si>
  <si>
    <t>услуги по регистрации сми</t>
  </si>
  <si>
    <t>услуги систем "консультантплюс"</t>
  </si>
  <si>
    <t>юридические услуги</t>
  </si>
  <si>
    <t>услуги по составлению букетов</t>
  </si>
  <si>
    <t>компьютеры</t>
  </si>
  <si>
    <t>мебель</t>
  </si>
  <si>
    <t>моноблок kraftway</t>
  </si>
  <si>
    <t>оргтехника</t>
  </si>
  <si>
    <t>телефонные аппараты, коммутатор</t>
  </si>
  <si>
    <t>шторы, карнизы</t>
  </si>
  <si>
    <t>монтаж системы кондиционирования</t>
  </si>
  <si>
    <t>сборно-разбрные перегородки</t>
  </si>
  <si>
    <t>гсм</t>
  </si>
  <si>
    <t>бензин</t>
  </si>
  <si>
    <t>дизельное топливо</t>
  </si>
  <si>
    <t xml:space="preserve">дизельное топливо </t>
  </si>
  <si>
    <t>зачетки,студ.билеты</t>
  </si>
  <si>
    <t>изготовление печати</t>
  </si>
  <si>
    <t>бумага</t>
  </si>
  <si>
    <t>запчасти</t>
  </si>
  <si>
    <t>картриджи</t>
  </si>
  <si>
    <t>компьютерные комплектующие</t>
  </si>
  <si>
    <t>медицинские товары</t>
  </si>
  <si>
    <t>питьевая вода</t>
  </si>
  <si>
    <t>сантехнические товары</t>
  </si>
  <si>
    <t>электротехнические товары</t>
  </si>
  <si>
    <t>продукты питания</t>
  </si>
  <si>
    <t>расходные материалы для полиграфического оборудования</t>
  </si>
  <si>
    <t>КОСГУ</t>
  </si>
  <si>
    <t>Предмет договора</t>
  </si>
  <si>
    <t>Контрагент</t>
  </si>
  <si>
    <r>
      <t xml:space="preserve">Обязательно отсортировать по столбцам А и В </t>
    </r>
    <r>
      <rPr>
        <b/>
        <sz val="18"/>
        <color rgb="FF0070C0"/>
        <rFont val="Times New Roman"/>
        <family val="1"/>
        <charset val="204"/>
      </rPr>
      <t>и убрать дубликаты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</si>
</sst>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3" borderId="1" xfId="0" applyNumberFormat="1" applyFill="1" applyBorder="1" applyAlignment="1">
      <alignment horizontal="left"/>
    </xf>
    <xf numFmtId="0" fontId="0" fillId="0" borderId="1" xfId="0" applyBorder="1"/>
    <xf numFmtId="0" fontId="5" fillId="0" borderId="2" xfId="0" applyFont="1" applyFill="1" applyBorder="1" applyAlignment="1">
      <alignment horizontal="left" vertical="center"/>
    </xf>
  </cellXfs>
  <cellStyles count="1">
    <cellStyle name="Обычный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99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35"/>
  <sheetViews>
    <sheetView tabSelected="1" zoomScale="90" zoomScaleNormal="90" workbookViewId="0">
      <selection activeCell="F13" sqref="F13"/>
    </sheetView>
  </sheetViews>
  <sheetFormatPr defaultRowHeight="15" x14ac:dyDescent="0.25"/>
  <cols>
    <col min="1" max="1" width="32.85546875" style="4" customWidth="1"/>
    <col min="2" max="2" width="26.140625" style="4" customWidth="1"/>
    <col min="3" max="3" width="24" style="4" customWidth="1"/>
    <col min="4" max="4" width="9.140625" style="4"/>
    <col min="5" max="6" width="12" style="4" bestFit="1" customWidth="1"/>
    <col min="7" max="7" width="15.7109375" style="4" customWidth="1"/>
    <col min="8" max="16384" width="9.140625" style="4"/>
  </cols>
  <sheetData>
    <row r="2" spans="1:9" ht="15" customHeight="1" x14ac:dyDescent="0.25">
      <c r="A2" s="3"/>
    </row>
    <row r="3" spans="1:9" x14ac:dyDescent="0.25">
      <c r="A3" s="5" t="s">
        <v>301</v>
      </c>
      <c r="B3" s="5" t="s">
        <v>302</v>
      </c>
      <c r="C3" s="6" t="s">
        <v>303</v>
      </c>
      <c r="D3"/>
      <c r="E3"/>
      <c r="F3"/>
      <c r="G3"/>
      <c r="H3"/>
      <c r="I3"/>
    </row>
    <row r="4" spans="1:9" ht="15" customHeight="1" x14ac:dyDescent="0.25">
      <c r="A4" s="7">
        <v>310</v>
      </c>
      <c r="B4" s="7" t="s">
        <v>278</v>
      </c>
      <c r="C4" s="8" t="s">
        <v>0</v>
      </c>
      <c r="D4"/>
      <c r="E4"/>
      <c r="F4"/>
      <c r="G4"/>
      <c r="H4"/>
      <c r="I4"/>
    </row>
    <row r="5" spans="1:9" x14ac:dyDescent="0.25">
      <c r="A5" s="7">
        <v>221</v>
      </c>
      <c r="B5" s="7" t="s">
        <v>6</v>
      </c>
      <c r="C5" s="8" t="s">
        <v>0</v>
      </c>
      <c r="D5"/>
      <c r="E5"/>
      <c r="F5"/>
      <c r="G5"/>
      <c r="H5"/>
      <c r="I5"/>
    </row>
    <row r="6" spans="1:9" ht="15" customHeight="1" x14ac:dyDescent="0.25">
      <c r="A6" s="7"/>
      <c r="B6" s="7"/>
      <c r="C6" s="8" t="s">
        <v>0</v>
      </c>
      <c r="D6"/>
      <c r="E6"/>
      <c r="F6"/>
      <c r="G6"/>
      <c r="H6"/>
      <c r="I6"/>
    </row>
    <row r="7" spans="1:9" x14ac:dyDescent="0.25">
      <c r="A7" s="7"/>
      <c r="B7" s="7"/>
      <c r="C7" s="8" t="s">
        <v>0</v>
      </c>
      <c r="D7"/>
      <c r="E7"/>
      <c r="F7"/>
      <c r="G7"/>
      <c r="H7"/>
      <c r="I7"/>
    </row>
    <row r="8" spans="1:9" x14ac:dyDescent="0.25">
      <c r="A8" s="7"/>
      <c r="B8" s="7"/>
      <c r="C8" s="8" t="s">
        <v>0</v>
      </c>
      <c r="D8"/>
      <c r="E8"/>
      <c r="F8"/>
      <c r="G8"/>
      <c r="H8"/>
      <c r="I8"/>
    </row>
    <row r="9" spans="1:9" x14ac:dyDescent="0.25">
      <c r="A9" s="7"/>
      <c r="B9" s="7"/>
      <c r="C9" s="8" t="s">
        <v>0</v>
      </c>
      <c r="D9"/>
      <c r="E9"/>
      <c r="F9"/>
      <c r="G9"/>
      <c r="H9"/>
      <c r="I9"/>
    </row>
    <row r="10" spans="1:9" x14ac:dyDescent="0.25">
      <c r="A10" s="7"/>
      <c r="B10" s="7"/>
      <c r="C10" s="8" t="s">
        <v>0</v>
      </c>
      <c r="D10"/>
      <c r="E10"/>
      <c r="F10"/>
      <c r="G10"/>
      <c r="H10"/>
      <c r="I10"/>
    </row>
    <row r="11" spans="1:9" x14ac:dyDescent="0.25">
      <c r="A11" s="7"/>
      <c r="B11" s="7"/>
      <c r="C11" s="8" t="s">
        <v>0</v>
      </c>
      <c r="D11"/>
      <c r="E11"/>
      <c r="F11"/>
      <c r="G11"/>
      <c r="H11"/>
      <c r="I11"/>
    </row>
    <row r="12" spans="1:9" x14ac:dyDescent="0.25">
      <c r="A12" s="7"/>
      <c r="B12" s="7"/>
      <c r="C12" s="8" t="s">
        <v>0</v>
      </c>
      <c r="D12"/>
      <c r="E12"/>
      <c r="F12"/>
      <c r="G12"/>
      <c r="H12"/>
      <c r="I12"/>
    </row>
    <row r="13" spans="1:9" x14ac:dyDescent="0.25">
      <c r="A13" s="7"/>
      <c r="B13" s="7"/>
      <c r="C13" s="8" t="s">
        <v>0</v>
      </c>
      <c r="D13"/>
      <c r="E13"/>
      <c r="F13"/>
      <c r="G13"/>
      <c r="H13"/>
      <c r="I13"/>
    </row>
    <row r="14" spans="1:9" x14ac:dyDescent="0.25">
      <c r="A14" s="7"/>
      <c r="B14" s="7"/>
      <c r="C14" s="8" t="s">
        <v>0</v>
      </c>
      <c r="D14"/>
      <c r="E14"/>
      <c r="F14"/>
      <c r="G14"/>
      <c r="H14"/>
      <c r="I14"/>
    </row>
    <row r="15" spans="1:9" x14ac:dyDescent="0.25">
      <c r="A15" s="7"/>
      <c r="B15" s="7"/>
      <c r="C15" s="8" t="s">
        <v>0</v>
      </c>
      <c r="D15"/>
      <c r="E15"/>
      <c r="F15"/>
      <c r="G15"/>
      <c r="H15"/>
      <c r="I15"/>
    </row>
    <row r="16" spans="1:9" x14ac:dyDescent="0.25">
      <c r="A16" s="7"/>
      <c r="B16" s="7"/>
      <c r="C16" s="8"/>
      <c r="D16"/>
      <c r="E16"/>
      <c r="F16"/>
      <c r="G16"/>
      <c r="H16"/>
      <c r="I16"/>
    </row>
    <row r="17" spans="1:9" x14ac:dyDescent="0.25">
      <c r="A17" s="7"/>
      <c r="B17" s="7"/>
      <c r="C17" s="8"/>
      <c r="D17"/>
      <c r="E17"/>
      <c r="F17"/>
      <c r="G17"/>
      <c r="H17"/>
      <c r="I17"/>
    </row>
    <row r="18" spans="1:9" x14ac:dyDescent="0.25">
      <c r="A18" s="7"/>
      <c r="B18" s="7"/>
      <c r="C18" s="8"/>
      <c r="D18"/>
      <c r="E18"/>
      <c r="F18"/>
      <c r="G18"/>
      <c r="H18"/>
      <c r="I18"/>
    </row>
    <row r="19" spans="1:9" x14ac:dyDescent="0.25">
      <c r="A19" s="7"/>
      <c r="B19" s="7"/>
      <c r="C19" s="8"/>
      <c r="D19"/>
      <c r="E19"/>
      <c r="F19"/>
      <c r="G19"/>
      <c r="H19"/>
      <c r="I19"/>
    </row>
    <row r="20" spans="1:9" x14ac:dyDescent="0.25">
      <c r="A20" s="7"/>
      <c r="B20" s="7"/>
      <c r="C20" s="8"/>
      <c r="D20"/>
      <c r="E20"/>
      <c r="F20"/>
      <c r="G20"/>
      <c r="H20"/>
      <c r="I20"/>
    </row>
    <row r="21" spans="1:9" x14ac:dyDescent="0.25">
      <c r="A21" s="7"/>
      <c r="B21" s="7"/>
      <c r="C21" s="8"/>
      <c r="D21"/>
      <c r="E21"/>
      <c r="F21"/>
      <c r="G21"/>
      <c r="H21"/>
      <c r="I21"/>
    </row>
    <row r="22" spans="1:9" x14ac:dyDescent="0.25">
      <c r="A22" s="7"/>
      <c r="B22" s="7"/>
      <c r="C22" s="8"/>
      <c r="D22"/>
      <c r="E22"/>
      <c r="F22"/>
      <c r="G22"/>
      <c r="H22"/>
      <c r="I22"/>
    </row>
    <row r="23" spans="1:9" x14ac:dyDescent="0.25">
      <c r="A23" s="7"/>
      <c r="B23" s="7"/>
      <c r="C23" s="8"/>
    </row>
    <row r="24" spans="1:9" x14ac:dyDescent="0.25">
      <c r="A24" s="7"/>
      <c r="B24" s="7"/>
      <c r="C24" s="8"/>
    </row>
    <row r="25" spans="1:9" x14ac:dyDescent="0.25">
      <c r="A25" s="7"/>
      <c r="B25" s="7"/>
      <c r="C25" s="8"/>
    </row>
    <row r="26" spans="1:9" x14ac:dyDescent="0.25">
      <c r="A26" s="7"/>
      <c r="B26" s="7"/>
      <c r="C26" s="8"/>
    </row>
    <row r="27" spans="1:9" x14ac:dyDescent="0.25">
      <c r="A27" s="7"/>
      <c r="B27" s="7"/>
      <c r="C27" s="8"/>
    </row>
    <row r="28" spans="1:9" x14ac:dyDescent="0.25">
      <c r="A28" s="7"/>
      <c r="B28" s="7"/>
      <c r="C28" s="8"/>
    </row>
    <row r="29" spans="1:9" x14ac:dyDescent="0.25">
      <c r="A29" s="7"/>
      <c r="B29" s="7"/>
      <c r="C29" s="8"/>
    </row>
    <row r="30" spans="1:9" x14ac:dyDescent="0.25">
      <c r="A30" s="7"/>
      <c r="B30" s="7"/>
      <c r="C30" s="8"/>
    </row>
    <row r="31" spans="1:9" x14ac:dyDescent="0.25">
      <c r="A31" s="7"/>
      <c r="B31" s="7"/>
      <c r="C31" s="8"/>
    </row>
    <row r="32" spans="1:9" x14ac:dyDescent="0.25">
      <c r="A32" s="7"/>
      <c r="B32" s="7"/>
      <c r="C32" s="8"/>
    </row>
    <row r="33" spans="1:3" x14ac:dyDescent="0.25">
      <c r="A33" s="7"/>
      <c r="B33" s="7"/>
      <c r="C33" s="8"/>
    </row>
    <row r="34" spans="1:3" x14ac:dyDescent="0.25">
      <c r="A34" s="7"/>
      <c r="B34" s="7"/>
      <c r="C34" s="8"/>
    </row>
    <row r="35" spans="1:3" x14ac:dyDescent="0.25">
      <c r="A35" s="7"/>
      <c r="B35" s="7"/>
      <c r="C35" s="8"/>
    </row>
  </sheetData>
  <conditionalFormatting sqref="B4:B15">
    <cfRule type="expression" dxfId="5" priority="4">
      <formula>ISERROR(MATCH($A4&amp;$B4,Категория_работ&amp;Процесс,))*($A4&lt;&gt;"")</formula>
    </cfRule>
  </conditionalFormatting>
  <conditionalFormatting sqref="C4:C15">
    <cfRule type="expression" dxfId="4" priority="3">
      <formula>ISERROR(MATCH($A4&amp;$B4&amp;$C4,Категория_работ&amp;Процесс&amp;Уров,))*($A4&lt;&gt;"")</formula>
    </cfRule>
  </conditionalFormatting>
  <conditionalFormatting sqref="B16:B35">
    <cfRule type="expression" dxfId="3" priority="2">
      <formula>ISERROR(MATCH($A16&amp;$B16,Категория_работ&amp;Процесс,))*($A16&lt;&gt;"")</formula>
    </cfRule>
  </conditionalFormatting>
  <conditionalFormatting sqref="C16:C35">
    <cfRule type="expression" dxfId="2" priority="1">
      <formula>ISERROR(MATCH($A16&amp;$B16&amp;$C16,Категория_работ&amp;Процесс&amp;Уров,))*($A16&lt;&gt;"")</formula>
    </cfRule>
  </conditionalFormatting>
  <dataValidations count="4">
    <dataValidation type="list" allowBlank="1" showInputMessage="1" showErrorMessage="1" sqref="A4:A35">
      <formula1>Кат</formula1>
    </dataValidation>
    <dataValidation type="list" allowBlank="1" showInputMessage="1" showErrorMessage="1" sqref="B4:B35">
      <formula1>Проц</formula1>
    </dataValidation>
    <dataValidation type="list" allowBlank="1" showInputMessage="1" showErrorMessage="1" sqref="C16:C35">
      <formula1>Ур</formula1>
    </dataValidation>
    <dataValidation type="list" allowBlank="1" showInputMessage="1" showErrorMessage="1" sqref="C4:C15">
      <formula1>Контр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0"/>
  <sheetViews>
    <sheetView zoomScale="80" zoomScaleNormal="80" workbookViewId="0">
      <selection activeCell="F14" sqref="F14"/>
    </sheetView>
  </sheetViews>
  <sheetFormatPr defaultRowHeight="15" x14ac:dyDescent="0.25"/>
  <cols>
    <col min="2" max="2" width="38.140625" customWidth="1"/>
    <col min="3" max="5" width="18.5703125" customWidth="1"/>
    <col min="6" max="6" width="47.5703125" customWidth="1"/>
    <col min="7" max="9" width="18.5703125" customWidth="1"/>
  </cols>
  <sheetData>
    <row r="1" spans="2:9" x14ac:dyDescent="0.25">
      <c r="B1" s="9">
        <v>221</v>
      </c>
      <c r="C1" s="9">
        <v>222</v>
      </c>
      <c r="D1" s="9">
        <v>223</v>
      </c>
      <c r="E1" s="9">
        <v>225</v>
      </c>
      <c r="F1" s="9">
        <v>226</v>
      </c>
      <c r="G1" s="9">
        <v>290</v>
      </c>
      <c r="H1" s="9">
        <v>310</v>
      </c>
      <c r="I1" s="9">
        <v>340</v>
      </c>
    </row>
    <row r="2" spans="2:9" x14ac:dyDescent="0.25">
      <c r="B2" s="10" t="str">
        <f>IFERROR(LOOKUP(,-1/ISERROR(MATCH(Предмет_договора,B$1:B1,))/(КОСГУ=B$1),Предмет_договора),)</f>
        <v>услуги связи скс</v>
      </c>
      <c r="C2" s="10" t="str">
        <f>IFERROR(LOOKUP(,-1/ISERROR(MATCH(Предмет_договора,C$1:C1,))/(КОСГУ=C$1),Предмет_договора),)</f>
        <v>автотранспортное обслуживание</v>
      </c>
      <c r="D2" s="10" t="str">
        <f>IFERROR(LOOKUP(,-1/ISERROR(MATCH(Предмет_договора,D$1:D1,))/(КОСГУ=D$1),Предмет_договора),)</f>
        <v>электроэнергия</v>
      </c>
      <c r="E2" s="10" t="str">
        <f>IFERROR(LOOKUP(,-1/ISERROR(MATCH(Предмет_договора,E$1:E1,))/(КОСГУ=E$1),Предмет_договора),)</f>
        <v>хоз-техническое обслуживание помещений</v>
      </c>
      <c r="F2" s="10" t="str">
        <f>IFERROR(LOOKUP(,-1/ISERROR(MATCH(Предмет_договора,F$1:F1,))/(КОСГУ=F$1),Предмет_договора),)</f>
        <v>юридические услуги</v>
      </c>
      <c r="G2" s="10" t="str">
        <f>IFERROR(LOOKUP(,-1/ISERROR(MATCH(Предмет_договора,G$1:G1,))/(КОСГУ=G$1),Предмет_договора),)</f>
        <v>цветы</v>
      </c>
      <c r="H2" s="10" t="str">
        <f>IFERROR(LOOKUP(,-1/ISERROR(MATCH(Предмет_договора,H$1:H1,))/(КОСГУ=H$1),Предмет_договора),)</f>
        <v>шторы, карнизы</v>
      </c>
      <c r="I2" s="10" t="str">
        <f>IFERROR(LOOKUP(,-1/ISERROR(MATCH(Предмет_договора,I$1:I1,))/(КОСГУ=I$1),Предмет_договора),)</f>
        <v>электротехнические товары</v>
      </c>
    </row>
    <row r="3" spans="2:9" x14ac:dyDescent="0.25">
      <c r="B3" s="10" t="str">
        <f>IFERROR(LOOKUP(,-1/ISERROR(MATCH(Предмет_договора,B$1:B2,))/(КОСГУ=B$1),Предмет_договора),)</f>
        <v>телефонная связь</v>
      </c>
      <c r="C3" s="10">
        <f>IFERROR(LOOKUP(,-1/ISERROR(MATCH(Предмет_договора,C$1:C2,))/(КОСГУ=C$1),Предмет_договора),)</f>
        <v>0</v>
      </c>
      <c r="D3" s="10" t="str">
        <f>IFERROR(LOOKUP(,-1/ISERROR(MATCH(Предмет_договора,D$1:D2,))/(КОСГУ=D$1),Предмет_договора),)</f>
        <v>транспортировка газа</v>
      </c>
      <c r="E3" s="10" t="str">
        <f>IFERROR(LOOKUP(,-1/ISERROR(MATCH(Предмет_договора,E$1:E2,))/(КОСГУ=E$1),Предмет_договора),)</f>
        <v>услуги по содержанию зданий и территорий</v>
      </c>
      <c r="F3" s="10" t="str">
        <f>IFERROR(LOOKUP(,-1/ISERROR(MATCH(Предмет_договора,F$1:F2,))/(КОСГУ=F$1),Предмет_договора),)</f>
        <v>услуги систем "консультантплюс"</v>
      </c>
      <c r="G3" s="10" t="str">
        <f>IFERROR(LOOKUP(,-1/ISERROR(MATCH(Предмет_договора,G$1:G2,))/(КОСГУ=G$1),Предмет_договора),)</f>
        <v>услуги по составлению букетов</v>
      </c>
      <c r="H3" s="10" t="str">
        <f>IFERROR(LOOKUP(,-1/ISERROR(MATCH(Предмет_договора,H$1:H2,))/(КОСГУ=H$1),Предмет_договора),)</f>
        <v>телефонные аппараты, коммутатор</v>
      </c>
      <c r="I3" s="10" t="str">
        <f>IFERROR(LOOKUP(,-1/ISERROR(MATCH(Предмет_договора,I$1:I2,))/(КОСГУ=I$1),Предмет_договора),)</f>
        <v>связь,коммуникации</v>
      </c>
    </row>
    <row r="4" spans="2:9" x14ac:dyDescent="0.25">
      <c r="B4" s="10" t="str">
        <f>IFERROR(LOOKUP(,-1/ISERROR(MATCH(Предмет_договора,B$1:B3,))/(КОСГУ=B$1),Предмет_договора),)</f>
        <v>интернет</v>
      </c>
      <c r="C4" s="10">
        <f>IFERROR(LOOKUP(,-1/ISERROR(MATCH(Предмет_договора,C$1:C3,))/(КОСГУ=C$1),Предмет_договора),)</f>
        <v>0</v>
      </c>
      <c r="D4" s="10" t="str">
        <f>IFERROR(LOOKUP(,-1/ISERROR(MATCH(Предмет_договора,D$1:D3,))/(КОСГУ=D$1),Предмет_договора),)</f>
        <v>теплоэнергия</v>
      </c>
      <c r="E4" s="10" t="str">
        <f>IFERROR(LOOKUP(,-1/ISERROR(MATCH(Предмет_договора,E$1:E3,))/(КОСГУ=E$1),Предмет_договора),)</f>
        <v>тревожная кнопка</v>
      </c>
      <c r="F4" s="10" t="str">
        <f>IFERROR(LOOKUP(,-1/ISERROR(MATCH(Предмет_договора,F$1:F3,))/(КОСГУ=F$1),Предмет_договора),)</f>
        <v>услуги по регистрации сми</v>
      </c>
      <c r="G4" s="10">
        <f>IFERROR(LOOKUP(,-1/ISERROR(MATCH(Предмет_договора,G$1:G3,))/(КОСГУ=G$1),Предмет_договора),)</f>
        <v>0</v>
      </c>
      <c r="H4" s="10" t="str">
        <f>IFERROR(LOOKUP(,-1/ISERROR(MATCH(Предмет_договора,H$1:H3,))/(КОСГУ=H$1),Предмет_договора),)</f>
        <v>сборно-разбрные перегородки</v>
      </c>
      <c r="I4" s="10" t="str">
        <f>IFERROR(LOOKUP(,-1/ISERROR(MATCH(Предмет_договора,I$1:I3,))/(КОСГУ=I$1),Предмет_договора),)</f>
        <v>сантехнические товары</v>
      </c>
    </row>
    <row r="5" spans="2:9" x14ac:dyDescent="0.25">
      <c r="B5" s="10">
        <f>IFERROR(LOOKUP(,-1/ISERROR(MATCH(Предмет_договора,B$1:B4,))/(КОСГУ=B$1),Предмет_договора),)</f>
        <v>0</v>
      </c>
      <c r="C5" s="10">
        <f>IFERROR(LOOKUP(,-1/ISERROR(MATCH(Предмет_договора,C$1:C4,))/(КОСГУ=C$1),Предмет_договора),)</f>
        <v>0</v>
      </c>
      <c r="D5" s="10" t="str">
        <f>IFERROR(LOOKUP(,-1/ISERROR(MATCH(Предмет_договора,D$1:D4,))/(КОСГУ=D$1),Предмет_договора),)</f>
        <v>коммунальные услуги</v>
      </c>
      <c r="E5" s="10" t="str">
        <f>IFERROR(LOOKUP(,-1/ISERROR(MATCH(Предмет_договора,E$1:E4,))/(КОСГУ=E$1),Предмет_договора),)</f>
        <v>то транспортных средств</v>
      </c>
      <c r="F5" s="10" t="str">
        <f>IFERROR(LOOKUP(,-1/ISERROR(MATCH(Предмет_договора,F$1:F4,))/(КОСГУ=F$1),Предмет_договора),)</f>
        <v>услуги по подготовке команды квн</v>
      </c>
      <c r="G5" s="10">
        <f>IFERROR(LOOKUP(,-1/ISERROR(MATCH(Предмет_договора,G$1:G4,))/(КОСГУ=G$1),Предмет_договора),)</f>
        <v>0</v>
      </c>
      <c r="H5" s="10" t="str">
        <f>IFERROR(LOOKUP(,-1/ISERROR(MATCH(Предмет_договора,H$1:H4,))/(КОСГУ=H$1),Предмет_договора),)</f>
        <v>оргтехника</v>
      </c>
      <c r="I5" s="10" t="str">
        <f>IFERROR(LOOKUP(,-1/ISERROR(MATCH(Предмет_договора,I$1:I4,))/(КОСГУ=I$1),Предмет_договора),)</f>
        <v>расходные материалы для полиграфического оборудования</v>
      </c>
    </row>
    <row r="6" spans="2:9" x14ac:dyDescent="0.25">
      <c r="B6" s="10">
        <f>IFERROR(LOOKUP(,-1/ISERROR(MATCH(Предмет_договора,B$1:B5,))/(КОСГУ=B$1),Предмет_договора),)</f>
        <v>0</v>
      </c>
      <c r="C6" s="10">
        <f>IFERROR(LOOKUP(,-1/ISERROR(MATCH(Предмет_договора,C$1:C5,))/(КОСГУ=C$1),Предмет_договора),)</f>
        <v>0</v>
      </c>
      <c r="D6" s="10" t="str">
        <f>IFERROR(LOOKUP(,-1/ISERROR(MATCH(Предмет_договора,D$1:D5,))/(КОСГУ=D$1),Предмет_договора),)</f>
        <v>канализирование и водоснабжение</v>
      </c>
      <c r="E6" s="10" t="str">
        <f>IFERROR(LOOKUP(,-1/ISERROR(MATCH(Предмет_договора,E$1:E5,))/(КОСГУ=E$1),Предмет_договора),)</f>
        <v>то средств охраны</v>
      </c>
      <c r="F6" s="10" t="str">
        <f>IFERROR(LOOKUP(,-1/ISERROR(MATCH(Предмет_договора,F$1:F5,))/(КОСГУ=F$1),Предмет_договора),)</f>
        <v>услуги по организации участия в выставке "образование и карьера"</v>
      </c>
      <c r="G6" s="10">
        <f>IFERROR(LOOKUP(,-1/ISERROR(MATCH(Предмет_договора,G$1:G5,))/(КОСГУ=G$1),Предмет_договора),)</f>
        <v>0</v>
      </c>
      <c r="H6" s="10" t="str">
        <f>IFERROR(LOOKUP(,-1/ISERROR(MATCH(Предмет_договора,H$1:H5,))/(КОСГУ=H$1),Предмет_договора),)</f>
        <v>монтаж системы кондиционирования</v>
      </c>
      <c r="I6" s="10" t="str">
        <f>IFERROR(LOOKUP(,-1/ISERROR(MATCH(Предмет_договора,I$1:I5,))/(КОСГУ=I$1),Предмет_договора),)</f>
        <v>продукты питания</v>
      </c>
    </row>
    <row r="7" spans="2:9" x14ac:dyDescent="0.25">
      <c r="B7" s="10">
        <f>IFERROR(LOOKUP(,-1/ISERROR(MATCH(Предмет_договора,B$1:B6,))/(КОСГУ=B$1),Предмет_договора),)</f>
        <v>0</v>
      </c>
      <c r="C7" s="10">
        <f>IFERROR(LOOKUP(,-1/ISERROR(MATCH(Предмет_договора,C$1:C6,))/(КОСГУ=C$1),Предмет_договора),)</f>
        <v>0</v>
      </c>
      <c r="D7" s="10" t="str">
        <f>IFERROR(LOOKUP(,-1/ISERROR(MATCH(Предмет_договора,D$1:D6,))/(КОСГУ=D$1),Предмет_договора),)</f>
        <v>канализирование</v>
      </c>
      <c r="E7" s="10" t="str">
        <f>IFERROR(LOOKUP(,-1/ISERROR(MATCH(Предмет_договора,E$1:E6,))/(КОСГУ=E$1),Предмет_договора),)</f>
        <v>то приборов учета расхода газа</v>
      </c>
      <c r="F7" s="10" t="str">
        <f>IFERROR(LOOKUP(,-1/ISERROR(MATCH(Предмет_договора,F$1:F6,))/(КОСГУ=F$1),Предмет_договора),)</f>
        <v>услуги по гардеробному обслуживанию</v>
      </c>
      <c r="G7" s="10">
        <f>IFERROR(LOOKUP(,-1/ISERROR(MATCH(Предмет_договора,G$1:G6,))/(КОСГУ=G$1),Предмет_договора),)</f>
        <v>0</v>
      </c>
      <c r="H7" s="10" t="str">
        <f>IFERROR(LOOKUP(,-1/ISERROR(MATCH(Предмет_договора,H$1:H6,))/(КОСГУ=H$1),Предмет_договора),)</f>
        <v>моноблок kraftway</v>
      </c>
      <c r="I7" s="10" t="str">
        <f>IFERROR(LOOKUP(,-1/ISERROR(MATCH(Предмет_договора,I$1:I6,))/(КОСГУ=I$1),Предмет_договора),)</f>
        <v>питьевая вода</v>
      </c>
    </row>
    <row r="8" spans="2:9" x14ac:dyDescent="0.25">
      <c r="B8" s="10">
        <f>IFERROR(LOOKUP(,-1/ISERROR(MATCH(Предмет_договора,B$1:B7,))/(КОСГУ=B$1),Предмет_договора),)</f>
        <v>0</v>
      </c>
      <c r="C8" s="10">
        <f>IFERROR(LOOKUP(,-1/ISERROR(MATCH(Предмет_договора,C$1:C7,))/(КОСГУ=C$1),Предмет_договора),)</f>
        <v>0</v>
      </c>
      <c r="D8" s="10" t="str">
        <f>IFERROR(LOOKUP(,-1/ISERROR(MATCH(Предмет_договора,D$1:D7,))/(КОСГУ=D$1),Предмет_договора),)</f>
        <v>горячая вода</v>
      </c>
      <c r="E8" s="10" t="str">
        <f>IFERROR(LOOKUP(,-1/ISERROR(MATCH(Предмет_договора,E$1:E7,))/(КОСГУ=E$1),Предмет_договора),)</f>
        <v>то пожарной сигнализации</v>
      </c>
      <c r="F8" s="10" t="str">
        <f>IFERROR(LOOKUP(,-1/ISERROR(MATCH(Предмет_договора,F$1:F7,))/(КОСГУ=F$1),Предмет_договора),)</f>
        <v>тренинговая программа "открытие"</v>
      </c>
      <c r="G8" s="10">
        <f>IFERROR(LOOKUP(,-1/ISERROR(MATCH(Предмет_договора,G$1:G7,))/(КОСГУ=G$1),Предмет_договора),)</f>
        <v>0</v>
      </c>
      <c r="H8" s="10" t="str">
        <f>IFERROR(LOOKUP(,-1/ISERROR(MATCH(Предмет_договора,H$1:H7,))/(КОСГУ=H$1),Предмет_договора),)</f>
        <v>мебель</v>
      </c>
      <c r="I8" s="10" t="str">
        <f>IFERROR(LOOKUP(,-1/ISERROR(MATCH(Предмет_договора,I$1:I7,))/(КОСГУ=I$1),Предмет_договора),)</f>
        <v>медицинские товары</v>
      </c>
    </row>
    <row r="9" spans="2:9" x14ac:dyDescent="0.25">
      <c r="B9" s="10">
        <f>IFERROR(LOOKUP(,-1/ISERROR(MATCH(Предмет_договора,B$1:B8,))/(КОСГУ=B$1),Предмет_договора),)</f>
        <v>0</v>
      </c>
      <c r="C9" s="10">
        <f>IFERROR(LOOKUP(,-1/ISERROR(MATCH(Предмет_договора,C$1:C8,))/(КОСГУ=C$1),Предмет_договора),)</f>
        <v>0</v>
      </c>
      <c r="D9" s="10" t="str">
        <f>IFERROR(LOOKUP(,-1/ISERROR(MATCH(Предмет_договора,D$1:D8,))/(КОСГУ=D$1),Предмет_договора),)</f>
        <v>газоснабжение</v>
      </c>
      <c r="E9" s="10" t="str">
        <f>IFERROR(LOOKUP(,-1/ISERROR(MATCH(Предмет_договора,E$1:E8,))/(КОСГУ=E$1),Предмет_договора),)</f>
        <v>то медицинской техники</v>
      </c>
      <c r="F9" s="10" t="str">
        <f>IFERROR(LOOKUP(,-1/ISERROR(MATCH(Предмет_договора,F$1:F8,))/(КОСГУ=F$1),Предмет_договора),)</f>
        <v>тревожная кнопка</v>
      </c>
      <c r="G9" s="10">
        <f>IFERROR(LOOKUP(,-1/ISERROR(MATCH(Предмет_договора,G$1:G8,))/(КОСГУ=G$1),Предмет_договора),)</f>
        <v>0</v>
      </c>
      <c r="H9" s="10" t="str">
        <f>IFERROR(LOOKUP(,-1/ISERROR(MATCH(Предмет_договора,H$1:H8,))/(КОСГУ=H$1),Предмет_договора),)</f>
        <v>компьютеры</v>
      </c>
      <c r="I9" s="10" t="str">
        <f>IFERROR(LOOKUP(,-1/ISERROR(MATCH(Предмет_договора,I$1:I8,))/(КОСГУ=I$1),Предмет_договора),)</f>
        <v>компьютерные комплектующие</v>
      </c>
    </row>
    <row r="10" spans="2:9" x14ac:dyDescent="0.25">
      <c r="B10" s="10">
        <f>IFERROR(LOOKUP(,-1/ISERROR(MATCH(Предмет_договора,B$1:B9,))/(КОСГУ=B$1),Предмет_договора),)</f>
        <v>0</v>
      </c>
      <c r="C10" s="10">
        <f>IFERROR(LOOKUP(,-1/ISERROR(MATCH(Предмет_договора,C$1:C9,))/(КОСГУ=C$1),Предмет_договора),)</f>
        <v>0</v>
      </c>
      <c r="D10" s="10" t="str">
        <f>IFERROR(LOOKUP(,-1/ISERROR(MATCH(Предмет_договора,D$1:D9,))/(КОСГУ=D$1),Предмет_договора),)</f>
        <v>водоснабжение</v>
      </c>
      <c r="E10" s="10" t="str">
        <f>IFERROR(LOOKUP(,-1/ISERROR(MATCH(Предмет_договора,E$1:E9,))/(КОСГУ=E$1),Предмет_договора),)</f>
        <v>то лифтов</v>
      </c>
      <c r="F10" s="10" t="str">
        <f>IFERROR(LOOKUP(,-1/ISERROR(MATCH(Предмет_договора,F$1:F9,))/(КОСГУ=F$1),Предмет_договора),)</f>
        <v>то электросетей</v>
      </c>
      <c r="G10" s="10">
        <f>IFERROR(LOOKUP(,-1/ISERROR(MATCH(Предмет_договора,G$1:G9,))/(КОСГУ=G$1),Предмет_договора),)</f>
        <v>0</v>
      </c>
      <c r="H10" s="10" t="str">
        <f>IFERROR(LOOKUP(,-1/ISERROR(MATCH(Предмет_договора,H$1:H9,))/(КОСГУ=H$1),Предмет_договора),)</f>
        <v>замена электросчетчика</v>
      </c>
      <c r="I10" s="10" t="str">
        <f>IFERROR(LOOKUP(,-1/ISERROR(MATCH(Предмет_договора,I$1:I9,))/(КОСГУ=I$1),Предмет_договора),)</f>
        <v>картриджи</v>
      </c>
    </row>
    <row r="11" spans="2:9" x14ac:dyDescent="0.25">
      <c r="B11" s="10">
        <f>IFERROR(LOOKUP(,-1/ISERROR(MATCH(Предмет_договора,B$1:B10,))/(КОСГУ=B$1),Предмет_договора),)</f>
        <v>0</v>
      </c>
      <c r="C11" s="10">
        <f>IFERROR(LOOKUP(,-1/ISERROR(MATCH(Предмет_договора,C$1:C10,))/(КОСГУ=C$1),Предмет_договора),)</f>
        <v>0</v>
      </c>
      <c r="D11" s="10">
        <f>IFERROR(LOOKUP(,-1/ISERROR(MATCH(Предмет_договора,D$1:D10,))/(КОСГУ=D$1),Предмет_договора),)</f>
        <v>0</v>
      </c>
      <c r="E11" s="10" t="str">
        <f>IFERROR(LOOKUP(,-1/ISERROR(MATCH(Предмет_договора,E$1:E10,))/(КОСГУ=E$1),Предмет_договора),)</f>
        <v>то климатической техники</v>
      </c>
      <c r="F11" s="10" t="str">
        <f>IFERROR(LOOKUP(,-1/ISERROR(MATCH(Предмет_договора,F$1:F10,))/(КОСГУ=F$1),Предмет_договора),)</f>
        <v>то вентиляционных систем</v>
      </c>
      <c r="G11" s="10">
        <f>IFERROR(LOOKUP(,-1/ISERROR(MATCH(Предмет_договора,G$1:G10,))/(КОСГУ=G$1),Предмет_договора),)</f>
        <v>0</v>
      </c>
      <c r="H11" s="10">
        <f>IFERROR(LOOKUP(,-1/ISERROR(MATCH(Предмет_договора,H$1:H10,))/(КОСГУ=H$1),Предмет_договора),)</f>
        <v>0</v>
      </c>
      <c r="I11" s="10" t="str">
        <f>IFERROR(LOOKUP(,-1/ISERROR(MATCH(Предмет_договора,I$1:I10,))/(КОСГУ=I$1),Предмет_договора),)</f>
        <v>изготовление печати</v>
      </c>
    </row>
    <row r="12" spans="2:9" x14ac:dyDescent="0.25">
      <c r="B12" s="10">
        <f>IFERROR(LOOKUP(,-1/ISERROR(MATCH(Предмет_договора,B$1:B11,))/(КОСГУ=B$1),Предмет_договора),)</f>
        <v>0</v>
      </c>
      <c r="C12" s="10">
        <f>IFERROR(LOOKUP(,-1/ISERROR(MATCH(Предмет_договора,C$1:C11,))/(КОСГУ=C$1),Предмет_договора),)</f>
        <v>0</v>
      </c>
      <c r="D12" s="10">
        <f>IFERROR(LOOKUP(,-1/ISERROR(MATCH(Предмет_договора,D$1:D11,))/(КОСГУ=D$1),Предмет_договора),)</f>
        <v>0</v>
      </c>
      <c r="E12" s="10" t="str">
        <f>IFERROR(LOOKUP(,-1/ISERROR(MATCH(Предмет_договора,E$1:E11,))/(КОСГУ=E$1),Предмет_договора),)</f>
        <v>то и ремонт полиграфической техники</v>
      </c>
      <c r="F12" s="10" t="str">
        <f>IFERROR(LOOKUP(,-1/ISERROR(MATCH(Предмет_договора,F$1:F11,))/(КОСГУ=F$1),Предмет_договора),)</f>
        <v>технический учет и инвентаризация</v>
      </c>
      <c r="G12" s="10">
        <f>IFERROR(LOOKUP(,-1/ISERROR(MATCH(Предмет_договора,G$1:G11,))/(КОСГУ=G$1),Предмет_договора),)</f>
        <v>0</v>
      </c>
      <c r="H12" s="10">
        <f>IFERROR(LOOKUP(,-1/ISERROR(MATCH(Предмет_договора,H$1:H11,))/(КОСГУ=H$1),Предмет_договора),)</f>
        <v>0</v>
      </c>
      <c r="I12" s="10" t="str">
        <f>IFERROR(LOOKUP(,-1/ISERROR(MATCH(Предмет_договора,I$1:I11,))/(КОСГУ=I$1),Предмет_договора),)</f>
        <v>зачетки,студ.билеты</v>
      </c>
    </row>
    <row r="13" spans="2:9" x14ac:dyDescent="0.25">
      <c r="B13" s="10">
        <f>IFERROR(LOOKUP(,-1/ISERROR(MATCH(Предмет_договора,B$1:B12,))/(КОСГУ=B$1),Предмет_договора),)</f>
        <v>0</v>
      </c>
      <c r="C13" s="10">
        <f>IFERROR(LOOKUP(,-1/ISERROR(MATCH(Предмет_договора,C$1:C12,))/(КОСГУ=C$1),Предмет_договора),)</f>
        <v>0</v>
      </c>
      <c r="D13" s="10">
        <f>IFERROR(LOOKUP(,-1/ISERROR(MATCH(Предмет_договора,D$1:D12,))/(КОСГУ=D$1),Предмет_договора),)</f>
        <v>0</v>
      </c>
      <c r="E13" s="10" t="str">
        <f>IFERROR(LOOKUP(,-1/ISERROR(MATCH(Предмет_договора,E$1:E12,))/(КОСГУ=E$1),Предмет_договора),)</f>
        <v>то газопровода</v>
      </c>
      <c r="F13" s="10" t="str">
        <f>IFERROR(LOOKUP(,-1/ISERROR(MATCH(Предмет_договора,F$1:F12,))/(КОСГУ=F$1),Предмет_договора),)</f>
        <v>такелажные работы</v>
      </c>
      <c r="G13" s="10">
        <f>IFERROR(LOOKUP(,-1/ISERROR(MATCH(Предмет_договора,G$1:G12,))/(КОСГУ=G$1),Предмет_договора),)</f>
        <v>0</v>
      </c>
      <c r="H13" s="10">
        <f>IFERROR(LOOKUP(,-1/ISERROR(MATCH(Предмет_договора,H$1:H12,))/(КОСГУ=H$1),Предмет_договора),)</f>
        <v>0</v>
      </c>
      <c r="I13" s="10" t="str">
        <f>IFERROR(LOOKUP(,-1/ISERROR(MATCH(Предмет_договора,I$1:I12,))/(КОСГУ=I$1),Предмет_договора),)</f>
        <v>запчасти</v>
      </c>
    </row>
    <row r="14" spans="2:9" x14ac:dyDescent="0.25">
      <c r="B14" s="10">
        <f>IFERROR(LOOKUP(,-1/ISERROR(MATCH(Предмет_договора,B$1:B13,))/(КОСГУ=B$1),Предмет_договора),)</f>
        <v>0</v>
      </c>
      <c r="C14" s="10">
        <f>IFERROR(LOOKUP(,-1/ISERROR(MATCH(Предмет_договора,C$1:C13,))/(КОСГУ=C$1),Предмет_договора),)</f>
        <v>0</v>
      </c>
      <c r="D14" s="10">
        <f>IFERROR(LOOKUP(,-1/ISERROR(MATCH(Предмет_договора,D$1:D13,))/(КОСГУ=D$1),Предмет_договора),)</f>
        <v>0</v>
      </c>
      <c r="E14" s="10" t="str">
        <f>IFERROR(LOOKUP(,-1/ISERROR(MATCH(Предмет_договора,E$1:E13,))/(КОСГУ=E$1),Предмет_договора),)</f>
        <v>то газовой котельной</v>
      </c>
      <c r="F14" s="10" t="str">
        <f>IFERROR(LOOKUP(,-1/ISERROR(MATCH(Предмет_договора,F$1:F13,))/(КОСГУ=F$1),Предмет_договора),)</f>
        <v>сублецензионное вознаграждение</v>
      </c>
      <c r="G14" s="10">
        <f>IFERROR(LOOKUP(,-1/ISERROR(MATCH(Предмет_договора,G$1:G13,))/(КОСГУ=G$1),Предмет_договора),)</f>
        <v>0</v>
      </c>
      <c r="H14" s="10">
        <f>IFERROR(LOOKUP(,-1/ISERROR(MATCH(Предмет_договора,H$1:H13,))/(КОСГУ=H$1),Предмет_договора),)</f>
        <v>0</v>
      </c>
      <c r="I14" s="10" t="str">
        <f>IFERROR(LOOKUP(,-1/ISERROR(MATCH(Предмет_договора,I$1:I13,))/(КОСГУ=I$1),Предмет_договора),)</f>
        <v xml:space="preserve">дизельное топливо </v>
      </c>
    </row>
    <row r="15" spans="2:9" x14ac:dyDescent="0.25">
      <c r="B15" s="10">
        <f>IFERROR(LOOKUP(,-1/ISERROR(MATCH(Предмет_договора,B$1:B14,))/(КОСГУ=B$1),Предмет_договора),)</f>
        <v>0</v>
      </c>
      <c r="C15" s="10">
        <f>IFERROR(LOOKUP(,-1/ISERROR(MATCH(Предмет_договора,C$1:C14,))/(КОСГУ=C$1),Предмет_договора),)</f>
        <v>0</v>
      </c>
      <c r="D15" s="10">
        <f>IFERROR(LOOKUP(,-1/ISERROR(MATCH(Предмет_договора,D$1:D14,))/(КОСГУ=D$1),Предмет_договора),)</f>
        <v>0</v>
      </c>
      <c r="E15" s="10" t="str">
        <f>IFERROR(LOOKUP(,-1/ISERROR(MATCH(Предмет_договора,E$1:E14,))/(КОСГУ=E$1),Предмет_договора),)</f>
        <v>то внутреннего противопожарного водопровода</v>
      </c>
      <c r="F15" s="10" t="str">
        <f>IFERROR(LOOKUP(,-1/ISERROR(MATCH(Предмет_договора,F$1:F14,))/(КОСГУ=F$1),Предмет_договора),)</f>
        <v>стажировка студентов в чехии</v>
      </c>
      <c r="G15" s="10">
        <f>IFERROR(LOOKUP(,-1/ISERROR(MATCH(Предмет_договора,G$1:G14,))/(КОСГУ=G$1),Предмет_договора),)</f>
        <v>0</v>
      </c>
      <c r="H15" s="10">
        <f>IFERROR(LOOKUP(,-1/ISERROR(MATCH(Предмет_договора,H$1:H14,))/(КОСГУ=H$1),Предмет_договора),)</f>
        <v>0</v>
      </c>
      <c r="I15" s="10" t="str">
        <f>IFERROR(LOOKUP(,-1/ISERROR(MATCH(Предмет_договора,I$1:I14,))/(КОСГУ=I$1),Предмет_договора),)</f>
        <v>дизельное топливо</v>
      </c>
    </row>
    <row r="16" spans="2:9" x14ac:dyDescent="0.25">
      <c r="B16" s="10">
        <f>IFERROR(LOOKUP(,-1/ISERROR(MATCH(Предмет_договора,B$1:B15,))/(КОСГУ=B$1),Предмет_договора),)</f>
        <v>0</v>
      </c>
      <c r="C16" s="10">
        <f>IFERROR(LOOKUP(,-1/ISERROR(MATCH(Предмет_договора,C$1:C15,))/(КОСГУ=C$1),Предмет_договора),)</f>
        <v>0</v>
      </c>
      <c r="D16" s="10">
        <f>IFERROR(LOOKUP(,-1/ISERROR(MATCH(Предмет_договора,D$1:D15,))/(КОСГУ=D$1),Предмет_договора),)</f>
        <v>0</v>
      </c>
      <c r="E16" s="10" t="str">
        <f>IFERROR(LOOKUP(,-1/ISERROR(MATCH(Предмет_договора,E$1:E15,))/(КОСГУ=E$1),Предмет_договора),)</f>
        <v>то вентиляционных систем</v>
      </c>
      <c r="F16" s="10" t="str">
        <f>IFERROR(LOOKUP(,-1/ISERROR(MATCH(Предмет_договора,F$1:F15,))/(КОСГУ=F$1),Предмет_договора),)</f>
        <v>создание программного комплекса адаптированнного для локальных сетей общеобразовательных школ и сети интернет</v>
      </c>
      <c r="G16" s="10">
        <f>IFERROR(LOOKUP(,-1/ISERROR(MATCH(Предмет_договора,G$1:G15,))/(КОСГУ=G$1),Предмет_договора),)</f>
        <v>0</v>
      </c>
      <c r="H16" s="10">
        <f>IFERROR(LOOKUP(,-1/ISERROR(MATCH(Предмет_договора,H$1:H15,))/(КОСГУ=H$1),Предмет_договора),)</f>
        <v>0</v>
      </c>
      <c r="I16" s="10" t="str">
        <f>IFERROR(LOOKUP(,-1/ISERROR(MATCH(Предмет_договора,I$1:I15,))/(КОСГУ=I$1),Предмет_договора),)</f>
        <v>гсм</v>
      </c>
    </row>
    <row r="17" spans="2:9" x14ac:dyDescent="0.25">
      <c r="B17" s="10">
        <f>IFERROR(LOOKUP(,-1/ISERROR(MATCH(Предмет_договора,B$1:B16,))/(КОСГУ=B$1),Предмет_договора),)</f>
        <v>0</v>
      </c>
      <c r="C17" s="10">
        <f>IFERROR(LOOKUP(,-1/ISERROR(MATCH(Предмет_договора,C$1:C16,))/(КОСГУ=C$1),Предмет_договора),)</f>
        <v>0</v>
      </c>
      <c r="D17" s="10">
        <f>IFERROR(LOOKUP(,-1/ISERROR(MATCH(Предмет_договора,D$1:D16,))/(КОСГУ=D$1),Предмет_договора),)</f>
        <v>0</v>
      </c>
      <c r="E17" s="10" t="str">
        <f>IFERROR(LOOKUP(,-1/ISERROR(MATCH(Предмет_договора,E$1:E16,))/(КОСГУ=E$1),Предмет_договора),)</f>
        <v>то блокмодульной котельной</v>
      </c>
      <c r="F17" s="10" t="str">
        <f>IFERROR(LOOKUP(,-1/ISERROR(MATCH(Предмет_договора,F$1:F16,))/(КОСГУ=F$1),Предмет_договора),)</f>
        <v>силы реагирования на чс</v>
      </c>
      <c r="G17" s="10">
        <f>IFERROR(LOOKUP(,-1/ISERROR(MATCH(Предмет_договора,G$1:G16,))/(КОСГУ=G$1),Предмет_договора),)</f>
        <v>0</v>
      </c>
      <c r="H17" s="10">
        <f>IFERROR(LOOKUP(,-1/ISERROR(MATCH(Предмет_договора,H$1:H16,))/(КОСГУ=H$1),Предмет_договора),)</f>
        <v>0</v>
      </c>
      <c r="I17" s="10" t="str">
        <f>IFERROR(LOOKUP(,-1/ISERROR(MATCH(Предмет_договора,I$1:I16,))/(КОСГУ=I$1),Предмет_договора),)</f>
        <v>бумага</v>
      </c>
    </row>
    <row r="18" spans="2:9" x14ac:dyDescent="0.25">
      <c r="B18" s="10">
        <f>IFERROR(LOOKUP(,-1/ISERROR(MATCH(Предмет_договора,B$1:B17,))/(КОСГУ=B$1),Предмет_договора),)</f>
        <v>0</v>
      </c>
      <c r="C18" s="10">
        <f>IFERROR(LOOKUP(,-1/ISERROR(MATCH(Предмет_договора,C$1:C17,))/(КОСГУ=C$1),Предмет_договора),)</f>
        <v>0</v>
      </c>
      <c r="D18" s="10">
        <f>IFERROR(LOOKUP(,-1/ISERROR(MATCH(Предмет_договора,D$1:D17,))/(КОСГУ=D$1),Предмет_договора),)</f>
        <v>0</v>
      </c>
      <c r="E18" s="10" t="str">
        <f>IFERROR(LOOKUP(,-1/ISERROR(MATCH(Предмет_договора,E$1:E17,))/(КОСГУ=E$1),Предмет_договора),)</f>
        <v>то автоматики водозаборного узла взу</v>
      </c>
      <c r="F18" s="10" t="str">
        <f>IFERROR(LOOKUP(,-1/ISERROR(MATCH(Предмет_договора,F$1:F17,))/(КОСГУ=F$1),Предмет_договора),)</f>
        <v>связь,коммуникации</v>
      </c>
      <c r="G18" s="10">
        <f>IFERROR(LOOKUP(,-1/ISERROR(MATCH(Предмет_договора,G$1:G17,))/(КОСГУ=G$1),Предмет_договора),)</f>
        <v>0</v>
      </c>
      <c r="H18" s="10">
        <f>IFERROR(LOOKUP(,-1/ISERROR(MATCH(Предмет_договора,H$1:H17,))/(КОСГУ=H$1),Предмет_договора),)</f>
        <v>0</v>
      </c>
      <c r="I18" s="10" t="str">
        <f>IFERROR(LOOKUP(,-1/ISERROR(MATCH(Предмет_договора,I$1:I17,))/(КОСГУ=I$1),Предмет_договора),)</f>
        <v>бензин</v>
      </c>
    </row>
    <row r="19" spans="2:9" x14ac:dyDescent="0.25">
      <c r="B19" s="10">
        <f>IFERROR(LOOKUP(,-1/ISERROR(MATCH(Предмет_договора,B$1:B18,))/(КОСГУ=B$1),Предмет_договора),)</f>
        <v>0</v>
      </c>
      <c r="C19" s="10">
        <f>IFERROR(LOOKUP(,-1/ISERROR(MATCH(Предмет_договора,C$1:C18,))/(КОСГУ=C$1),Предмет_договора),)</f>
        <v>0</v>
      </c>
      <c r="D19" s="10">
        <f>IFERROR(LOOKUP(,-1/ISERROR(MATCH(Предмет_договора,D$1:D18,))/(КОСГУ=D$1),Предмет_договора),)</f>
        <v>0</v>
      </c>
      <c r="E19" s="10" t="str">
        <f>IFERROR(LOOKUP(,-1/ISERROR(MATCH(Предмет_договора,E$1:E18,))/(КОСГУ=E$1),Предмет_договора),)</f>
        <v>стирка белья</v>
      </c>
      <c r="F19" s="10" t="str">
        <f>IFERROR(LOOKUP(,-1/ISERROR(MATCH(Предмет_договора,F$1:F18,))/(КОСГУ=F$1),Предмет_договора),)</f>
        <v>связь</v>
      </c>
      <c r="G19" s="10">
        <f>IFERROR(LOOKUP(,-1/ISERROR(MATCH(Предмет_договора,G$1:G18,))/(КОСГУ=G$1),Предмет_договора),)</f>
        <v>0</v>
      </c>
      <c r="H19" s="10">
        <f>IFERROR(LOOKUP(,-1/ISERROR(MATCH(Предмет_договора,H$1:H18,))/(КОСГУ=H$1),Предмет_договора),)</f>
        <v>0</v>
      </c>
      <c r="I19" s="10" t="str">
        <f>IFERROR(LOOKUP(,-1/ISERROR(MATCH(Предмет_договора,I$1:I18,))/(КОСГУ=I$1),Предмет_договора),)</f>
        <v>автозапчасти</v>
      </c>
    </row>
    <row r="20" spans="2:9" x14ac:dyDescent="0.25">
      <c r="B20" s="10">
        <f>IFERROR(LOOKUP(,-1/ISERROR(MATCH(Предмет_договора,B$1:B19,))/(КОСГУ=B$1),Предмет_договора),)</f>
        <v>0</v>
      </c>
      <c r="C20" s="10">
        <f>IFERROR(LOOKUP(,-1/ISERROR(MATCH(Предмет_договора,C$1:C19,))/(КОСГУ=C$1),Предмет_договора),)</f>
        <v>0</v>
      </c>
      <c r="D20" s="10">
        <f>IFERROR(LOOKUP(,-1/ISERROR(MATCH(Предмет_договора,D$1:D19,))/(КОСГУ=D$1),Предмет_договора),)</f>
        <v>0</v>
      </c>
      <c r="E20" s="10" t="str">
        <f>IFERROR(LOOKUP(,-1/ISERROR(MATCH(Предмет_договора,E$1:E19,))/(КОСГУ=E$1),Предмет_договора),)</f>
        <v>содержание зданий и территорий</v>
      </c>
      <c r="F20" s="10" t="str">
        <f>IFERROR(LOOKUP(,-1/ISERROR(MATCH(Предмет_договора,F$1:F19,))/(КОСГУ=F$1),Предмет_договора),)</f>
        <v>реклама</v>
      </c>
      <c r="G20" s="10">
        <f>IFERROR(LOOKUP(,-1/ISERROR(MATCH(Предмет_договора,G$1:G19,))/(КОСГУ=G$1),Предмет_договора),)</f>
        <v>0</v>
      </c>
      <c r="H20" s="10">
        <f>IFERROR(LOOKUP(,-1/ISERROR(MATCH(Предмет_договора,H$1:H19,))/(КОСГУ=H$1),Предмет_договора),)</f>
        <v>0</v>
      </c>
      <c r="I20" s="10">
        <f>IFERROR(LOOKUP(,-1/ISERROR(MATCH(Предмет_договора,I$1:I19,))/(КОСГУ=I$1),Предмет_договора),)</f>
        <v>0</v>
      </c>
    </row>
    <row r="21" spans="2:9" x14ac:dyDescent="0.25">
      <c r="B21" s="10">
        <f>IFERROR(LOOKUP(,-1/ISERROR(MATCH(Предмет_договора,B$1:B20,))/(КОСГУ=B$1),Предмет_договора),)</f>
        <v>0</v>
      </c>
      <c r="C21" s="10">
        <f>IFERROR(LOOKUP(,-1/ISERROR(MATCH(Предмет_договора,C$1:C20,))/(КОСГУ=C$1),Предмет_договора),)</f>
        <v>0</v>
      </c>
      <c r="D21" s="10">
        <f>IFERROR(LOOKUP(,-1/ISERROR(MATCH(Предмет_договора,D$1:D20,))/(КОСГУ=D$1),Предмет_договора),)</f>
        <v>0</v>
      </c>
      <c r="E21" s="10" t="str">
        <f>IFERROR(LOOKUP(,-1/ISERROR(MATCH(Предмет_договора,E$1:E20,))/(КОСГУ=E$1),Предмет_договора),)</f>
        <v>ремонт фасада</v>
      </c>
      <c r="F21" s="10" t="str">
        <f>IFERROR(LOOKUP(,-1/ISERROR(MATCH(Предмет_договора,F$1:F20,))/(КОСГУ=F$1),Предмет_договора),)</f>
        <v>разработка и распечатка плана эвакуации</v>
      </c>
      <c r="G21" s="10">
        <f>IFERROR(LOOKUP(,-1/ISERROR(MATCH(Предмет_договора,G$1:G20,))/(КОСГУ=G$1),Предмет_договора),)</f>
        <v>0</v>
      </c>
      <c r="H21" s="10">
        <f>IFERROR(LOOKUP(,-1/ISERROR(MATCH(Предмет_договора,H$1:H20,))/(КОСГУ=H$1),Предмет_договора),)</f>
        <v>0</v>
      </c>
      <c r="I21" s="10">
        <f>IFERROR(LOOKUP(,-1/ISERROR(MATCH(Предмет_договора,I$1:I20,))/(КОСГУ=I$1),Предмет_договора),)</f>
        <v>0</v>
      </c>
    </row>
    <row r="22" spans="2:9" x14ac:dyDescent="0.25">
      <c r="B22" s="10">
        <f>IFERROR(LOOKUP(,-1/ISERROR(MATCH(Предмет_договора,B$1:B21,))/(КОСГУ=B$1),Предмет_договора),)</f>
        <v>0</v>
      </c>
      <c r="C22" s="10">
        <f>IFERROR(LOOKUP(,-1/ISERROR(MATCH(Предмет_договора,C$1:C21,))/(КОСГУ=C$1),Предмет_договора),)</f>
        <v>0</v>
      </c>
      <c r="D22" s="10">
        <f>IFERROR(LOOKUP(,-1/ISERROR(MATCH(Предмет_договора,D$1:D21,))/(КОСГУ=D$1),Предмет_договора),)</f>
        <v>0</v>
      </c>
      <c r="E22" s="10" t="str">
        <f>IFERROR(LOOKUP(,-1/ISERROR(MATCH(Предмет_договора,E$1:E21,))/(КОСГУ=E$1),Предмет_договора),)</f>
        <v>ремонт транспортных средств</v>
      </c>
      <c r="F22" s="10" t="str">
        <f>IFERROR(LOOKUP(,-1/ISERROR(MATCH(Предмет_договора,F$1:F21,))/(КОСГУ=F$1),Предмет_договора),)</f>
        <v>размещение кабелей связи</v>
      </c>
      <c r="G22" s="10">
        <f>IFERROR(LOOKUP(,-1/ISERROR(MATCH(Предмет_договора,G$1:G21,))/(КОСГУ=G$1),Предмет_договора),)</f>
        <v>0</v>
      </c>
      <c r="H22" s="10">
        <f>IFERROR(LOOKUP(,-1/ISERROR(MATCH(Предмет_договора,H$1:H21,))/(КОСГУ=H$1),Предмет_договора),)</f>
        <v>0</v>
      </c>
      <c r="I22" s="10">
        <f>IFERROR(LOOKUP(,-1/ISERROR(MATCH(Предмет_договора,I$1:I21,))/(КОСГУ=I$1),Предмет_договора),)</f>
        <v>0</v>
      </c>
    </row>
    <row r="23" spans="2:9" x14ac:dyDescent="0.25">
      <c r="B23" s="10">
        <f>IFERROR(LOOKUP(,-1/ISERROR(MATCH(Предмет_договора,B$1:B22,))/(КОСГУ=B$1),Предмет_договора),)</f>
        <v>0</v>
      </c>
      <c r="C23" s="10">
        <f>IFERROR(LOOKUP(,-1/ISERROR(MATCH(Предмет_договора,C$1:C22,))/(КОСГУ=C$1),Предмет_договора),)</f>
        <v>0</v>
      </c>
      <c r="D23" s="10">
        <f>IFERROR(LOOKUP(,-1/ISERROR(MATCH(Предмет_договора,D$1:D22,))/(КОСГУ=D$1),Предмет_договора),)</f>
        <v>0</v>
      </c>
      <c r="E23" s="10" t="str">
        <f>IFERROR(LOOKUP(,-1/ISERROR(MATCH(Предмет_договора,E$1:E22,))/(КОСГУ=E$1),Предмет_договора),)</f>
        <v>ремонт сантех помещений</v>
      </c>
      <c r="F23" s="10" t="str">
        <f>IFERROR(LOOKUP(,-1/ISERROR(MATCH(Предмет_договора,F$1:F22,))/(КОСГУ=F$1),Предмет_договора),)</f>
        <v>программное обеспечение</v>
      </c>
      <c r="G23" s="10">
        <f>IFERROR(LOOKUP(,-1/ISERROR(MATCH(Предмет_договора,G$1:G22,))/(КОСГУ=G$1),Предмет_договора),)</f>
        <v>0</v>
      </c>
      <c r="H23" s="10">
        <f>IFERROR(LOOKUP(,-1/ISERROR(MATCH(Предмет_договора,H$1:H22,))/(КОСГУ=H$1),Предмет_договора),)</f>
        <v>0</v>
      </c>
      <c r="I23" s="10">
        <f>IFERROR(LOOKUP(,-1/ISERROR(MATCH(Предмет_договора,I$1:I22,))/(КОСГУ=I$1),Предмет_договора),)</f>
        <v>0</v>
      </c>
    </row>
    <row r="24" spans="2:9" x14ac:dyDescent="0.25">
      <c r="B24" s="10">
        <f>IFERROR(LOOKUP(,-1/ISERROR(MATCH(Предмет_договора,B$1:B23,))/(КОСГУ=B$1),Предмет_договора),)</f>
        <v>0</v>
      </c>
      <c r="C24" s="10">
        <f>IFERROR(LOOKUP(,-1/ISERROR(MATCH(Предмет_договора,C$1:C23,))/(КОСГУ=C$1),Предмет_договора),)</f>
        <v>0</v>
      </c>
      <c r="D24" s="10">
        <f>IFERROR(LOOKUP(,-1/ISERROR(MATCH(Предмет_договора,D$1:D23,))/(КОСГУ=D$1),Предмет_договора),)</f>
        <v>0</v>
      </c>
      <c r="E24" s="10" t="str">
        <f>IFERROR(LOOKUP(,-1/ISERROR(MATCH(Предмет_договора,E$1:E23,))/(КОСГУ=E$1),Предмет_договора),)</f>
        <v>ремонт розеточной сети и освещения</v>
      </c>
      <c r="F24" s="10" t="str">
        <f>IFERROR(LOOKUP(,-1/ISERROR(MATCH(Предмет_договора,F$1:F23,))/(КОСГУ=F$1),Предмет_договора),)</f>
        <v>проведение электромонтажных работ</v>
      </c>
      <c r="G24" s="10">
        <f>IFERROR(LOOKUP(,-1/ISERROR(MATCH(Предмет_договора,G$1:G23,))/(КОСГУ=G$1),Предмет_договора),)</f>
        <v>0</v>
      </c>
      <c r="H24" s="10">
        <f>IFERROR(LOOKUP(,-1/ISERROR(MATCH(Предмет_договора,H$1:H23,))/(КОСГУ=H$1),Предмет_договора),)</f>
        <v>0</v>
      </c>
      <c r="I24" s="10">
        <f>IFERROR(LOOKUP(,-1/ISERROR(MATCH(Предмет_договора,I$1:I23,))/(КОСГУ=I$1),Предмет_договора),)</f>
        <v>0</v>
      </c>
    </row>
    <row r="25" spans="2:9" x14ac:dyDescent="0.25">
      <c r="B25" s="10">
        <f>IFERROR(LOOKUP(,-1/ISERROR(MATCH(Предмет_договора,B$1:B24,))/(КОСГУ=B$1),Предмет_договора),)</f>
        <v>0</v>
      </c>
      <c r="C25" s="10">
        <f>IFERROR(LOOKUP(,-1/ISERROR(MATCH(Предмет_договора,C$1:C24,))/(КОСГУ=C$1),Предмет_договора),)</f>
        <v>0</v>
      </c>
      <c r="D25" s="10">
        <f>IFERROR(LOOKUP(,-1/ISERROR(MATCH(Предмет_договора,D$1:D24,))/(КОСГУ=D$1),Предмет_договора),)</f>
        <v>0</v>
      </c>
      <c r="E25" s="10" t="str">
        <f>IFERROR(LOOKUP(,-1/ISERROR(MATCH(Предмет_договора,E$1:E24,))/(КОСГУ=E$1),Предмет_договора),)</f>
        <v>ремонт офисных помещений</v>
      </c>
      <c r="F25" s="10" t="str">
        <f>IFERROR(LOOKUP(,-1/ISERROR(MATCH(Предмет_договора,F$1:F24,))/(КОСГУ=F$1),Предмет_договора),)</f>
        <v>проведение общественного мнения об уровне безопасности личности</v>
      </c>
      <c r="G25" s="10">
        <f>IFERROR(LOOKUP(,-1/ISERROR(MATCH(Предмет_договора,G$1:G24,))/(КОСГУ=G$1),Предмет_договора),)</f>
        <v>0</v>
      </c>
      <c r="H25" s="10">
        <f>IFERROR(LOOKUP(,-1/ISERROR(MATCH(Предмет_договора,H$1:H24,))/(КОСГУ=H$1),Предмет_договора),)</f>
        <v>0</v>
      </c>
      <c r="I25" s="10">
        <f>IFERROR(LOOKUP(,-1/ISERROR(MATCH(Предмет_договора,I$1:I24,))/(КОСГУ=I$1),Предмет_договора),)</f>
        <v>0</v>
      </c>
    </row>
    <row r="26" spans="2:9" x14ac:dyDescent="0.25">
      <c r="B26" s="10">
        <f>IFERROR(LOOKUP(,-1/ISERROR(MATCH(Предмет_договора,B$1:B25,))/(КОСГУ=B$1),Предмет_договора),)</f>
        <v>0</v>
      </c>
      <c r="C26" s="10">
        <f>IFERROR(LOOKUP(,-1/ISERROR(MATCH(Предмет_договора,C$1:C25,))/(КОСГУ=C$1),Предмет_договора),)</f>
        <v>0</v>
      </c>
      <c r="D26" s="10">
        <f>IFERROR(LOOKUP(,-1/ISERROR(MATCH(Предмет_договора,D$1:D25,))/(КОСГУ=D$1),Предмет_договора),)</f>
        <v>0</v>
      </c>
      <c r="E26" s="10" t="str">
        <f>IFERROR(LOOKUP(,-1/ISERROR(MATCH(Предмет_договора,E$1:E25,))/(КОСГУ=E$1),Предмет_договора),)</f>
        <v>ремонт оргтехники</v>
      </c>
      <c r="F26" s="10" t="str">
        <f>IFERROR(LOOKUP(,-1/ISERROR(MATCH(Предмет_договора,F$1:F25,))/(КОСГУ=F$1),Предмет_договора),)</f>
        <v>подписка на периодические издания</v>
      </c>
      <c r="G26" s="10">
        <f>IFERROR(LOOKUP(,-1/ISERROR(MATCH(Предмет_договора,G$1:G25,))/(КОСГУ=G$1),Предмет_договора),)</f>
        <v>0</v>
      </c>
      <c r="H26" s="10">
        <f>IFERROR(LOOKUP(,-1/ISERROR(MATCH(Предмет_договора,H$1:H25,))/(КОСГУ=H$1),Предмет_договора),)</f>
        <v>0</v>
      </c>
      <c r="I26" s="10">
        <f>IFERROR(LOOKUP(,-1/ISERROR(MATCH(Предмет_договора,I$1:I25,))/(КОСГУ=I$1),Предмет_договора),)</f>
        <v>0</v>
      </c>
    </row>
    <row r="27" spans="2:9" x14ac:dyDescent="0.25">
      <c r="B27" s="10">
        <f>IFERROR(LOOKUP(,-1/ISERROR(MATCH(Предмет_договора,B$1:B26,))/(КОСГУ=B$1),Предмет_договора),)</f>
        <v>0</v>
      </c>
      <c r="C27" s="10">
        <f>IFERROR(LOOKUP(,-1/ISERROR(MATCH(Предмет_договора,C$1:C26,))/(КОСГУ=C$1),Предмет_договора),)</f>
        <v>0</v>
      </c>
      <c r="D27" s="10">
        <f>IFERROR(LOOKUP(,-1/ISERROR(MATCH(Предмет_договора,D$1:D26,))/(КОСГУ=D$1),Предмет_договора),)</f>
        <v>0</v>
      </c>
      <c r="E27" s="10" t="str">
        <f>IFERROR(LOOKUP(,-1/ISERROR(MATCH(Предмет_договора,E$1:E26,))/(КОСГУ=E$1),Предмет_договора),)</f>
        <v>ремонт металлических конструкций</v>
      </c>
      <c r="F27" s="10" t="str">
        <f>IFERROR(LOOKUP(,-1/ISERROR(MATCH(Предмет_договора,F$1:F26,))/(КОСГУ=F$1),Предмет_договора),)</f>
        <v>подключение к убд периодических изданий</v>
      </c>
      <c r="G27" s="10">
        <f>IFERROR(LOOKUP(,-1/ISERROR(MATCH(Предмет_договора,G$1:G26,))/(КОСГУ=G$1),Предмет_договора),)</f>
        <v>0</v>
      </c>
      <c r="H27" s="10">
        <f>IFERROR(LOOKUP(,-1/ISERROR(MATCH(Предмет_договора,H$1:H26,))/(КОСГУ=H$1),Предмет_договора),)</f>
        <v>0</v>
      </c>
      <c r="I27" s="10">
        <f>IFERROR(LOOKUP(,-1/ISERROR(MATCH(Предмет_договора,I$1:I26,))/(КОСГУ=I$1),Предмет_договора),)</f>
        <v>0</v>
      </c>
    </row>
    <row r="28" spans="2:9" x14ac:dyDescent="0.25">
      <c r="B28" s="10">
        <f>IFERROR(LOOKUP(,-1/ISERROR(MATCH(Предмет_договора,B$1:B27,))/(КОСГУ=B$1),Предмет_договора),)</f>
        <v>0</v>
      </c>
      <c r="C28" s="10">
        <f>IFERROR(LOOKUP(,-1/ISERROR(MATCH(Предмет_договора,C$1:C27,))/(КОСГУ=C$1),Предмет_договора),)</f>
        <v>0</v>
      </c>
      <c r="D28" s="10">
        <f>IFERROR(LOOKUP(,-1/ISERROR(MATCH(Предмет_договора,D$1:D27,))/(КОСГУ=D$1),Предмет_договора),)</f>
        <v>0</v>
      </c>
      <c r="E28" s="10" t="str">
        <f>IFERROR(LOOKUP(,-1/ISERROR(MATCH(Предмет_договора,E$1:E27,))/(КОСГУ=E$1),Предмет_договора),)</f>
        <v>ремонт ливневой канализации</v>
      </c>
      <c r="F28" s="10" t="str">
        <f>IFERROR(LOOKUP(,-1/ISERROR(MATCH(Предмет_договора,F$1:F27,))/(КОСГУ=F$1),Предмет_договора),)</f>
        <v>подключение и обслуживание системы "росметод"</v>
      </c>
      <c r="G28" s="10">
        <f>IFERROR(LOOKUP(,-1/ISERROR(MATCH(Предмет_договора,G$1:G27,))/(КОСГУ=G$1),Предмет_договора),)</f>
        <v>0</v>
      </c>
      <c r="H28" s="10">
        <f>IFERROR(LOOKUP(,-1/ISERROR(MATCH(Предмет_договора,H$1:H27,))/(КОСГУ=H$1),Предмет_договора),)</f>
        <v>0</v>
      </c>
      <c r="I28" s="10">
        <f>IFERROR(LOOKUP(,-1/ISERROR(MATCH(Предмет_договора,I$1:I27,))/(КОСГУ=I$1),Предмет_договора),)</f>
        <v>0</v>
      </c>
    </row>
    <row r="29" spans="2:9" x14ac:dyDescent="0.25">
      <c r="B29" s="10">
        <f>IFERROR(LOOKUP(,-1/ISERROR(MATCH(Предмет_договора,B$1:B28,))/(КОСГУ=B$1),Предмет_договора),)</f>
        <v>0</v>
      </c>
      <c r="C29" s="10">
        <f>IFERROR(LOOKUP(,-1/ISERROR(MATCH(Предмет_договора,C$1:C28,))/(КОСГУ=C$1),Предмет_договора),)</f>
        <v>0</v>
      </c>
      <c r="D29" s="10">
        <f>IFERROR(LOOKUP(,-1/ISERROR(MATCH(Предмет_договора,D$1:D28,))/(КОСГУ=D$1),Предмет_договора),)</f>
        <v>0</v>
      </c>
      <c r="E29" s="10" t="str">
        <f>IFERROR(LOOKUP(,-1/ISERROR(MATCH(Предмет_договора,E$1:E28,))/(КОСГУ=E$1),Предмет_договора),)</f>
        <v>ремонт кровли</v>
      </c>
      <c r="F29" s="10" t="str">
        <f>IFERROR(LOOKUP(,-1/ISERROR(MATCH(Предмет_договора,F$1:F28,))/(КОСГУ=F$1),Предмет_договора),)</f>
        <v>подключение и обеспечение доступа к базе "scopus@</v>
      </c>
      <c r="G29" s="10">
        <f>IFERROR(LOOKUP(,-1/ISERROR(MATCH(Предмет_договора,G$1:G28,))/(КОСГУ=G$1),Предмет_договора),)</f>
        <v>0</v>
      </c>
      <c r="H29" s="10">
        <f>IFERROR(LOOKUP(,-1/ISERROR(MATCH(Предмет_договора,H$1:H28,))/(КОСГУ=H$1),Предмет_договора),)</f>
        <v>0</v>
      </c>
      <c r="I29" s="10">
        <f>IFERROR(LOOKUP(,-1/ISERROR(MATCH(Предмет_договора,I$1:I28,))/(КОСГУ=I$1),Предмет_договора),)</f>
        <v>0</v>
      </c>
    </row>
    <row r="30" spans="2:9" x14ac:dyDescent="0.25">
      <c r="B30" s="10">
        <f>IFERROR(LOOKUP(,-1/ISERROR(MATCH(Предмет_договора,B$1:B29,))/(КОСГУ=B$1),Предмет_договора),)</f>
        <v>0</v>
      </c>
      <c r="C30" s="10">
        <f>IFERROR(LOOKUP(,-1/ISERROR(MATCH(Предмет_договора,C$1:C29,))/(КОСГУ=C$1),Предмет_договора),)</f>
        <v>0</v>
      </c>
      <c r="D30" s="10">
        <f>IFERROR(LOOKUP(,-1/ISERROR(MATCH(Предмет_договора,D$1:D29,))/(КОСГУ=D$1),Предмет_договора),)</f>
        <v>0</v>
      </c>
      <c r="E30" s="10" t="str">
        <f>IFERROR(LOOKUP(,-1/ISERROR(MATCH(Предмет_договора,E$1:E29,))/(КОСГУ=E$1),Предмет_договора),)</f>
        <v>ремонт и содержание имущества</v>
      </c>
      <c r="F30" s="10" t="str">
        <f>IFERROR(LOOKUP(,-1/ISERROR(MATCH(Предмет_договора,F$1:F29,))/(КОСГУ=F$1),Предмет_договора),)</f>
        <v>поддержка мис "медиалог"</v>
      </c>
      <c r="G30" s="10">
        <f>IFERROR(LOOKUP(,-1/ISERROR(MATCH(Предмет_договора,G$1:G29,))/(КОСГУ=G$1),Предмет_договора),)</f>
        <v>0</v>
      </c>
      <c r="H30" s="10">
        <f>IFERROR(LOOKUP(,-1/ISERROR(MATCH(Предмет_договора,H$1:H29,))/(КОСГУ=H$1),Предмет_договора),)</f>
        <v>0</v>
      </c>
      <c r="I30" s="10">
        <f>IFERROR(LOOKUP(,-1/ISERROR(MATCH(Предмет_договора,I$1:I29,))/(КОСГУ=I$1),Предмет_договора),)</f>
        <v>0</v>
      </c>
    </row>
    <row r="31" spans="2:9" x14ac:dyDescent="0.25">
      <c r="B31" s="10">
        <f>IFERROR(LOOKUP(,-1/ISERROR(MATCH(Предмет_договора,B$1:B30,))/(КОСГУ=B$1),Предмет_договора),)</f>
        <v>0</v>
      </c>
      <c r="C31" s="10">
        <f>IFERROR(LOOKUP(,-1/ISERROR(MATCH(Предмет_договора,C$1:C30,))/(КОСГУ=C$1),Предмет_договора),)</f>
        <v>0</v>
      </c>
      <c r="D31" s="10">
        <f>IFERROR(LOOKUP(,-1/ISERROR(MATCH(Предмет_договора,D$1:D30,))/(КОСГУ=D$1),Предмет_договора),)</f>
        <v>0</v>
      </c>
      <c r="E31" s="10" t="str">
        <f>IFERROR(LOOKUP(,-1/ISERROR(MATCH(Предмет_договора,E$1:E30,))/(КОСГУ=E$1),Предмет_договора),)</f>
        <v>подготовка к отопительному сезону</v>
      </c>
      <c r="F31" s="10" t="str">
        <f>IFERROR(LOOKUP(,-1/ISERROR(MATCH(Предмет_договора,F$1:F30,))/(КОСГУ=F$1),Предмет_договора),)</f>
        <v>поддержание в постоянной готовности сил к реагированию на чс</v>
      </c>
      <c r="G31" s="10">
        <f>IFERROR(LOOKUP(,-1/ISERROR(MATCH(Предмет_договора,G$1:G30,))/(КОСГУ=G$1),Предмет_договора),)</f>
        <v>0</v>
      </c>
      <c r="H31" s="10">
        <f>IFERROR(LOOKUP(,-1/ISERROR(MATCH(Предмет_договора,H$1:H30,))/(КОСГУ=H$1),Предмет_договора),)</f>
        <v>0</v>
      </c>
      <c r="I31" s="10">
        <f>IFERROR(LOOKUP(,-1/ISERROR(MATCH(Предмет_договора,I$1:I30,))/(КОСГУ=I$1),Предмет_договора),)</f>
        <v>0</v>
      </c>
    </row>
    <row r="32" spans="2:9" x14ac:dyDescent="0.25">
      <c r="B32" s="10">
        <f>IFERROR(LOOKUP(,-1/ISERROR(MATCH(Предмет_договора,B$1:B31,))/(КОСГУ=B$1),Предмет_договора),)</f>
        <v>0</v>
      </c>
      <c r="C32" s="10">
        <f>IFERROR(LOOKUP(,-1/ISERROR(MATCH(Предмет_договора,C$1:C31,))/(КОСГУ=C$1),Предмет_договора),)</f>
        <v>0</v>
      </c>
      <c r="D32" s="10">
        <f>IFERROR(LOOKUP(,-1/ISERROR(MATCH(Предмет_договора,D$1:D31,))/(КОСГУ=D$1),Предмет_договора),)</f>
        <v>0</v>
      </c>
      <c r="E32" s="10" t="str">
        <f>IFERROR(LOOKUP(,-1/ISERROR(MATCH(Предмет_договора,E$1:E31,))/(КОСГУ=E$1),Предмет_договора),)</f>
        <v>охрана</v>
      </c>
      <c r="F32" s="10" t="str">
        <f>IFERROR(LOOKUP(,-1/ISERROR(MATCH(Предмет_договора,F$1:F31,))/(КОСГУ=F$1),Предмет_договора),)</f>
        <v>повышение квалификации</v>
      </c>
      <c r="G32" s="10">
        <f>IFERROR(LOOKUP(,-1/ISERROR(MATCH(Предмет_договора,G$1:G31,))/(КОСГУ=G$1),Предмет_договора),)</f>
        <v>0</v>
      </c>
      <c r="H32" s="10">
        <f>IFERROR(LOOKUP(,-1/ISERROR(MATCH(Предмет_договора,H$1:H31,))/(КОСГУ=H$1),Предмет_договора),)</f>
        <v>0</v>
      </c>
      <c r="I32" s="10">
        <f>IFERROR(LOOKUP(,-1/ISERROR(MATCH(Предмет_договора,I$1:I31,))/(КОСГУ=I$1),Предмет_договора),)</f>
        <v>0</v>
      </c>
    </row>
    <row r="33" spans="2:9" x14ac:dyDescent="0.25">
      <c r="B33" s="10">
        <f>IFERROR(LOOKUP(,-1/ISERROR(MATCH(Предмет_договора,B$1:B32,))/(КОСГУ=B$1),Предмет_договора),)</f>
        <v>0</v>
      </c>
      <c r="C33" s="10">
        <f>IFERROR(LOOKUP(,-1/ISERROR(MATCH(Предмет_договора,C$1:C32,))/(КОСГУ=C$1),Предмет_договора),)</f>
        <v>0</v>
      </c>
      <c r="D33" s="10">
        <f>IFERROR(LOOKUP(,-1/ISERROR(MATCH(Предмет_договора,D$1:D32,))/(КОСГУ=D$1),Предмет_договора),)</f>
        <v>0</v>
      </c>
      <c r="E33" s="10" t="str">
        <f>IFERROR(LOOKUP(,-1/ISERROR(MATCH(Предмет_договора,E$1:E32,))/(КОСГУ=E$1),Предмет_договора),)</f>
        <v>огнезащитная обработка</v>
      </c>
      <c r="F33" s="10" t="str">
        <f>IFERROR(LOOKUP(,-1/ISERROR(MATCH(Предмет_договора,F$1:F32,))/(КОСГУ=F$1),Предмет_договора),)</f>
        <v>оценочные услуги</v>
      </c>
      <c r="G33" s="10">
        <f>IFERROR(LOOKUP(,-1/ISERROR(MATCH(Предмет_договора,G$1:G32,))/(КОСГУ=G$1),Предмет_договора),)</f>
        <v>0</v>
      </c>
      <c r="H33" s="10">
        <f>IFERROR(LOOKUP(,-1/ISERROR(MATCH(Предмет_договора,H$1:H32,))/(КОСГУ=H$1),Предмет_договора),)</f>
        <v>0</v>
      </c>
      <c r="I33" s="10">
        <f>IFERROR(LOOKUP(,-1/ISERROR(MATCH(Предмет_договора,I$1:I32,))/(КОСГУ=I$1),Предмет_договора),)</f>
        <v>0</v>
      </c>
    </row>
    <row r="34" spans="2:9" x14ac:dyDescent="0.25">
      <c r="B34" s="10">
        <f>IFERROR(LOOKUP(,-1/ISERROR(MATCH(Предмет_договора,B$1:B33,))/(КОСГУ=B$1),Предмет_договора),)</f>
        <v>0</v>
      </c>
      <c r="C34" s="10">
        <f>IFERROR(LOOKUP(,-1/ISERROR(MATCH(Предмет_договора,C$1:C33,))/(КОСГУ=C$1),Предмет_договора),)</f>
        <v>0</v>
      </c>
      <c r="D34" s="10">
        <f>IFERROR(LOOKUP(,-1/ISERROR(MATCH(Предмет_договора,D$1:D33,))/(КОСГУ=D$1),Предмет_договора),)</f>
        <v>0</v>
      </c>
      <c r="E34" s="10" t="str">
        <f>IFERROR(LOOKUP(,-1/ISERROR(MATCH(Предмет_договора,E$1:E33,))/(КОСГУ=E$1),Предмет_договора),)</f>
        <v>обслуживание аквариума</v>
      </c>
      <c r="F34" s="10" t="str">
        <f>IFERROR(LOOKUP(,-1/ISERROR(MATCH(Предмет_договора,F$1:F33,))/(КОСГУ=F$1),Предмет_договора),)</f>
        <v>охрана</v>
      </c>
      <c r="G34" s="10">
        <f>IFERROR(LOOKUP(,-1/ISERROR(MATCH(Предмет_договора,G$1:G33,))/(КОСГУ=G$1),Предмет_договора),)</f>
        <v>0</v>
      </c>
      <c r="H34" s="10">
        <f>IFERROR(LOOKUP(,-1/ISERROR(MATCH(Предмет_договора,H$1:H33,))/(КОСГУ=H$1),Предмет_договора),)</f>
        <v>0</v>
      </c>
      <c r="I34" s="10">
        <f>IFERROR(LOOKUP(,-1/ISERROR(MATCH(Предмет_договора,I$1:I33,))/(КОСГУ=I$1),Предмет_договора),)</f>
        <v>0</v>
      </c>
    </row>
    <row r="35" spans="2:9" x14ac:dyDescent="0.25">
      <c r="B35" s="10">
        <f>IFERROR(LOOKUP(,-1/ISERROR(MATCH(Предмет_договора,B$1:B34,))/(КОСГУ=B$1),Предмет_договора),)</f>
        <v>0</v>
      </c>
      <c r="C35" s="10">
        <f>IFERROR(LOOKUP(,-1/ISERROR(MATCH(Предмет_договора,C$1:C34,))/(КОСГУ=C$1),Предмет_договора),)</f>
        <v>0</v>
      </c>
      <c r="D35" s="10">
        <f>IFERROR(LOOKUP(,-1/ISERROR(MATCH(Предмет_договора,D$1:D34,))/(КОСГУ=D$1),Предмет_договора),)</f>
        <v>0</v>
      </c>
      <c r="E35" s="10" t="str">
        <f>IFERROR(LOOKUP(,-1/ISERROR(MATCH(Предмет_договора,E$1:E34,))/(КОСГУ=E$1),Предмет_договора),)</f>
        <v>наладка автоматики взу</v>
      </c>
      <c r="F35" s="10" t="str">
        <f>IFERROR(LOOKUP(,-1/ISERROR(MATCH(Предмет_договора,F$1:F34,))/(КОСГУ=F$1),Предмет_договора),)</f>
        <v>органинизация доступа к эбд ргб</v>
      </c>
      <c r="G35" s="10">
        <f>IFERROR(LOOKUP(,-1/ISERROR(MATCH(Предмет_договора,G$1:G34,))/(КОСГУ=G$1),Предмет_договора),)</f>
        <v>0</v>
      </c>
      <c r="H35" s="10">
        <f>IFERROR(LOOKUP(,-1/ISERROR(MATCH(Предмет_договора,H$1:H34,))/(КОСГУ=H$1),Предмет_договора),)</f>
        <v>0</v>
      </c>
      <c r="I35" s="10">
        <f>IFERROR(LOOKUP(,-1/ISERROR(MATCH(Предмет_договора,I$1:I34,))/(КОСГУ=I$1),Предмет_договора),)</f>
        <v>0</v>
      </c>
    </row>
    <row r="36" spans="2:9" x14ac:dyDescent="0.25">
      <c r="B36" s="10">
        <f>IFERROR(LOOKUP(,-1/ISERROR(MATCH(Предмет_договора,B$1:B35,))/(КОСГУ=B$1),Предмет_договора),)</f>
        <v>0</v>
      </c>
      <c r="C36" s="10">
        <f>IFERROR(LOOKUP(,-1/ISERROR(MATCH(Предмет_договора,C$1:C35,))/(КОСГУ=C$1),Предмет_договора),)</f>
        <v>0</v>
      </c>
      <c r="D36" s="10">
        <f>IFERROR(LOOKUP(,-1/ISERROR(MATCH(Предмет_договора,D$1:D35,))/(КОСГУ=D$1),Предмет_договора),)</f>
        <v>0</v>
      </c>
      <c r="E36" s="10" t="str">
        <f>IFERROR(LOOKUP(,-1/ISERROR(MATCH(Предмет_договора,E$1:E35,))/(КОСГУ=E$1),Предмет_договора),)</f>
        <v>монтаж охранной сигнализации</v>
      </c>
      <c r="F36" s="10" t="str">
        <f>IFERROR(LOOKUP(,-1/ISERROR(MATCH(Предмет_договора,F$1:F35,))/(КОСГУ=F$1),Предмет_договора),)</f>
        <v>организация конкурса волонтерских команд</v>
      </c>
      <c r="G36" s="10">
        <f>IFERROR(LOOKUP(,-1/ISERROR(MATCH(Предмет_договора,G$1:G35,))/(КОСГУ=G$1),Предмет_договора),)</f>
        <v>0</v>
      </c>
      <c r="H36" s="10">
        <f>IFERROR(LOOKUP(,-1/ISERROR(MATCH(Предмет_договора,H$1:H35,))/(КОСГУ=H$1),Предмет_договора),)</f>
        <v>0</v>
      </c>
      <c r="I36" s="10">
        <f>IFERROR(LOOKUP(,-1/ISERROR(MATCH(Предмет_договора,I$1:I35,))/(КОСГУ=I$1),Предмет_договора),)</f>
        <v>0</v>
      </c>
    </row>
    <row r="37" spans="2:9" x14ac:dyDescent="0.25">
      <c r="B37" s="10">
        <f>IFERROR(LOOKUP(,-1/ISERROR(MATCH(Предмет_договора,B$1:B36,))/(КОСГУ=B$1),Предмет_договора),)</f>
        <v>0</v>
      </c>
      <c r="C37" s="10">
        <f>IFERROR(LOOKUP(,-1/ISERROR(MATCH(Предмет_договора,C$1:C36,))/(КОСГУ=C$1),Предмет_договора),)</f>
        <v>0</v>
      </c>
      <c r="D37" s="10">
        <f>IFERROR(LOOKUP(,-1/ISERROR(MATCH(Предмет_договора,D$1:D36,))/(КОСГУ=D$1),Предмет_договора),)</f>
        <v>0</v>
      </c>
      <c r="E37" s="10" t="str">
        <f>IFERROR(LOOKUP(,-1/ISERROR(MATCH(Предмет_договора,E$1:E36,))/(КОСГУ=E$1),Предмет_договора),)</f>
        <v>монтаж вентиляции</v>
      </c>
      <c r="F37" s="10" t="str">
        <f>IFERROR(LOOKUP(,-1/ISERROR(MATCH(Предмет_договора,F$1:F36,))/(КОСГУ=F$1),Предмет_договора),)</f>
        <v>оказание юридических услуг</v>
      </c>
      <c r="G37" s="10">
        <f>IFERROR(LOOKUP(,-1/ISERROR(MATCH(Предмет_договора,G$1:G36,))/(КОСГУ=G$1),Предмет_договора),)</f>
        <v>0</v>
      </c>
      <c r="H37" s="10">
        <f>IFERROR(LOOKUP(,-1/ISERROR(MATCH(Предмет_договора,H$1:H36,))/(КОСГУ=H$1),Предмет_договора),)</f>
        <v>0</v>
      </c>
      <c r="I37" s="10">
        <f>IFERROR(LOOKUP(,-1/ISERROR(MATCH(Предмет_договора,I$1:I36,))/(КОСГУ=I$1),Предмет_договора),)</f>
        <v>0</v>
      </c>
    </row>
    <row r="38" spans="2:9" x14ac:dyDescent="0.25">
      <c r="B38" s="10">
        <f>IFERROR(LOOKUP(,-1/ISERROR(MATCH(Предмет_договора,B$1:B37,))/(КОСГУ=B$1),Предмет_договора),)</f>
        <v>0</v>
      </c>
      <c r="C38" s="10">
        <f>IFERROR(LOOKUP(,-1/ISERROR(MATCH(Предмет_договора,C$1:C37,))/(КОСГУ=C$1),Предмет_договора),)</f>
        <v>0</v>
      </c>
      <c r="D38" s="10">
        <f>IFERROR(LOOKUP(,-1/ISERROR(MATCH(Предмет_договора,D$1:D37,))/(КОСГУ=D$1),Предмет_договора),)</f>
        <v>0</v>
      </c>
      <c r="E38" s="10" t="str">
        <f>IFERROR(LOOKUP(,-1/ISERROR(MATCH(Предмет_договора,E$1:E37,))/(КОСГУ=E$1),Предмет_договора),)</f>
        <v>капремонт</v>
      </c>
      <c r="F38" s="10" t="str">
        <f>IFERROR(LOOKUP(,-1/ISERROR(MATCH(Предмет_договора,F$1:F37,))/(КОСГУ=F$1),Предмет_договора),)</f>
        <v>обучение</v>
      </c>
      <c r="G38" s="10">
        <f>IFERROR(LOOKUP(,-1/ISERROR(MATCH(Предмет_договора,G$1:G37,))/(КОСГУ=G$1),Предмет_договора),)</f>
        <v>0</v>
      </c>
      <c r="H38" s="10">
        <f>IFERROR(LOOKUP(,-1/ISERROR(MATCH(Предмет_договора,H$1:H37,))/(КОСГУ=H$1),Предмет_договора),)</f>
        <v>0</v>
      </c>
      <c r="I38" s="10">
        <f>IFERROR(LOOKUP(,-1/ISERROR(MATCH(Предмет_договора,I$1:I37,))/(КОСГУ=I$1),Предмет_договора),)</f>
        <v>0</v>
      </c>
    </row>
    <row r="39" spans="2:9" x14ac:dyDescent="0.25">
      <c r="B39" s="10">
        <f>IFERROR(LOOKUP(,-1/ISERROR(MATCH(Предмет_договора,B$1:B38,))/(КОСГУ=B$1),Предмет_договора),)</f>
        <v>0</v>
      </c>
      <c r="C39" s="10">
        <f>IFERROR(LOOKUP(,-1/ISERROR(MATCH(Предмет_договора,C$1:C38,))/(КОСГУ=C$1),Предмет_договора),)</f>
        <v>0</v>
      </c>
      <c r="D39" s="10">
        <f>IFERROR(LOOKUP(,-1/ISERROR(MATCH(Предмет_договора,D$1:D38,))/(КОСГУ=D$1),Предмет_договора),)</f>
        <v>0</v>
      </c>
      <c r="E39" s="10" t="str">
        <f>IFERROR(LOOKUP(,-1/ISERROR(MATCH(Предмет_договора,E$1:E38,))/(КОСГУ=E$1),Предмет_договора),)</f>
        <v>испытания электроустановок</v>
      </c>
      <c r="F39" s="10" t="str">
        <f>IFERROR(LOOKUP(,-1/ISERROR(MATCH(Предмет_договора,F$1:F38,))/(КОСГУ=F$1),Предмет_договора),)</f>
        <v xml:space="preserve">образовательные услуги </v>
      </c>
      <c r="G39" s="10">
        <f>IFERROR(LOOKUP(,-1/ISERROR(MATCH(Предмет_договора,G$1:G38,))/(КОСГУ=G$1),Предмет_договора),)</f>
        <v>0</v>
      </c>
      <c r="H39" s="10">
        <f>IFERROR(LOOKUP(,-1/ISERROR(MATCH(Предмет_договора,H$1:H38,))/(КОСГУ=H$1),Предмет_договора),)</f>
        <v>0</v>
      </c>
      <c r="I39" s="10">
        <f>IFERROR(LOOKUP(,-1/ISERROR(MATCH(Предмет_договора,I$1:I38,))/(КОСГУ=I$1),Предмет_договора),)</f>
        <v>0</v>
      </c>
    </row>
    <row r="40" spans="2:9" x14ac:dyDescent="0.25">
      <c r="B40" s="10">
        <f>IFERROR(LOOKUP(,-1/ISERROR(MATCH(Предмет_договора,B$1:B39,))/(КОСГУ=B$1),Предмет_договора),)</f>
        <v>0</v>
      </c>
      <c r="C40" s="10">
        <f>IFERROR(LOOKUP(,-1/ISERROR(MATCH(Предмет_договора,C$1:C39,))/(КОСГУ=C$1),Предмет_договора),)</f>
        <v>0</v>
      </c>
      <c r="D40" s="10">
        <f>IFERROR(LOOKUP(,-1/ISERROR(MATCH(Предмет_договора,D$1:D39,))/(КОСГУ=D$1),Предмет_договора),)</f>
        <v>0</v>
      </c>
      <c r="E40" s="10" t="str">
        <f>IFERROR(LOOKUP(,-1/ISERROR(MATCH(Предмет_договора,E$1:E39,))/(КОСГУ=E$1),Предмет_договора),)</f>
        <v>инженерное обследование</v>
      </c>
      <c r="F40" s="10" t="str">
        <f>IFERROR(LOOKUP(,-1/ISERROR(MATCH(Предмет_договора,F$1:F39,))/(КОСГУ=F$1),Предмет_договора),)</f>
        <v>неисключительные права на использование учебных видеофильмов</v>
      </c>
      <c r="G40" s="10">
        <f>IFERROR(LOOKUP(,-1/ISERROR(MATCH(Предмет_договора,G$1:G39,))/(КОСГУ=G$1),Предмет_договора),)</f>
        <v>0</v>
      </c>
      <c r="H40" s="10">
        <f>IFERROR(LOOKUP(,-1/ISERROR(MATCH(Предмет_договора,H$1:H39,))/(КОСГУ=H$1),Предмет_договора),)</f>
        <v>0</v>
      </c>
      <c r="I40" s="10">
        <f>IFERROR(LOOKUP(,-1/ISERROR(MATCH(Предмет_договора,I$1:I39,))/(КОСГУ=I$1),Предмет_договора),)</f>
        <v>0</v>
      </c>
    </row>
    <row r="41" spans="2:9" x14ac:dyDescent="0.25">
      <c r="B41" s="10">
        <f>IFERROR(LOOKUP(,-1/ISERROR(MATCH(Предмет_договора,B$1:B40,))/(КОСГУ=B$1),Предмет_договора),)</f>
        <v>0</v>
      </c>
      <c r="C41" s="10">
        <f>IFERROR(LOOKUP(,-1/ISERROR(MATCH(Предмет_договора,C$1:C40,))/(КОСГУ=C$1),Предмет_договора),)</f>
        <v>0</v>
      </c>
      <c r="D41" s="10">
        <f>IFERROR(LOOKUP(,-1/ISERROR(MATCH(Предмет_договора,D$1:D40,))/(КОСГУ=D$1),Предмет_договора),)</f>
        <v>0</v>
      </c>
      <c r="E41" s="10" t="str">
        <f>IFERROR(LOOKUP(,-1/ISERROR(MATCH(Предмет_договора,E$1:E40,))/(КОСГУ=E$1),Предмет_договора),)</f>
        <v>заправка картриджей</v>
      </c>
      <c r="F41" s="10" t="str">
        <f>IFERROR(LOOKUP(,-1/ISERROR(MATCH(Предмет_договора,F$1:F40,))/(КОСГУ=F$1),Предмет_договора),)</f>
        <v>монтаж кабельной сети</v>
      </c>
      <c r="G41" s="10">
        <f>IFERROR(LOOKUP(,-1/ISERROR(MATCH(Предмет_договора,G$1:G40,))/(КОСГУ=G$1),Предмет_договора),)</f>
        <v>0</v>
      </c>
      <c r="H41" s="10">
        <f>IFERROR(LOOKUP(,-1/ISERROR(MATCH(Предмет_договора,H$1:H40,))/(КОСГУ=H$1),Предмет_договора),)</f>
        <v>0</v>
      </c>
      <c r="I41" s="10">
        <f>IFERROR(LOOKUP(,-1/ISERROR(MATCH(Предмет_договора,I$1:I40,))/(КОСГУ=I$1),Предмет_договора),)</f>
        <v>0</v>
      </c>
    </row>
    <row r="42" spans="2:9" x14ac:dyDescent="0.25">
      <c r="B42" s="10">
        <f>IFERROR(LOOKUP(,-1/ISERROR(MATCH(Предмет_договора,B$1:B41,))/(КОСГУ=B$1),Предмет_договора),)</f>
        <v>0</v>
      </c>
      <c r="C42" s="10">
        <f>IFERROR(LOOKUP(,-1/ISERROR(MATCH(Предмет_договора,C$1:C41,))/(КОСГУ=C$1),Предмет_договора),)</f>
        <v>0</v>
      </c>
      <c r="D42" s="10">
        <f>IFERROR(LOOKUP(,-1/ISERROR(MATCH(Предмет_договора,D$1:D41,))/(КОСГУ=D$1),Предмет_договора),)</f>
        <v>0</v>
      </c>
      <c r="E42" s="10" t="str">
        <f>IFERROR(LOOKUP(,-1/ISERROR(MATCH(Предмет_договора,E$1:E41,))/(КОСГУ=E$1),Предмет_договора),)</f>
        <v>замена редуктора привода лифта</v>
      </c>
      <c r="F42" s="10" t="str">
        <f>IFERROR(LOOKUP(,-1/ISERROR(MATCH(Предмет_договора,F$1:F41,))/(КОСГУ=F$1),Предмет_договора),)</f>
        <v>монтаж и украшение искусственных елей</v>
      </c>
      <c r="G42" s="10">
        <f>IFERROR(LOOKUP(,-1/ISERROR(MATCH(Предмет_договора,G$1:G41,))/(КОСГУ=G$1),Предмет_договора),)</f>
        <v>0</v>
      </c>
      <c r="H42" s="10">
        <f>IFERROR(LOOKUP(,-1/ISERROR(MATCH(Предмет_договора,H$1:H41,))/(КОСГУ=H$1),Предмет_договора),)</f>
        <v>0</v>
      </c>
      <c r="I42" s="10">
        <f>IFERROR(LOOKUP(,-1/ISERROR(MATCH(Предмет_договора,I$1:I41,))/(КОСГУ=I$1),Предмет_договора),)</f>
        <v>0</v>
      </c>
    </row>
    <row r="43" spans="2:9" x14ac:dyDescent="0.25">
      <c r="B43" s="10">
        <f>IFERROR(LOOKUP(,-1/ISERROR(MATCH(Предмет_договора,B$1:B42,))/(КОСГУ=B$1),Предмет_договора),)</f>
        <v>0</v>
      </c>
      <c r="C43" s="10">
        <f>IFERROR(LOOKUP(,-1/ISERROR(MATCH(Предмет_договора,C$1:C42,))/(КОСГУ=C$1),Предмет_договора),)</f>
        <v>0</v>
      </c>
      <c r="D43" s="10">
        <f>IFERROR(LOOKUP(,-1/ISERROR(MATCH(Предмет_договора,D$1:D42,))/(КОСГУ=D$1),Предмет_договора),)</f>
        <v>0</v>
      </c>
      <c r="E43" s="10" t="str">
        <f>IFERROR(LOOKUP(,-1/ISERROR(MATCH(Предмет_договора,E$1:E42,))/(КОСГУ=E$1),Предмет_договора),)</f>
        <v>замена въездных ворот</v>
      </c>
      <c r="F43" s="10" t="str">
        <f>IFERROR(LOOKUP(,-1/ISERROR(MATCH(Предмет_договора,F$1:F42,))/(КОСГУ=F$1),Предмет_договора),)</f>
        <v>монтаж автоматической пожарной сигнализации</v>
      </c>
      <c r="G43" s="10">
        <f>IFERROR(LOOKUP(,-1/ISERROR(MATCH(Предмет_договора,G$1:G42,))/(КОСГУ=G$1),Предмет_договора),)</f>
        <v>0</v>
      </c>
      <c r="H43" s="10">
        <f>IFERROR(LOOKUP(,-1/ISERROR(MATCH(Предмет_договора,H$1:H42,))/(КОСГУ=H$1),Предмет_договора),)</f>
        <v>0</v>
      </c>
      <c r="I43" s="10">
        <f>IFERROR(LOOKUP(,-1/ISERROR(MATCH(Предмет_договора,I$1:I42,))/(КОСГУ=I$1),Предмет_договора),)</f>
        <v>0</v>
      </c>
    </row>
    <row r="44" spans="2:9" x14ac:dyDescent="0.25">
      <c r="B44" s="10">
        <f>IFERROR(LOOKUP(,-1/ISERROR(MATCH(Предмет_договора,B$1:B43,))/(КОСГУ=B$1),Предмет_договора),)</f>
        <v>0</v>
      </c>
      <c r="C44" s="10">
        <f>IFERROR(LOOKUP(,-1/ISERROR(MATCH(Предмет_договора,C$1:C43,))/(КОСГУ=C$1),Предмет_договора),)</f>
        <v>0</v>
      </c>
      <c r="D44" s="10">
        <f>IFERROR(LOOKUP(,-1/ISERROR(MATCH(Предмет_договора,D$1:D43,))/(КОСГУ=D$1),Предмет_договора),)</f>
        <v>0</v>
      </c>
      <c r="E44" s="10" t="str">
        <f>IFERROR(LOOKUP(,-1/ISERROR(MATCH(Предмет_договора,E$1:E43,))/(КОСГУ=E$1),Предмет_договора),)</f>
        <v>демеркуризация люминисцентных ламп</v>
      </c>
      <c r="F44" s="10" t="str">
        <f>IFERROR(LOOKUP(,-1/ISERROR(MATCH(Предмет_договора,F$1:F43,))/(КОСГУ=F$1),Предмет_договора),)</f>
        <v>монтаж "стрелец-мониторинг"</v>
      </c>
      <c r="G44" s="10">
        <f>IFERROR(LOOKUP(,-1/ISERROR(MATCH(Предмет_договора,G$1:G43,))/(КОСГУ=G$1),Предмет_договора),)</f>
        <v>0</v>
      </c>
      <c r="H44" s="10">
        <f>IFERROR(LOOKUP(,-1/ISERROR(MATCH(Предмет_договора,H$1:H43,))/(КОСГУ=H$1),Предмет_договора),)</f>
        <v>0</v>
      </c>
      <c r="I44" s="10">
        <f>IFERROR(LOOKUP(,-1/ISERROR(MATCH(Предмет_договора,I$1:I43,))/(КОСГУ=I$1),Предмет_договора),)</f>
        <v>0</v>
      </c>
    </row>
    <row r="45" spans="2:9" x14ac:dyDescent="0.25">
      <c r="B45" s="10">
        <f>IFERROR(LOOKUP(,-1/ISERROR(MATCH(Предмет_договора,B$1:B44,))/(КОСГУ=B$1),Предмет_договора),)</f>
        <v>0</v>
      </c>
      <c r="C45" s="10">
        <f>IFERROR(LOOKUP(,-1/ISERROR(MATCH(Предмет_договора,C$1:C44,))/(КОСГУ=C$1),Предмет_договора),)</f>
        <v>0</v>
      </c>
      <c r="D45" s="10">
        <f>IFERROR(LOOKUP(,-1/ISERROR(MATCH(Предмет_договора,D$1:D44,))/(КОСГУ=D$1),Предмет_договора),)</f>
        <v>0</v>
      </c>
      <c r="E45" s="10" t="str">
        <f>IFERROR(LOOKUP(,-1/ISERROR(MATCH(Предмет_договора,E$1:E44,))/(КОСГУ=E$1),Предмет_договора),)</f>
        <v>дезинфекция, дезинсекция, дератизация</v>
      </c>
      <c r="F45" s="10" t="str">
        <f>IFERROR(LOOKUP(,-1/ISERROR(MATCH(Предмет_договора,F$1:F44,))/(КОСГУ=F$1),Предмет_договора),)</f>
        <v>лицензия  на систему science index</v>
      </c>
      <c r="G45" s="10">
        <f>IFERROR(LOOKUP(,-1/ISERROR(MATCH(Предмет_договора,G$1:G44,))/(КОСГУ=G$1),Предмет_договора),)</f>
        <v>0</v>
      </c>
      <c r="H45" s="10">
        <f>IFERROR(LOOKUP(,-1/ISERROR(MATCH(Предмет_договора,H$1:H44,))/(КОСГУ=H$1),Предмет_договора),)</f>
        <v>0</v>
      </c>
      <c r="I45" s="10">
        <f>IFERROR(LOOKUP(,-1/ISERROR(MATCH(Предмет_договора,I$1:I44,))/(КОСГУ=I$1),Предмет_договора),)</f>
        <v>0</v>
      </c>
    </row>
    <row r="46" spans="2:9" x14ac:dyDescent="0.25">
      <c r="B46" s="10">
        <f>IFERROR(LOOKUP(,-1/ISERROR(MATCH(Предмет_договора,B$1:B45,))/(КОСГУ=B$1),Предмет_договора),)</f>
        <v>0</v>
      </c>
      <c r="C46" s="10">
        <f>IFERROR(LOOKUP(,-1/ISERROR(MATCH(Предмет_договора,C$1:C45,))/(КОСГУ=C$1),Предмет_договора),)</f>
        <v>0</v>
      </c>
      <c r="D46" s="10">
        <f>IFERROR(LOOKUP(,-1/ISERROR(MATCH(Предмет_договора,D$1:D45,))/(КОСГУ=D$1),Предмет_договора),)</f>
        <v>0</v>
      </c>
      <c r="E46" s="10" t="str">
        <f>IFERROR(LOOKUP(,-1/ISERROR(MATCH(Предмет_договора,E$1:E45,))/(КОСГУ=E$1),Предмет_договора),)</f>
        <v>вывоз тбо</v>
      </c>
      <c r="F46" s="10" t="str">
        <f>IFERROR(LOOKUP(,-1/ISERROR(MATCH(Предмет_договора,F$1:F45,))/(КОСГУ=F$1),Предмет_договора),)</f>
        <v>лабораторные исследования</v>
      </c>
      <c r="G46" s="10">
        <f>IFERROR(LOOKUP(,-1/ISERROR(MATCH(Предмет_договора,G$1:G45,))/(КОСГУ=G$1),Предмет_договора),)</f>
        <v>0</v>
      </c>
      <c r="H46" s="10">
        <f>IFERROR(LOOKUP(,-1/ISERROR(MATCH(Предмет_договора,H$1:H45,))/(КОСГУ=H$1),Предмет_договора),)</f>
        <v>0</v>
      </c>
      <c r="I46" s="10">
        <f>IFERROR(LOOKUP(,-1/ISERROR(MATCH(Предмет_договора,I$1:I45,))/(КОСГУ=I$1),Предмет_договора),)</f>
        <v>0</v>
      </c>
    </row>
    <row r="47" spans="2:9" x14ac:dyDescent="0.25">
      <c r="B47" s="10">
        <f>IFERROR(LOOKUP(,-1/ISERROR(MATCH(Предмет_договора,B$1:B46,))/(КОСГУ=B$1),Предмет_договора),)</f>
        <v>0</v>
      </c>
      <c r="C47" s="10">
        <f>IFERROR(LOOKUP(,-1/ISERROR(MATCH(Предмет_договора,C$1:C46,))/(КОСГУ=C$1),Предмет_договора),)</f>
        <v>0</v>
      </c>
      <c r="D47" s="10">
        <f>IFERROR(LOOKUP(,-1/ISERROR(MATCH(Предмет_договора,D$1:D46,))/(КОСГУ=D$1),Предмет_договора),)</f>
        <v>0</v>
      </c>
      <c r="E47" s="10" t="str">
        <f>IFERROR(LOOKUP(,-1/ISERROR(MATCH(Предмет_договора,E$1:E46,))/(КОСГУ=E$1),Предмет_договора),)</f>
        <v>вывоз мед.отходов</v>
      </c>
      <c r="F47" s="10" t="str">
        <f>IFERROR(LOOKUP(,-1/ISERROR(MATCH(Предмет_договора,F$1:F46,))/(КОСГУ=F$1),Предмет_договора),)</f>
        <v>комиссия за инкассацию д/с</v>
      </c>
      <c r="G47" s="10">
        <f>IFERROR(LOOKUP(,-1/ISERROR(MATCH(Предмет_договора,G$1:G46,))/(КОСГУ=G$1),Предмет_договора),)</f>
        <v>0</v>
      </c>
      <c r="H47" s="10">
        <f>IFERROR(LOOKUP(,-1/ISERROR(MATCH(Предмет_договора,H$1:H46,))/(КОСГУ=H$1),Предмет_договора),)</f>
        <v>0</v>
      </c>
      <c r="I47" s="10">
        <f>IFERROR(LOOKUP(,-1/ISERROR(MATCH(Предмет_договора,I$1:I46,))/(КОСГУ=I$1),Предмет_договора),)</f>
        <v>0</v>
      </c>
    </row>
    <row r="48" spans="2:9" x14ac:dyDescent="0.25">
      <c r="B48" s="10">
        <f>IFERROR(LOOKUP(,-1/ISERROR(MATCH(Предмет_договора,B$1:B47,))/(КОСГУ=B$1),Предмет_договора),)</f>
        <v>0</v>
      </c>
      <c r="C48" s="10">
        <f>IFERROR(LOOKUP(,-1/ISERROR(MATCH(Предмет_договора,C$1:C47,))/(КОСГУ=C$1),Предмет_договора),)</f>
        <v>0</v>
      </c>
      <c r="D48" s="10">
        <f>IFERROR(LOOKUP(,-1/ISERROR(MATCH(Предмет_договора,D$1:D47,))/(КОСГУ=D$1),Предмет_договора),)</f>
        <v>0</v>
      </c>
      <c r="E48" s="10" t="str">
        <f>IFERROR(LOOKUP(,-1/ISERROR(MATCH(Предмет_договора,E$1:E47,))/(КОСГУ=E$1),Предмет_договора),)</f>
        <v>валка деревьев</v>
      </c>
      <c r="F48" s="10" t="str">
        <f>IFERROR(LOOKUP(,-1/ISERROR(MATCH(Предмет_договора,F$1:F47,))/(КОСГУ=F$1),Предмет_договора),)</f>
        <v>информационные услуги</v>
      </c>
      <c r="G48" s="10">
        <f>IFERROR(LOOKUP(,-1/ISERROR(MATCH(Предмет_договора,G$1:G47,))/(КОСГУ=G$1),Предмет_договора),)</f>
        <v>0</v>
      </c>
      <c r="H48" s="10">
        <f>IFERROR(LOOKUP(,-1/ISERROR(MATCH(Предмет_договора,H$1:H47,))/(КОСГУ=H$1),Предмет_договора),)</f>
        <v>0</v>
      </c>
      <c r="I48" s="10">
        <f>IFERROR(LOOKUP(,-1/ISERROR(MATCH(Предмет_договора,I$1:I47,))/(КОСГУ=I$1),Предмет_договора),)</f>
        <v>0</v>
      </c>
    </row>
    <row r="49" spans="2:9" x14ac:dyDescent="0.25">
      <c r="B49" s="10">
        <f>IFERROR(LOOKUP(,-1/ISERROR(MATCH(Предмет_договора,B$1:B48,))/(КОСГУ=B$1),Предмет_договора),)</f>
        <v>0</v>
      </c>
      <c r="C49" s="10">
        <f>IFERROR(LOOKUP(,-1/ISERROR(MATCH(Предмет_договора,C$1:C48,))/(КОСГУ=C$1),Предмет_договора),)</f>
        <v>0</v>
      </c>
      <c r="D49" s="10">
        <f>IFERROR(LOOKUP(,-1/ISERROR(MATCH(Предмет_договора,D$1:D48,))/(КОСГУ=D$1),Предмет_договора),)</f>
        <v>0</v>
      </c>
      <c r="E49" s="10">
        <f>IFERROR(LOOKUP(,-1/ISERROR(MATCH(Предмет_договора,E$1:E48,))/(КОСГУ=E$1),Предмет_договора),)</f>
        <v>0</v>
      </c>
      <c r="F49" s="10" t="str">
        <f>IFERROR(LOOKUP(,-1/ISERROR(MATCH(Предмет_договора,F$1:F48,))/(КОСГУ=F$1),Предмет_договора),)</f>
        <v>инкассация</v>
      </c>
      <c r="G49" s="10">
        <f>IFERROR(LOOKUP(,-1/ISERROR(MATCH(Предмет_договора,G$1:G48,))/(КОСГУ=G$1),Предмет_договора),)</f>
        <v>0</v>
      </c>
      <c r="H49" s="10">
        <f>IFERROR(LOOKUP(,-1/ISERROR(MATCH(Предмет_договора,H$1:H48,))/(КОСГУ=H$1),Предмет_договора),)</f>
        <v>0</v>
      </c>
      <c r="I49" s="10">
        <f>IFERROR(LOOKUP(,-1/ISERROR(MATCH(Предмет_договора,I$1:I48,))/(КОСГУ=I$1),Предмет_договора),)</f>
        <v>0</v>
      </c>
    </row>
    <row r="50" spans="2:9" x14ac:dyDescent="0.25">
      <c r="B50" s="10">
        <f>IFERROR(LOOKUP(,-1/ISERROR(MATCH(Предмет_договора,B$1:B49,))/(КОСГУ=B$1),Предмет_договора),)</f>
        <v>0</v>
      </c>
      <c r="C50" s="10">
        <f>IFERROR(LOOKUP(,-1/ISERROR(MATCH(Предмет_договора,C$1:C49,))/(КОСГУ=C$1),Предмет_договора),)</f>
        <v>0</v>
      </c>
      <c r="D50" s="10">
        <f>IFERROR(LOOKUP(,-1/ISERROR(MATCH(Предмет_договора,D$1:D49,))/(КОСГУ=D$1),Предмет_договора),)</f>
        <v>0</v>
      </c>
      <c r="E50" s="10">
        <f>IFERROR(LOOKUP(,-1/ISERROR(MATCH(Предмет_договора,E$1:E49,))/(КОСГУ=E$1),Предмет_договора),)</f>
        <v>0</v>
      </c>
      <c r="F50" s="10" t="str">
        <f>IFERROR(LOOKUP(,-1/ISERROR(MATCH(Предмет_договора,F$1:F49,))/(КОСГУ=F$1),Предмет_договора),)</f>
        <v>изготовление статьи и размещение</v>
      </c>
      <c r="G50" s="10">
        <f>IFERROR(LOOKUP(,-1/ISERROR(MATCH(Предмет_договора,G$1:G49,))/(КОСГУ=G$1),Предмет_договора),)</f>
        <v>0</v>
      </c>
      <c r="H50" s="10">
        <f>IFERROR(LOOKUP(,-1/ISERROR(MATCH(Предмет_договора,H$1:H49,))/(КОСГУ=H$1),Предмет_договора),)</f>
        <v>0</v>
      </c>
      <c r="I50" s="10">
        <f>IFERROR(LOOKUP(,-1/ISERROR(MATCH(Предмет_договора,I$1:I49,))/(КОСГУ=I$1),Предмет_договора),)</f>
        <v>0</v>
      </c>
    </row>
    <row r="51" spans="2:9" x14ac:dyDescent="0.25">
      <c r="B51" s="10">
        <f>IFERROR(LOOKUP(,-1/ISERROR(MATCH(Предмет_договора,B$1:B50,))/(КОСГУ=B$1),Предмет_договора),)</f>
        <v>0</v>
      </c>
      <c r="C51" s="10">
        <f>IFERROR(LOOKUP(,-1/ISERROR(MATCH(Предмет_договора,C$1:C50,))/(КОСГУ=C$1),Предмет_договора),)</f>
        <v>0</v>
      </c>
      <c r="D51" s="10">
        <f>IFERROR(LOOKUP(,-1/ISERROR(MATCH(Предмет_договора,D$1:D50,))/(КОСГУ=D$1),Предмет_договора),)</f>
        <v>0</v>
      </c>
      <c r="E51" s="10">
        <f>IFERROR(LOOKUP(,-1/ISERROR(MATCH(Предмет_договора,E$1:E50,))/(КОСГУ=E$1),Предмет_договора),)</f>
        <v>0</v>
      </c>
      <c r="F51" s="10" t="str">
        <f>IFERROR(LOOKUP(,-1/ISERROR(MATCH(Предмет_договора,F$1:F50,))/(КОСГУ=F$1),Предмет_договора),)</f>
        <v>доступ к электронным изданиям</v>
      </c>
      <c r="G51" s="10">
        <f>IFERROR(LOOKUP(,-1/ISERROR(MATCH(Предмет_договора,G$1:G50,))/(КОСГУ=G$1),Предмет_договора),)</f>
        <v>0</v>
      </c>
      <c r="H51" s="10">
        <f>IFERROR(LOOKUP(,-1/ISERROR(MATCH(Предмет_договора,H$1:H50,))/(КОСГУ=H$1),Предмет_договора),)</f>
        <v>0</v>
      </c>
      <c r="I51" s="10">
        <f>IFERROR(LOOKUP(,-1/ISERROR(MATCH(Предмет_договора,I$1:I50,))/(КОСГУ=I$1),Предмет_договора),)</f>
        <v>0</v>
      </c>
    </row>
    <row r="52" spans="2:9" x14ac:dyDescent="0.25">
      <c r="B52" s="10">
        <f>IFERROR(LOOKUP(,-1/ISERROR(MATCH(Предмет_договора,B$1:B51,))/(КОСГУ=B$1),Предмет_договора),)</f>
        <v>0</v>
      </c>
      <c r="C52" s="10">
        <f>IFERROR(LOOKUP(,-1/ISERROR(MATCH(Предмет_договора,C$1:C51,))/(КОСГУ=C$1),Предмет_договора),)</f>
        <v>0</v>
      </c>
      <c r="D52" s="10">
        <f>IFERROR(LOOKUP(,-1/ISERROR(MATCH(Предмет_договора,D$1:D51,))/(КОСГУ=D$1),Предмет_договора),)</f>
        <v>0</v>
      </c>
      <c r="E52" s="10">
        <f>IFERROR(LOOKUP(,-1/ISERROR(MATCH(Предмет_договора,E$1:E51,))/(КОСГУ=E$1),Предмет_договора),)</f>
        <v>0</v>
      </c>
      <c r="F52" s="10" t="str">
        <f>IFERROR(LOOKUP(,-1/ISERROR(MATCH(Предмет_договора,F$1:F51,))/(КОСГУ=F$1),Предмет_договора),)</f>
        <v>доступ к электронной библиотеке</v>
      </c>
      <c r="G52" s="10">
        <f>IFERROR(LOOKUP(,-1/ISERROR(MATCH(Предмет_договора,G$1:G51,))/(КОСГУ=G$1),Предмет_договора),)</f>
        <v>0</v>
      </c>
      <c r="H52" s="10">
        <f>IFERROR(LOOKUP(,-1/ISERROR(MATCH(Предмет_договора,H$1:H51,))/(КОСГУ=H$1),Предмет_договора),)</f>
        <v>0</v>
      </c>
      <c r="I52" s="10">
        <f>IFERROR(LOOKUP(,-1/ISERROR(MATCH(Предмет_договора,I$1:I51,))/(КОСГУ=I$1),Предмет_договора),)</f>
        <v>0</v>
      </c>
    </row>
    <row r="53" spans="2:9" x14ac:dyDescent="0.25">
      <c r="B53" s="10">
        <f>IFERROR(LOOKUP(,-1/ISERROR(MATCH(Предмет_договора,B$1:B52,))/(КОСГУ=B$1),Предмет_договора),)</f>
        <v>0</v>
      </c>
      <c r="C53" s="10">
        <f>IFERROR(LOOKUP(,-1/ISERROR(MATCH(Предмет_договора,C$1:C52,))/(КОСГУ=C$1),Предмет_договора),)</f>
        <v>0</v>
      </c>
      <c r="D53" s="10">
        <f>IFERROR(LOOKUP(,-1/ISERROR(MATCH(Предмет_договора,D$1:D52,))/(КОСГУ=D$1),Предмет_договора),)</f>
        <v>0</v>
      </c>
      <c r="E53" s="10">
        <f>IFERROR(LOOKUP(,-1/ISERROR(MATCH(Предмет_договора,E$1:E52,))/(КОСГУ=E$1),Предмет_договора),)</f>
        <v>0</v>
      </c>
      <c r="F53" s="10" t="str">
        <f>IFERROR(LOOKUP(,-1/ISERROR(MATCH(Предмет_договора,F$1:F52,))/(КОСГУ=F$1),Предмет_договора),)</f>
        <v>диагностирования сетей газопотребления</v>
      </c>
      <c r="G53" s="10">
        <f>IFERROR(LOOKUP(,-1/ISERROR(MATCH(Предмет_договора,G$1:G52,))/(КОСГУ=G$1),Предмет_договора),)</f>
        <v>0</v>
      </c>
      <c r="H53" s="10">
        <f>IFERROR(LOOKUP(,-1/ISERROR(MATCH(Предмет_договора,H$1:H52,))/(КОСГУ=H$1),Предмет_договора),)</f>
        <v>0</v>
      </c>
      <c r="I53" s="10">
        <f>IFERROR(LOOKUP(,-1/ISERROR(MATCH(Предмет_договора,I$1:I52,))/(КОСГУ=I$1),Предмет_договора),)</f>
        <v>0</v>
      </c>
    </row>
    <row r="54" spans="2:9" x14ac:dyDescent="0.25">
      <c r="B54" s="10">
        <f>IFERROR(LOOKUP(,-1/ISERROR(MATCH(Предмет_договора,B$1:B53,))/(КОСГУ=B$1),Предмет_договора),)</f>
        <v>0</v>
      </c>
      <c r="C54" s="10">
        <f>IFERROR(LOOKUP(,-1/ISERROR(MATCH(Предмет_договора,C$1:C53,))/(КОСГУ=C$1),Предмет_договора),)</f>
        <v>0</v>
      </c>
      <c r="D54" s="10">
        <f>IFERROR(LOOKUP(,-1/ISERROR(MATCH(Предмет_договора,D$1:D53,))/(КОСГУ=D$1),Предмет_договора),)</f>
        <v>0</v>
      </c>
      <c r="E54" s="10">
        <f>IFERROR(LOOKUP(,-1/ISERROR(MATCH(Предмет_договора,E$1:E53,))/(КОСГУ=E$1),Предмет_договора),)</f>
        <v>0</v>
      </c>
      <c r="F54" s="10" t="str">
        <f>IFERROR(LOOKUP(,-1/ISERROR(MATCH(Предмет_договора,F$1:F53,))/(КОСГУ=F$1),Предмет_договора),)</f>
        <v xml:space="preserve">демонтаж и деоискусственых елей </v>
      </c>
      <c r="G54" s="10">
        <f>IFERROR(LOOKUP(,-1/ISERROR(MATCH(Предмет_договора,G$1:G53,))/(КОСГУ=G$1),Предмет_договора),)</f>
        <v>0</v>
      </c>
      <c r="H54" s="10">
        <f>IFERROR(LOOKUP(,-1/ISERROR(MATCH(Предмет_договора,H$1:H53,))/(КОСГУ=H$1),Предмет_договора),)</f>
        <v>0</v>
      </c>
      <c r="I54" s="10">
        <f>IFERROR(LOOKUP(,-1/ISERROR(MATCH(Предмет_договора,I$1:I53,))/(КОСГУ=I$1),Предмет_договора),)</f>
        <v>0</v>
      </c>
    </row>
    <row r="55" spans="2:9" x14ac:dyDescent="0.25">
      <c r="B55" s="10">
        <f>IFERROR(LOOKUP(,-1/ISERROR(MATCH(Предмет_договора,B$1:B54,))/(КОСГУ=B$1),Предмет_договора),)</f>
        <v>0</v>
      </c>
      <c r="C55" s="10">
        <f>IFERROR(LOOKUP(,-1/ISERROR(MATCH(Предмет_договора,C$1:C54,))/(КОСГУ=C$1),Предмет_договора),)</f>
        <v>0</v>
      </c>
      <c r="D55" s="10">
        <f>IFERROR(LOOKUP(,-1/ISERROR(MATCH(Предмет_договора,D$1:D54,))/(КОСГУ=D$1),Предмет_договора),)</f>
        <v>0</v>
      </c>
      <c r="E55" s="10">
        <f>IFERROR(LOOKUP(,-1/ISERROR(MATCH(Предмет_договора,E$1:E54,))/(КОСГУ=E$1),Предмет_договора),)</f>
        <v>0</v>
      </c>
      <c r="F55" s="10" t="str">
        <f>IFERROR(LOOKUP(,-1/ISERROR(MATCH(Предмет_договора,F$1:F54,))/(КОСГУ=F$1),Предмет_договора),)</f>
        <v>геодезические работы</v>
      </c>
      <c r="G55" s="10">
        <f>IFERROR(LOOKUP(,-1/ISERROR(MATCH(Предмет_договора,G$1:G54,))/(КОСГУ=G$1),Предмет_договора),)</f>
        <v>0</v>
      </c>
      <c r="H55" s="10">
        <f>IFERROR(LOOKUP(,-1/ISERROR(MATCH(Предмет_договора,H$1:H54,))/(КОСГУ=H$1),Предмет_договора),)</f>
        <v>0</v>
      </c>
      <c r="I55" s="10">
        <f>IFERROR(LOOKUP(,-1/ISERROR(MATCH(Предмет_договора,I$1:I54,))/(КОСГУ=I$1),Предмет_договора),)</f>
        <v>0</v>
      </c>
    </row>
    <row r="56" spans="2:9" x14ac:dyDescent="0.25">
      <c r="B56" s="10">
        <f>IFERROR(LOOKUP(,-1/ISERROR(MATCH(Предмет_договора,B$1:B55,))/(КОСГУ=B$1),Предмет_договора),)</f>
        <v>0</v>
      </c>
      <c r="C56" s="10">
        <f>IFERROR(LOOKUP(,-1/ISERROR(MATCH(Предмет_договора,C$1:C55,))/(КОСГУ=C$1),Предмет_договора),)</f>
        <v>0</v>
      </c>
      <c r="D56" s="10">
        <f>IFERROR(LOOKUP(,-1/ISERROR(MATCH(Предмет_договора,D$1:D55,))/(КОСГУ=D$1),Предмет_договора),)</f>
        <v>0</v>
      </c>
      <c r="E56" s="10">
        <f>IFERROR(LOOKUP(,-1/ISERROR(MATCH(Предмет_договора,E$1:E55,))/(КОСГУ=E$1),Предмет_договора),)</f>
        <v>0</v>
      </c>
      <c r="F56" s="10" t="str">
        <f>IFERROR(LOOKUP(,-1/ISERROR(MATCH(Предмет_договора,F$1:F55,))/(КОСГУ=F$1),Предмет_договора),)</f>
        <v>выездная военно-историческая конференция</v>
      </c>
      <c r="G56" s="10">
        <f>IFERROR(LOOKUP(,-1/ISERROR(MATCH(Предмет_договора,G$1:G55,))/(КОСГУ=G$1),Предмет_договора),)</f>
        <v>0</v>
      </c>
      <c r="H56" s="10">
        <f>IFERROR(LOOKUP(,-1/ISERROR(MATCH(Предмет_договора,H$1:H55,))/(КОСГУ=H$1),Предмет_договора),)</f>
        <v>0</v>
      </c>
      <c r="I56" s="10">
        <f>IFERROR(LOOKUP(,-1/ISERROR(MATCH(Предмет_договора,I$1:I55,))/(КОСГУ=I$1),Предмет_договора),)</f>
        <v>0</v>
      </c>
    </row>
    <row r="57" spans="2:9" x14ac:dyDescent="0.25">
      <c r="B57" s="10">
        <f>IFERROR(LOOKUP(,-1/ISERROR(MATCH(Предмет_договора,B$1:B56,))/(КОСГУ=B$1),Предмет_договора),)</f>
        <v>0</v>
      </c>
      <c r="C57" s="10">
        <f>IFERROR(LOOKUP(,-1/ISERROR(MATCH(Предмет_договора,C$1:C56,))/(КОСГУ=C$1),Предмет_договора),)</f>
        <v>0</v>
      </c>
      <c r="D57" s="10">
        <f>IFERROR(LOOKUP(,-1/ISERROR(MATCH(Предмет_договора,D$1:D56,))/(КОСГУ=D$1),Предмет_договора),)</f>
        <v>0</v>
      </c>
      <c r="E57" s="10">
        <f>IFERROR(LOOKUP(,-1/ISERROR(MATCH(Предмет_договора,E$1:E56,))/(КОСГУ=E$1),Предмет_договора),)</f>
        <v>0</v>
      </c>
      <c r="F57" s="10" t="str">
        <f>IFERROR(LOOKUP(,-1/ISERROR(MATCH(Предмет_договора,F$1:F56,))/(КОСГУ=F$1),Предмет_договора),)</f>
        <v>всеросийский лагерь-семинар "ступени"</v>
      </c>
      <c r="G57" s="10">
        <f>IFERROR(LOOKUP(,-1/ISERROR(MATCH(Предмет_договора,G$1:G56,))/(КОСГУ=G$1),Предмет_договора),)</f>
        <v>0</v>
      </c>
      <c r="H57" s="10">
        <f>IFERROR(LOOKUP(,-1/ISERROR(MATCH(Предмет_договора,H$1:H56,))/(КОСГУ=H$1),Предмет_договора),)</f>
        <v>0</v>
      </c>
      <c r="I57" s="10">
        <f>IFERROR(LOOKUP(,-1/ISERROR(MATCH(Предмет_договора,I$1:I56,))/(КОСГУ=I$1),Предмет_договора),)</f>
        <v>0</v>
      </c>
    </row>
    <row r="58" spans="2:9" x14ac:dyDescent="0.25">
      <c r="B58" s="10">
        <f>IFERROR(LOOKUP(,-1/ISERROR(MATCH(Предмет_договора,B$1:B57,))/(КОСГУ=B$1),Предмет_договора),)</f>
        <v>0</v>
      </c>
      <c r="C58" s="10">
        <f>IFERROR(LOOKUP(,-1/ISERROR(MATCH(Предмет_договора,C$1:C57,))/(КОСГУ=C$1),Предмет_договора),)</f>
        <v>0</v>
      </c>
      <c r="D58" s="10">
        <f>IFERROR(LOOKUP(,-1/ISERROR(MATCH(Предмет_договора,D$1:D57,))/(КОСГУ=D$1),Предмет_договора),)</f>
        <v>0</v>
      </c>
      <c r="E58" s="10">
        <f>IFERROR(LOOKUP(,-1/ISERROR(MATCH(Предмет_договора,E$1:E57,))/(КОСГУ=E$1),Предмет_договора),)</f>
        <v>0</v>
      </c>
      <c r="F58" s="10" t="str">
        <f>IFERROR(LOOKUP(,-1/ISERROR(MATCH(Предмет_договора,F$1:F57,))/(КОСГУ=F$1),Предмет_договора),)</f>
        <v>бухгалтерская отчетность</v>
      </c>
      <c r="G58" s="10">
        <f>IFERROR(LOOKUP(,-1/ISERROR(MATCH(Предмет_договора,G$1:G57,))/(КОСГУ=G$1),Предмет_договора),)</f>
        <v>0</v>
      </c>
      <c r="H58" s="10">
        <f>IFERROR(LOOKUP(,-1/ISERROR(MATCH(Предмет_договора,H$1:H57,))/(КОСГУ=H$1),Предмет_договора),)</f>
        <v>0</v>
      </c>
      <c r="I58" s="10">
        <f>IFERROR(LOOKUP(,-1/ISERROR(MATCH(Предмет_договора,I$1:I57,))/(КОСГУ=I$1),Предмет_договора),)</f>
        <v>0</v>
      </c>
    </row>
    <row r="59" spans="2:9" x14ac:dyDescent="0.25">
      <c r="B59" s="10">
        <f>IFERROR(LOOKUP(,-1/ISERROR(MATCH(Предмет_договора,B$1:B58,))/(КОСГУ=B$1),Предмет_договора),)</f>
        <v>0</v>
      </c>
      <c r="C59" s="10">
        <f>IFERROR(LOOKUP(,-1/ISERROR(MATCH(Предмет_договора,C$1:C58,))/(КОСГУ=C$1),Предмет_договора),)</f>
        <v>0</v>
      </c>
      <c r="D59" s="10">
        <f>IFERROR(LOOKUP(,-1/ISERROR(MATCH(Предмет_договора,D$1:D58,))/(КОСГУ=D$1),Предмет_договора),)</f>
        <v>0</v>
      </c>
      <c r="E59" s="10">
        <f>IFERROR(LOOKUP(,-1/ISERROR(MATCH(Предмет_договора,E$1:E58,))/(КОСГУ=E$1),Предмет_договора),)</f>
        <v>0</v>
      </c>
      <c r="F59" s="10" t="str">
        <f>IFERROR(LOOKUP(,-1/ISERROR(MATCH(Предмет_договора,F$1:F58,))/(КОСГУ=F$1),Предмет_договора),)</f>
        <v>автопробег "дорогами войны"</v>
      </c>
      <c r="G59" s="10">
        <f>IFERROR(LOOKUP(,-1/ISERROR(MATCH(Предмет_договора,G$1:G58,))/(КОСГУ=G$1),Предмет_договора),)</f>
        <v>0</v>
      </c>
      <c r="H59" s="10">
        <f>IFERROR(LOOKUP(,-1/ISERROR(MATCH(Предмет_договора,H$1:H58,))/(КОСГУ=H$1),Предмет_договора),)</f>
        <v>0</v>
      </c>
      <c r="I59" s="10">
        <f>IFERROR(LOOKUP(,-1/ISERROR(MATCH(Предмет_договора,I$1:I58,))/(КОСГУ=I$1),Предмет_договора),)</f>
        <v>0</v>
      </c>
    </row>
    <row r="60" spans="2:9" x14ac:dyDescent="0.25">
      <c r="B60" s="10">
        <f>IFERROR(LOOKUP(,-1/ISERROR(MATCH(Предмет_договора,B$1:B59,))/(КОСГУ=B$1),Предмет_договора),)</f>
        <v>0</v>
      </c>
      <c r="C60" s="10">
        <f>IFERROR(LOOKUP(,-1/ISERROR(MATCH(Предмет_договора,C$1:C59,))/(КОСГУ=C$1),Предмет_договора),)</f>
        <v>0</v>
      </c>
      <c r="D60" s="10">
        <f>IFERROR(LOOKUP(,-1/ISERROR(MATCH(Предмет_договора,D$1:D59,))/(КОСГУ=D$1),Предмет_договора),)</f>
        <v>0</v>
      </c>
      <c r="E60" s="10">
        <f>IFERROR(LOOKUP(,-1/ISERROR(MATCH(Предмет_договора,E$1:E59,))/(КОСГУ=E$1),Предмет_договора),)</f>
        <v>0</v>
      </c>
      <c r="F60" s="10" t="str">
        <f>IFERROR(LOOKUP(,-1/ISERROR(MATCH(Предмет_договора,F$1:F59,))/(КОСГУ=F$1),Предмет_договора),)</f>
        <v>"уроки шахмат а.карпова" для дистанционного обучения</v>
      </c>
      <c r="G60" s="10">
        <f>IFERROR(LOOKUP(,-1/ISERROR(MATCH(Предмет_договора,G$1:G59,))/(КОСГУ=G$1),Предмет_договора),)</f>
        <v>0</v>
      </c>
      <c r="H60" s="10">
        <f>IFERROR(LOOKUP(,-1/ISERROR(MATCH(Предмет_договора,H$1:H59,))/(КОСГУ=H$1),Предмет_договора),)</f>
        <v>0</v>
      </c>
      <c r="I60" s="10">
        <f>IFERROR(LOOKUP(,-1/ISERROR(MATCH(Предмет_договора,I$1:I59,))/(КОСГУ=I$1),Предмет_договора),)</f>
        <v>0</v>
      </c>
    </row>
    <row r="61" spans="2:9" x14ac:dyDescent="0.25">
      <c r="B61" s="10">
        <f>IFERROR(LOOKUP(,-1/ISERROR(MATCH(Предмет_договора,B$1:B60,))/(КОСГУ=B$1),Предмет_договора),)</f>
        <v>0</v>
      </c>
      <c r="C61" s="10">
        <f>IFERROR(LOOKUP(,-1/ISERROR(MATCH(Предмет_договора,C$1:C60,))/(КОСГУ=C$1),Предмет_договора),)</f>
        <v>0</v>
      </c>
      <c r="D61" s="10">
        <f>IFERROR(LOOKUP(,-1/ISERROR(MATCH(Предмет_договора,D$1:D60,))/(КОСГУ=D$1),Предмет_договора),)</f>
        <v>0</v>
      </c>
      <c r="E61" s="10">
        <f>IFERROR(LOOKUP(,-1/ISERROR(MATCH(Предмет_договора,E$1:E60,))/(КОСГУ=E$1),Предмет_договора),)</f>
        <v>0</v>
      </c>
      <c r="F61" s="10">
        <f>IFERROR(LOOKUP(,-1/ISERROR(MATCH(Предмет_договора,F$1:F60,))/(КОСГУ=F$1),Предмет_договора),)</f>
        <v>0</v>
      </c>
      <c r="G61" s="10">
        <f>IFERROR(LOOKUP(,-1/ISERROR(MATCH(Предмет_договора,G$1:G60,))/(КОСГУ=G$1),Предмет_договора),)</f>
        <v>0</v>
      </c>
      <c r="H61" s="10">
        <f>IFERROR(LOOKUP(,-1/ISERROR(MATCH(Предмет_договора,H$1:H60,))/(КОСГУ=H$1),Предмет_договора),)</f>
        <v>0</v>
      </c>
      <c r="I61" s="10">
        <f>IFERROR(LOOKUP(,-1/ISERROR(MATCH(Предмет_договора,I$1:I60,))/(КОСГУ=I$1),Предмет_договора),)</f>
        <v>0</v>
      </c>
    </row>
    <row r="62" spans="2:9" x14ac:dyDescent="0.25">
      <c r="B62" s="10">
        <f>IFERROR(LOOKUP(,-1/ISERROR(MATCH(Предмет_договора,B$1:B61,))/(КОСГУ=B$1),Предмет_договора),)</f>
        <v>0</v>
      </c>
      <c r="C62" s="10">
        <f>IFERROR(LOOKUP(,-1/ISERROR(MATCH(Предмет_договора,C$1:C61,))/(КОСГУ=C$1),Предмет_договора),)</f>
        <v>0</v>
      </c>
      <c r="D62" s="10">
        <f>IFERROR(LOOKUP(,-1/ISERROR(MATCH(Предмет_договора,D$1:D61,))/(КОСГУ=D$1),Предмет_договора),)</f>
        <v>0</v>
      </c>
      <c r="E62" s="10">
        <f>IFERROR(LOOKUP(,-1/ISERROR(MATCH(Предмет_договора,E$1:E61,))/(КОСГУ=E$1),Предмет_договора),)</f>
        <v>0</v>
      </c>
      <c r="F62" s="10">
        <f>IFERROR(LOOKUP(,-1/ISERROR(MATCH(Предмет_договора,F$1:F61,))/(КОСГУ=F$1),Предмет_договора),)</f>
        <v>0</v>
      </c>
      <c r="G62" s="10">
        <f>IFERROR(LOOKUP(,-1/ISERROR(MATCH(Предмет_договора,G$1:G61,))/(КОСГУ=G$1),Предмет_договора),)</f>
        <v>0</v>
      </c>
      <c r="H62" s="10">
        <f>IFERROR(LOOKUP(,-1/ISERROR(MATCH(Предмет_договора,H$1:H61,))/(КОСГУ=H$1),Предмет_договора),)</f>
        <v>0</v>
      </c>
      <c r="I62" s="10">
        <f>IFERROR(LOOKUP(,-1/ISERROR(MATCH(Предмет_договора,I$1:I61,))/(КОСГУ=I$1),Предмет_договора),)</f>
        <v>0</v>
      </c>
    </row>
    <row r="63" spans="2:9" x14ac:dyDescent="0.25">
      <c r="B63" s="10">
        <f>IFERROR(LOOKUP(,-1/ISERROR(MATCH(Предмет_договора,B$1:B62,))/(КОСГУ=B$1),Предмет_договора),)</f>
        <v>0</v>
      </c>
      <c r="C63" s="10">
        <f>IFERROR(LOOKUP(,-1/ISERROR(MATCH(Предмет_договора,C$1:C62,))/(КОСГУ=C$1),Предмет_договора),)</f>
        <v>0</v>
      </c>
      <c r="D63" s="10">
        <f>IFERROR(LOOKUP(,-1/ISERROR(MATCH(Предмет_договора,D$1:D62,))/(КОСГУ=D$1),Предмет_договора),)</f>
        <v>0</v>
      </c>
      <c r="E63" s="10">
        <f>IFERROR(LOOKUP(,-1/ISERROR(MATCH(Предмет_договора,E$1:E62,))/(КОСГУ=E$1),Предмет_договора),)</f>
        <v>0</v>
      </c>
      <c r="F63" s="10">
        <f>IFERROR(LOOKUP(,-1/ISERROR(MATCH(Предмет_договора,F$1:F62,))/(КОСГУ=F$1),Предмет_договора),)</f>
        <v>0</v>
      </c>
      <c r="G63" s="10">
        <f>IFERROR(LOOKUP(,-1/ISERROR(MATCH(Предмет_договора,G$1:G62,))/(КОСГУ=G$1),Предмет_договора),)</f>
        <v>0</v>
      </c>
      <c r="H63" s="10">
        <f>IFERROR(LOOKUP(,-1/ISERROR(MATCH(Предмет_договора,H$1:H62,))/(КОСГУ=H$1),Предмет_договора),)</f>
        <v>0</v>
      </c>
      <c r="I63" s="10">
        <f>IFERROR(LOOKUP(,-1/ISERROR(MATCH(Предмет_договора,I$1:I62,))/(КОСГУ=I$1),Предмет_договора),)</f>
        <v>0</v>
      </c>
    </row>
    <row r="64" spans="2:9" x14ac:dyDescent="0.25">
      <c r="B64" s="10">
        <f>IFERROR(LOOKUP(,-1/ISERROR(MATCH(Предмет_договора,B$1:B63,))/(КОСГУ=B$1),Предмет_договора),)</f>
        <v>0</v>
      </c>
      <c r="C64" s="10">
        <f>IFERROR(LOOKUP(,-1/ISERROR(MATCH(Предмет_договора,C$1:C63,))/(КОСГУ=C$1),Предмет_договора),)</f>
        <v>0</v>
      </c>
      <c r="D64" s="10">
        <f>IFERROR(LOOKUP(,-1/ISERROR(MATCH(Предмет_договора,D$1:D63,))/(КОСГУ=D$1),Предмет_договора),)</f>
        <v>0</v>
      </c>
      <c r="E64" s="10">
        <f>IFERROR(LOOKUP(,-1/ISERROR(MATCH(Предмет_договора,E$1:E63,))/(КОСГУ=E$1),Предмет_договора),)</f>
        <v>0</v>
      </c>
      <c r="F64" s="10">
        <f>IFERROR(LOOKUP(,-1/ISERROR(MATCH(Предмет_договора,F$1:F63,))/(КОСГУ=F$1),Предмет_договора),)</f>
        <v>0</v>
      </c>
      <c r="G64" s="10">
        <f>IFERROR(LOOKUP(,-1/ISERROR(MATCH(Предмет_договора,G$1:G63,))/(КОСГУ=G$1),Предмет_договора),)</f>
        <v>0</v>
      </c>
      <c r="H64" s="10">
        <f>IFERROR(LOOKUP(,-1/ISERROR(MATCH(Предмет_договора,H$1:H63,))/(КОСГУ=H$1),Предмет_договора),)</f>
        <v>0</v>
      </c>
      <c r="I64" s="10">
        <f>IFERROR(LOOKUP(,-1/ISERROR(MATCH(Предмет_договора,I$1:I63,))/(КОСГУ=I$1),Предмет_договора),)</f>
        <v>0</v>
      </c>
    </row>
    <row r="65" spans="2:9" x14ac:dyDescent="0.25">
      <c r="B65" s="10">
        <f>IFERROR(LOOKUP(,-1/ISERROR(MATCH(Предмет_договора,B$1:B64,))/(КОСГУ=B$1),Предмет_договора),)</f>
        <v>0</v>
      </c>
      <c r="C65" s="10">
        <f>IFERROR(LOOKUP(,-1/ISERROR(MATCH(Предмет_договора,C$1:C64,))/(КОСГУ=C$1),Предмет_договора),)</f>
        <v>0</v>
      </c>
      <c r="D65" s="10">
        <f>IFERROR(LOOKUP(,-1/ISERROR(MATCH(Предмет_договора,D$1:D64,))/(КОСГУ=D$1),Предмет_договора),)</f>
        <v>0</v>
      </c>
      <c r="E65" s="10">
        <f>IFERROR(LOOKUP(,-1/ISERROR(MATCH(Предмет_договора,E$1:E64,))/(КОСГУ=E$1),Предмет_договора),)</f>
        <v>0</v>
      </c>
      <c r="F65" s="10">
        <f>IFERROR(LOOKUP(,-1/ISERROR(MATCH(Предмет_договора,F$1:F64,))/(КОСГУ=F$1),Предмет_договора),)</f>
        <v>0</v>
      </c>
      <c r="G65" s="10">
        <f>IFERROR(LOOKUP(,-1/ISERROR(MATCH(Предмет_договора,G$1:G64,))/(КОСГУ=G$1),Предмет_договора),)</f>
        <v>0</v>
      </c>
      <c r="H65" s="10">
        <f>IFERROR(LOOKUP(,-1/ISERROR(MATCH(Предмет_договора,H$1:H64,))/(КОСГУ=H$1),Предмет_договора),)</f>
        <v>0</v>
      </c>
      <c r="I65" s="10">
        <f>IFERROR(LOOKUP(,-1/ISERROR(MATCH(Предмет_договора,I$1:I64,))/(КОСГУ=I$1),Предмет_договора),)</f>
        <v>0</v>
      </c>
    </row>
    <row r="66" spans="2:9" x14ac:dyDescent="0.25">
      <c r="B66" s="10">
        <f>IFERROR(LOOKUP(,-1/ISERROR(MATCH(Предмет_договора,B$1:B65,))/(КОСГУ=B$1),Предмет_договора),)</f>
        <v>0</v>
      </c>
      <c r="C66" s="10">
        <f>IFERROR(LOOKUP(,-1/ISERROR(MATCH(Предмет_договора,C$1:C65,))/(КОСГУ=C$1),Предмет_договора),)</f>
        <v>0</v>
      </c>
      <c r="D66" s="10">
        <f>IFERROR(LOOKUP(,-1/ISERROR(MATCH(Предмет_договора,D$1:D65,))/(КОСГУ=D$1),Предмет_договора),)</f>
        <v>0</v>
      </c>
      <c r="E66" s="10">
        <f>IFERROR(LOOKUP(,-1/ISERROR(MATCH(Предмет_договора,E$1:E65,))/(КОСГУ=E$1),Предмет_договора),)</f>
        <v>0</v>
      </c>
      <c r="F66" s="10">
        <f>IFERROR(LOOKUP(,-1/ISERROR(MATCH(Предмет_договора,F$1:F65,))/(КОСГУ=F$1),Предмет_договора),)</f>
        <v>0</v>
      </c>
      <c r="G66" s="10">
        <f>IFERROR(LOOKUP(,-1/ISERROR(MATCH(Предмет_договора,G$1:G65,))/(КОСГУ=G$1),Предмет_договора),)</f>
        <v>0</v>
      </c>
      <c r="H66" s="10">
        <f>IFERROR(LOOKUP(,-1/ISERROR(MATCH(Предмет_договора,H$1:H65,))/(КОСГУ=H$1),Предмет_договора),)</f>
        <v>0</v>
      </c>
      <c r="I66" s="10">
        <f>IFERROR(LOOKUP(,-1/ISERROR(MATCH(Предмет_договора,I$1:I65,))/(КОСГУ=I$1),Предмет_договора),)</f>
        <v>0</v>
      </c>
    </row>
    <row r="67" spans="2:9" x14ac:dyDescent="0.25">
      <c r="B67" s="10">
        <f>IFERROR(LOOKUP(,-1/ISERROR(MATCH(Предмет_договора,B$1:B66,))/(КОСГУ=B$1),Предмет_договора),)</f>
        <v>0</v>
      </c>
      <c r="C67" s="10">
        <f>IFERROR(LOOKUP(,-1/ISERROR(MATCH(Предмет_договора,C$1:C66,))/(КОСГУ=C$1),Предмет_договора),)</f>
        <v>0</v>
      </c>
      <c r="D67" s="10">
        <f>IFERROR(LOOKUP(,-1/ISERROR(MATCH(Предмет_договора,D$1:D66,))/(КОСГУ=D$1),Предмет_договора),)</f>
        <v>0</v>
      </c>
      <c r="E67" s="10">
        <f>IFERROR(LOOKUP(,-1/ISERROR(MATCH(Предмет_договора,E$1:E66,))/(КОСГУ=E$1),Предмет_договора),)</f>
        <v>0</v>
      </c>
      <c r="F67" s="10">
        <f>IFERROR(LOOKUP(,-1/ISERROR(MATCH(Предмет_договора,F$1:F66,))/(КОСГУ=F$1),Предмет_договора),)</f>
        <v>0</v>
      </c>
      <c r="G67" s="10">
        <f>IFERROR(LOOKUP(,-1/ISERROR(MATCH(Предмет_договора,G$1:G66,))/(КОСГУ=G$1),Предмет_договора),)</f>
        <v>0</v>
      </c>
      <c r="H67" s="10">
        <f>IFERROR(LOOKUP(,-1/ISERROR(MATCH(Предмет_договора,H$1:H66,))/(КОСГУ=H$1),Предмет_договора),)</f>
        <v>0</v>
      </c>
      <c r="I67" s="10">
        <f>IFERROR(LOOKUP(,-1/ISERROR(MATCH(Предмет_договора,I$1:I66,))/(КОСГУ=I$1),Предмет_договора),)</f>
        <v>0</v>
      </c>
    </row>
    <row r="68" spans="2:9" x14ac:dyDescent="0.25">
      <c r="B68" s="10">
        <f>IFERROR(LOOKUP(,-1/ISERROR(MATCH(Предмет_договора,B$1:B67,))/(КОСГУ=B$1),Предмет_договора),)</f>
        <v>0</v>
      </c>
      <c r="C68" s="10">
        <f>IFERROR(LOOKUP(,-1/ISERROR(MATCH(Предмет_договора,C$1:C67,))/(КОСГУ=C$1),Предмет_договора),)</f>
        <v>0</v>
      </c>
      <c r="D68" s="10">
        <f>IFERROR(LOOKUP(,-1/ISERROR(MATCH(Предмет_договора,D$1:D67,))/(КОСГУ=D$1),Предмет_договора),)</f>
        <v>0</v>
      </c>
      <c r="E68" s="10">
        <f>IFERROR(LOOKUP(,-1/ISERROR(MATCH(Предмет_договора,E$1:E67,))/(КОСГУ=E$1),Предмет_договора),)</f>
        <v>0</v>
      </c>
      <c r="F68" s="10">
        <f>IFERROR(LOOKUP(,-1/ISERROR(MATCH(Предмет_договора,F$1:F67,))/(КОСГУ=F$1),Предмет_договора),)</f>
        <v>0</v>
      </c>
      <c r="G68" s="10">
        <f>IFERROR(LOOKUP(,-1/ISERROR(MATCH(Предмет_договора,G$1:G67,))/(КОСГУ=G$1),Предмет_договора),)</f>
        <v>0</v>
      </c>
      <c r="H68" s="10">
        <f>IFERROR(LOOKUP(,-1/ISERROR(MATCH(Предмет_договора,H$1:H67,))/(КОСГУ=H$1),Предмет_договора),)</f>
        <v>0</v>
      </c>
      <c r="I68" s="10">
        <f>IFERROR(LOOKUP(,-1/ISERROR(MATCH(Предмет_договора,I$1:I67,))/(КОСГУ=I$1),Предмет_договора),)</f>
        <v>0</v>
      </c>
    </row>
    <row r="69" spans="2:9" x14ac:dyDescent="0.25">
      <c r="B69" s="10">
        <f>IFERROR(LOOKUP(,-1/ISERROR(MATCH(Предмет_договора,B$1:B68,))/(КОСГУ=B$1),Предмет_договора),)</f>
        <v>0</v>
      </c>
      <c r="C69" s="10">
        <f>IFERROR(LOOKUP(,-1/ISERROR(MATCH(Предмет_договора,C$1:C68,))/(КОСГУ=C$1),Предмет_договора),)</f>
        <v>0</v>
      </c>
      <c r="D69" s="10">
        <f>IFERROR(LOOKUP(,-1/ISERROR(MATCH(Предмет_договора,D$1:D68,))/(КОСГУ=D$1),Предмет_договора),)</f>
        <v>0</v>
      </c>
      <c r="E69" s="10">
        <f>IFERROR(LOOKUP(,-1/ISERROR(MATCH(Предмет_договора,E$1:E68,))/(КОСГУ=E$1),Предмет_договора),)</f>
        <v>0</v>
      </c>
      <c r="F69" s="10">
        <f>IFERROR(LOOKUP(,-1/ISERROR(MATCH(Предмет_договора,F$1:F68,))/(КОСГУ=F$1),Предмет_договора),)</f>
        <v>0</v>
      </c>
      <c r="G69" s="10">
        <f>IFERROR(LOOKUP(,-1/ISERROR(MATCH(Предмет_договора,G$1:G68,))/(КОСГУ=G$1),Предмет_договора),)</f>
        <v>0</v>
      </c>
      <c r="H69" s="10">
        <f>IFERROR(LOOKUP(,-1/ISERROR(MATCH(Предмет_договора,H$1:H68,))/(КОСГУ=H$1),Предмет_договора),)</f>
        <v>0</v>
      </c>
      <c r="I69" s="10">
        <f>IFERROR(LOOKUP(,-1/ISERROR(MATCH(Предмет_договора,I$1:I68,))/(КОСГУ=I$1),Предмет_договора),)</f>
        <v>0</v>
      </c>
    </row>
    <row r="70" spans="2:9" x14ac:dyDescent="0.25">
      <c r="B70" s="10">
        <f>IFERROR(LOOKUP(,-1/ISERROR(MATCH(Предмет_договора,B$1:B69,))/(КОСГУ=B$1),Предмет_договора),)</f>
        <v>0</v>
      </c>
      <c r="C70" s="10">
        <f>IFERROR(LOOKUP(,-1/ISERROR(MATCH(Предмет_договора,C$1:C69,))/(КОСГУ=C$1),Предмет_договора),)</f>
        <v>0</v>
      </c>
      <c r="D70" s="10">
        <f>IFERROR(LOOKUP(,-1/ISERROR(MATCH(Предмет_договора,D$1:D69,))/(КОСГУ=D$1),Предмет_договора),)</f>
        <v>0</v>
      </c>
      <c r="E70" s="10">
        <f>IFERROR(LOOKUP(,-1/ISERROR(MATCH(Предмет_договора,E$1:E69,))/(КОСГУ=E$1),Предмет_договора),)</f>
        <v>0</v>
      </c>
      <c r="F70" s="10">
        <f>IFERROR(LOOKUP(,-1/ISERROR(MATCH(Предмет_договора,F$1:F69,))/(КОСГУ=F$1),Предмет_договора),)</f>
        <v>0</v>
      </c>
      <c r="G70" s="10">
        <f>IFERROR(LOOKUP(,-1/ISERROR(MATCH(Предмет_договора,G$1:G69,))/(КОСГУ=G$1),Предмет_договора),)</f>
        <v>0</v>
      </c>
      <c r="H70" s="10">
        <f>IFERROR(LOOKUP(,-1/ISERROR(MATCH(Предмет_договора,H$1:H69,))/(КОСГУ=H$1),Предмет_договора),)</f>
        <v>0</v>
      </c>
      <c r="I70" s="10">
        <f>IFERROR(LOOKUP(,-1/ISERROR(MATCH(Предмет_договора,I$1:I69,))/(КОСГУ=I$1),Предмет_договора),)</f>
        <v>0</v>
      </c>
    </row>
    <row r="71" spans="2:9" x14ac:dyDescent="0.25">
      <c r="B71" s="10">
        <f>IFERROR(LOOKUP(,-1/ISERROR(MATCH(Предмет_договора,B$1:B70,))/(КОСГУ=B$1),Предмет_договора),)</f>
        <v>0</v>
      </c>
      <c r="C71" s="10">
        <f>IFERROR(LOOKUP(,-1/ISERROR(MATCH(Предмет_договора,C$1:C70,))/(КОСГУ=C$1),Предмет_договора),)</f>
        <v>0</v>
      </c>
      <c r="D71" s="10">
        <f>IFERROR(LOOKUP(,-1/ISERROR(MATCH(Предмет_договора,D$1:D70,))/(КОСГУ=D$1),Предмет_договора),)</f>
        <v>0</v>
      </c>
      <c r="E71" s="10">
        <f>IFERROR(LOOKUP(,-1/ISERROR(MATCH(Предмет_договора,E$1:E70,))/(КОСГУ=E$1),Предмет_договора),)</f>
        <v>0</v>
      </c>
      <c r="F71" s="10">
        <f>IFERROR(LOOKUP(,-1/ISERROR(MATCH(Предмет_договора,F$1:F70,))/(КОСГУ=F$1),Предмет_договора),)</f>
        <v>0</v>
      </c>
      <c r="G71" s="10">
        <f>IFERROR(LOOKUP(,-1/ISERROR(MATCH(Предмет_договора,G$1:G70,))/(КОСГУ=G$1),Предмет_договора),)</f>
        <v>0</v>
      </c>
      <c r="H71" s="10">
        <f>IFERROR(LOOKUP(,-1/ISERROR(MATCH(Предмет_договора,H$1:H70,))/(КОСГУ=H$1),Предмет_договора),)</f>
        <v>0</v>
      </c>
      <c r="I71" s="10">
        <f>IFERROR(LOOKUP(,-1/ISERROR(MATCH(Предмет_договора,I$1:I70,))/(КОСГУ=I$1),Предмет_договора),)</f>
        <v>0</v>
      </c>
    </row>
    <row r="72" spans="2:9" x14ac:dyDescent="0.25">
      <c r="B72" s="10">
        <f>IFERROR(LOOKUP(,-1/ISERROR(MATCH(Предмет_договора,B$1:B71,))/(КОСГУ=B$1),Предмет_договора),)</f>
        <v>0</v>
      </c>
      <c r="C72" s="10">
        <f>IFERROR(LOOKUP(,-1/ISERROR(MATCH(Предмет_договора,C$1:C71,))/(КОСГУ=C$1),Предмет_договора),)</f>
        <v>0</v>
      </c>
      <c r="D72" s="10">
        <f>IFERROR(LOOKUP(,-1/ISERROR(MATCH(Предмет_договора,D$1:D71,))/(КОСГУ=D$1),Предмет_договора),)</f>
        <v>0</v>
      </c>
      <c r="E72" s="10">
        <f>IFERROR(LOOKUP(,-1/ISERROR(MATCH(Предмет_договора,E$1:E71,))/(КОСГУ=E$1),Предмет_договора),)</f>
        <v>0</v>
      </c>
      <c r="F72" s="10">
        <f>IFERROR(LOOKUP(,-1/ISERROR(MATCH(Предмет_договора,F$1:F71,))/(КОСГУ=F$1),Предмет_договора),)</f>
        <v>0</v>
      </c>
      <c r="G72" s="10">
        <f>IFERROR(LOOKUP(,-1/ISERROR(MATCH(Предмет_договора,G$1:G71,))/(КОСГУ=G$1),Предмет_договора),)</f>
        <v>0</v>
      </c>
      <c r="H72" s="10">
        <f>IFERROR(LOOKUP(,-1/ISERROR(MATCH(Предмет_договора,H$1:H71,))/(КОСГУ=H$1),Предмет_договора),)</f>
        <v>0</v>
      </c>
      <c r="I72" s="10">
        <f>IFERROR(LOOKUP(,-1/ISERROR(MATCH(Предмет_договора,I$1:I71,))/(КОСГУ=I$1),Предмет_договора),)</f>
        <v>0</v>
      </c>
    </row>
    <row r="73" spans="2:9" x14ac:dyDescent="0.25">
      <c r="B73" s="10">
        <f>IFERROR(LOOKUP(,-1/ISERROR(MATCH(Предмет_договора,B$1:B72,))/(КОСГУ=B$1),Предмет_договора),)</f>
        <v>0</v>
      </c>
      <c r="C73" s="10">
        <f>IFERROR(LOOKUP(,-1/ISERROR(MATCH(Предмет_договора,C$1:C72,))/(КОСГУ=C$1),Предмет_договора),)</f>
        <v>0</v>
      </c>
      <c r="D73" s="10">
        <f>IFERROR(LOOKUP(,-1/ISERROR(MATCH(Предмет_договора,D$1:D72,))/(КОСГУ=D$1),Предмет_договора),)</f>
        <v>0</v>
      </c>
      <c r="E73" s="10">
        <f>IFERROR(LOOKUP(,-1/ISERROR(MATCH(Предмет_договора,E$1:E72,))/(КОСГУ=E$1),Предмет_договора),)</f>
        <v>0</v>
      </c>
      <c r="F73" s="10">
        <f>IFERROR(LOOKUP(,-1/ISERROR(MATCH(Предмет_договора,F$1:F72,))/(КОСГУ=F$1),Предмет_договора),)</f>
        <v>0</v>
      </c>
      <c r="G73" s="10">
        <f>IFERROR(LOOKUP(,-1/ISERROR(MATCH(Предмет_договора,G$1:G72,))/(КОСГУ=G$1),Предмет_договора),)</f>
        <v>0</v>
      </c>
      <c r="H73" s="10">
        <f>IFERROR(LOOKUP(,-1/ISERROR(MATCH(Предмет_договора,H$1:H72,))/(КОСГУ=H$1),Предмет_договора),)</f>
        <v>0</v>
      </c>
      <c r="I73" s="10">
        <f>IFERROR(LOOKUP(,-1/ISERROR(MATCH(Предмет_договора,I$1:I72,))/(КОСГУ=I$1),Предмет_договора),)</f>
        <v>0</v>
      </c>
    </row>
    <row r="74" spans="2:9" x14ac:dyDescent="0.25">
      <c r="B74" s="10">
        <f>IFERROR(LOOKUP(,-1/ISERROR(MATCH(Предмет_договора,B$1:B73,))/(КОСГУ=B$1),Предмет_договора),)</f>
        <v>0</v>
      </c>
      <c r="C74" s="10">
        <f>IFERROR(LOOKUP(,-1/ISERROR(MATCH(Предмет_договора,C$1:C73,))/(КОСГУ=C$1),Предмет_договора),)</f>
        <v>0</v>
      </c>
      <c r="D74" s="10">
        <f>IFERROR(LOOKUP(,-1/ISERROR(MATCH(Предмет_договора,D$1:D73,))/(КОСГУ=D$1),Предмет_договора),)</f>
        <v>0</v>
      </c>
      <c r="E74" s="10">
        <f>IFERROR(LOOKUP(,-1/ISERROR(MATCH(Предмет_договора,E$1:E73,))/(КОСГУ=E$1),Предмет_договора),)</f>
        <v>0</v>
      </c>
      <c r="F74" s="10">
        <f>IFERROR(LOOKUP(,-1/ISERROR(MATCH(Предмет_договора,F$1:F73,))/(КОСГУ=F$1),Предмет_договора),)</f>
        <v>0</v>
      </c>
      <c r="G74" s="10">
        <f>IFERROR(LOOKUP(,-1/ISERROR(MATCH(Предмет_договора,G$1:G73,))/(КОСГУ=G$1),Предмет_договора),)</f>
        <v>0</v>
      </c>
      <c r="H74" s="10">
        <f>IFERROR(LOOKUP(,-1/ISERROR(MATCH(Предмет_договора,H$1:H73,))/(КОСГУ=H$1),Предмет_договора),)</f>
        <v>0</v>
      </c>
      <c r="I74" s="10">
        <f>IFERROR(LOOKUP(,-1/ISERROR(MATCH(Предмет_договора,I$1:I73,))/(КОСГУ=I$1),Предмет_договора),)</f>
        <v>0</v>
      </c>
    </row>
    <row r="75" spans="2:9" x14ac:dyDescent="0.25">
      <c r="B75" s="10">
        <f>IFERROR(LOOKUP(,-1/ISERROR(MATCH(Предмет_договора,B$1:B74,))/(КОСГУ=B$1),Предмет_договора),)</f>
        <v>0</v>
      </c>
      <c r="C75" s="10">
        <f>IFERROR(LOOKUP(,-1/ISERROR(MATCH(Предмет_договора,C$1:C74,))/(КОСГУ=C$1),Предмет_договора),)</f>
        <v>0</v>
      </c>
      <c r="D75" s="10">
        <f>IFERROR(LOOKUP(,-1/ISERROR(MATCH(Предмет_договора,D$1:D74,))/(КОСГУ=D$1),Предмет_договора),)</f>
        <v>0</v>
      </c>
      <c r="E75" s="10">
        <f>IFERROR(LOOKUP(,-1/ISERROR(MATCH(Предмет_договора,E$1:E74,))/(КОСГУ=E$1),Предмет_договора),)</f>
        <v>0</v>
      </c>
      <c r="F75" s="10">
        <f>IFERROR(LOOKUP(,-1/ISERROR(MATCH(Предмет_договора,F$1:F74,))/(КОСГУ=F$1),Предмет_договора),)</f>
        <v>0</v>
      </c>
      <c r="G75" s="10">
        <f>IFERROR(LOOKUP(,-1/ISERROR(MATCH(Предмет_договора,G$1:G74,))/(КОСГУ=G$1),Предмет_договора),)</f>
        <v>0</v>
      </c>
      <c r="H75" s="10">
        <f>IFERROR(LOOKUP(,-1/ISERROR(MATCH(Предмет_договора,H$1:H74,))/(КОСГУ=H$1),Предмет_договора),)</f>
        <v>0</v>
      </c>
      <c r="I75" s="10">
        <f>IFERROR(LOOKUP(,-1/ISERROR(MATCH(Предмет_договора,I$1:I74,))/(КОСГУ=I$1),Предмет_договора),)</f>
        <v>0</v>
      </c>
    </row>
    <row r="76" spans="2:9" x14ac:dyDescent="0.25">
      <c r="B76" s="10">
        <f>IFERROR(LOOKUP(,-1/ISERROR(MATCH(Предмет_договора,B$1:B75,))/(КОСГУ=B$1),Предмет_договора),)</f>
        <v>0</v>
      </c>
      <c r="C76" s="10">
        <f>IFERROR(LOOKUP(,-1/ISERROR(MATCH(Предмет_договора,C$1:C75,))/(КОСГУ=C$1),Предмет_договора),)</f>
        <v>0</v>
      </c>
      <c r="D76" s="10">
        <f>IFERROR(LOOKUP(,-1/ISERROR(MATCH(Предмет_договора,D$1:D75,))/(КОСГУ=D$1),Предмет_договора),)</f>
        <v>0</v>
      </c>
      <c r="E76" s="10">
        <f>IFERROR(LOOKUP(,-1/ISERROR(MATCH(Предмет_договора,E$1:E75,))/(КОСГУ=E$1),Предмет_договора),)</f>
        <v>0</v>
      </c>
      <c r="F76" s="10">
        <f>IFERROR(LOOKUP(,-1/ISERROR(MATCH(Предмет_договора,F$1:F75,))/(КОСГУ=F$1),Предмет_договора),)</f>
        <v>0</v>
      </c>
      <c r="G76" s="10">
        <f>IFERROR(LOOKUP(,-1/ISERROR(MATCH(Предмет_договора,G$1:G75,))/(КОСГУ=G$1),Предмет_договора),)</f>
        <v>0</v>
      </c>
      <c r="H76" s="10">
        <f>IFERROR(LOOKUP(,-1/ISERROR(MATCH(Предмет_договора,H$1:H75,))/(КОСГУ=H$1),Предмет_договора),)</f>
        <v>0</v>
      </c>
      <c r="I76" s="10">
        <f>IFERROR(LOOKUP(,-1/ISERROR(MATCH(Предмет_договора,I$1:I75,))/(КОСГУ=I$1),Предмет_договора),)</f>
        <v>0</v>
      </c>
    </row>
    <row r="77" spans="2:9" x14ac:dyDescent="0.25">
      <c r="B77" s="10">
        <f>IFERROR(LOOKUP(,-1/ISERROR(MATCH(Предмет_договора,B$1:B76,))/(КОСГУ=B$1),Предмет_договора),)</f>
        <v>0</v>
      </c>
      <c r="C77" s="10">
        <f>IFERROR(LOOKUP(,-1/ISERROR(MATCH(Предмет_договора,C$1:C76,))/(КОСГУ=C$1),Предмет_договора),)</f>
        <v>0</v>
      </c>
      <c r="D77" s="10">
        <f>IFERROR(LOOKUP(,-1/ISERROR(MATCH(Предмет_договора,D$1:D76,))/(КОСГУ=D$1),Предмет_договора),)</f>
        <v>0</v>
      </c>
      <c r="E77" s="10">
        <f>IFERROR(LOOKUP(,-1/ISERROR(MATCH(Предмет_договора,E$1:E76,))/(КОСГУ=E$1),Предмет_договора),)</f>
        <v>0</v>
      </c>
      <c r="F77" s="10">
        <f>IFERROR(LOOKUP(,-1/ISERROR(MATCH(Предмет_договора,F$1:F76,))/(КОСГУ=F$1),Предмет_договора),)</f>
        <v>0</v>
      </c>
      <c r="G77" s="10">
        <f>IFERROR(LOOKUP(,-1/ISERROR(MATCH(Предмет_договора,G$1:G76,))/(КОСГУ=G$1),Предмет_договора),)</f>
        <v>0</v>
      </c>
      <c r="H77" s="10">
        <f>IFERROR(LOOKUP(,-1/ISERROR(MATCH(Предмет_договора,H$1:H76,))/(КОСГУ=H$1),Предмет_договора),)</f>
        <v>0</v>
      </c>
      <c r="I77" s="10">
        <f>IFERROR(LOOKUP(,-1/ISERROR(MATCH(Предмет_договора,I$1:I76,))/(КОСГУ=I$1),Предмет_договора),)</f>
        <v>0</v>
      </c>
    </row>
    <row r="78" spans="2:9" x14ac:dyDescent="0.25">
      <c r="B78" s="10">
        <f>IFERROR(LOOKUP(,-1/ISERROR(MATCH(Предмет_договора,B$1:B77,))/(КОСГУ=B$1),Предмет_договора),)</f>
        <v>0</v>
      </c>
      <c r="C78" s="10">
        <f>IFERROR(LOOKUP(,-1/ISERROR(MATCH(Предмет_договора,C$1:C77,))/(КОСГУ=C$1),Предмет_договора),)</f>
        <v>0</v>
      </c>
      <c r="D78" s="10">
        <f>IFERROR(LOOKUP(,-1/ISERROR(MATCH(Предмет_договора,D$1:D77,))/(КОСГУ=D$1),Предмет_договора),)</f>
        <v>0</v>
      </c>
      <c r="E78" s="10">
        <f>IFERROR(LOOKUP(,-1/ISERROR(MATCH(Предмет_договора,E$1:E77,))/(КОСГУ=E$1),Предмет_договора),)</f>
        <v>0</v>
      </c>
      <c r="F78" s="10">
        <f>IFERROR(LOOKUP(,-1/ISERROR(MATCH(Предмет_договора,F$1:F77,))/(КОСГУ=F$1),Предмет_договора),)</f>
        <v>0</v>
      </c>
      <c r="G78" s="10">
        <f>IFERROR(LOOKUP(,-1/ISERROR(MATCH(Предмет_договора,G$1:G77,))/(КОСГУ=G$1),Предмет_договора),)</f>
        <v>0</v>
      </c>
      <c r="H78" s="10">
        <f>IFERROR(LOOKUP(,-1/ISERROR(MATCH(Предмет_договора,H$1:H77,))/(КОСГУ=H$1),Предмет_договора),)</f>
        <v>0</v>
      </c>
      <c r="I78" s="10">
        <f>IFERROR(LOOKUP(,-1/ISERROR(MATCH(Предмет_договора,I$1:I77,))/(КОСГУ=I$1),Предмет_договора),)</f>
        <v>0</v>
      </c>
    </row>
    <row r="79" spans="2:9" x14ac:dyDescent="0.25">
      <c r="B79" s="10">
        <f>IFERROR(LOOKUP(,-1/ISERROR(MATCH(Предмет_договора,B$1:B78,))/(КОСГУ=B$1),Предмет_договора),)</f>
        <v>0</v>
      </c>
      <c r="C79" s="10">
        <f>IFERROR(LOOKUP(,-1/ISERROR(MATCH(Предмет_договора,C$1:C78,))/(КОСГУ=C$1),Предмет_договора),)</f>
        <v>0</v>
      </c>
      <c r="D79" s="10">
        <f>IFERROR(LOOKUP(,-1/ISERROR(MATCH(Предмет_договора,D$1:D78,))/(КОСГУ=D$1),Предмет_договора),)</f>
        <v>0</v>
      </c>
      <c r="E79" s="10">
        <f>IFERROR(LOOKUP(,-1/ISERROR(MATCH(Предмет_договора,E$1:E78,))/(КОСГУ=E$1),Предмет_договора),)</f>
        <v>0</v>
      </c>
      <c r="F79" s="10">
        <f>IFERROR(LOOKUP(,-1/ISERROR(MATCH(Предмет_договора,F$1:F78,))/(КОСГУ=F$1),Предмет_договора),)</f>
        <v>0</v>
      </c>
      <c r="G79" s="10">
        <f>IFERROR(LOOKUP(,-1/ISERROR(MATCH(Предмет_договора,G$1:G78,))/(КОСГУ=G$1),Предмет_договора),)</f>
        <v>0</v>
      </c>
      <c r="H79" s="10">
        <f>IFERROR(LOOKUP(,-1/ISERROR(MATCH(Предмет_договора,H$1:H78,))/(КОСГУ=H$1),Предмет_договора),)</f>
        <v>0</v>
      </c>
      <c r="I79" s="10">
        <f>IFERROR(LOOKUP(,-1/ISERROR(MATCH(Предмет_договора,I$1:I78,))/(КОСГУ=I$1),Предмет_договора),)</f>
        <v>0</v>
      </c>
    </row>
    <row r="80" spans="2:9" x14ac:dyDescent="0.25">
      <c r="B80" s="10">
        <f>IFERROR(LOOKUP(,-1/ISERROR(MATCH(Предмет_договора,B$1:B79,))/(КОСГУ=B$1),Предмет_договора),)</f>
        <v>0</v>
      </c>
      <c r="C80" s="10">
        <f>IFERROR(LOOKUP(,-1/ISERROR(MATCH(Предмет_договора,C$1:C79,))/(КОСГУ=C$1),Предмет_договора),)</f>
        <v>0</v>
      </c>
      <c r="D80" s="10">
        <f>IFERROR(LOOKUP(,-1/ISERROR(MATCH(Предмет_договора,D$1:D79,))/(КОСГУ=D$1),Предмет_договора),)</f>
        <v>0</v>
      </c>
      <c r="E80" s="10">
        <f>IFERROR(LOOKUP(,-1/ISERROR(MATCH(Предмет_договора,E$1:E79,))/(КОСГУ=E$1),Предмет_договора),)</f>
        <v>0</v>
      </c>
      <c r="F80" s="10">
        <f>IFERROR(LOOKUP(,-1/ISERROR(MATCH(Предмет_договора,F$1:F79,))/(КОСГУ=F$1),Предмет_договора),)</f>
        <v>0</v>
      </c>
      <c r="G80" s="10">
        <f>IFERROR(LOOKUP(,-1/ISERROR(MATCH(Предмет_договора,G$1:G79,))/(КОСГУ=G$1),Предмет_договора),)</f>
        <v>0</v>
      </c>
      <c r="H80" s="10">
        <f>IFERROR(LOOKUP(,-1/ISERROR(MATCH(Предмет_договора,H$1:H79,))/(КОСГУ=H$1),Предмет_договора),)</f>
        <v>0</v>
      </c>
      <c r="I80" s="10">
        <f>IFERROR(LOOKUP(,-1/ISERROR(MATCH(Предмет_договора,I$1:I79,))/(КОСГУ=I$1),Предмет_договора),)</f>
        <v>0</v>
      </c>
    </row>
    <row r="81" spans="2:9" x14ac:dyDescent="0.25">
      <c r="B81" s="10">
        <f>IFERROR(LOOKUP(,-1/ISERROR(MATCH(Предмет_договора,B$1:B80,))/(КОСГУ=B$1),Предмет_договора),)</f>
        <v>0</v>
      </c>
      <c r="C81" s="10">
        <f>IFERROR(LOOKUP(,-1/ISERROR(MATCH(Предмет_договора,C$1:C80,))/(КОСГУ=C$1),Предмет_договора),)</f>
        <v>0</v>
      </c>
      <c r="D81" s="10">
        <f>IFERROR(LOOKUP(,-1/ISERROR(MATCH(Предмет_договора,D$1:D80,))/(КОСГУ=D$1),Предмет_договора),)</f>
        <v>0</v>
      </c>
      <c r="E81" s="10">
        <f>IFERROR(LOOKUP(,-1/ISERROR(MATCH(Предмет_договора,E$1:E80,))/(КОСГУ=E$1),Предмет_договора),)</f>
        <v>0</v>
      </c>
      <c r="F81" s="10">
        <f>IFERROR(LOOKUP(,-1/ISERROR(MATCH(Предмет_договора,F$1:F80,))/(КОСГУ=F$1),Предмет_договора),)</f>
        <v>0</v>
      </c>
      <c r="G81" s="10">
        <f>IFERROR(LOOKUP(,-1/ISERROR(MATCH(Предмет_договора,G$1:G80,))/(КОСГУ=G$1),Предмет_договора),)</f>
        <v>0</v>
      </c>
      <c r="H81" s="10">
        <f>IFERROR(LOOKUP(,-1/ISERROR(MATCH(Предмет_договора,H$1:H80,))/(КОСГУ=H$1),Предмет_договора),)</f>
        <v>0</v>
      </c>
      <c r="I81" s="10">
        <f>IFERROR(LOOKUP(,-1/ISERROR(MATCH(Предмет_договора,I$1:I80,))/(КОСГУ=I$1),Предмет_договора),)</f>
        <v>0</v>
      </c>
    </row>
    <row r="82" spans="2:9" x14ac:dyDescent="0.25">
      <c r="B82" s="10">
        <f>IFERROR(LOOKUP(,-1/ISERROR(MATCH(Предмет_договора,B$1:B81,))/(КОСГУ=B$1),Предмет_договора),)</f>
        <v>0</v>
      </c>
      <c r="C82" s="10">
        <f>IFERROR(LOOKUP(,-1/ISERROR(MATCH(Предмет_договора,C$1:C81,))/(КОСГУ=C$1),Предмет_договора),)</f>
        <v>0</v>
      </c>
      <c r="D82" s="10">
        <f>IFERROR(LOOKUP(,-1/ISERROR(MATCH(Предмет_договора,D$1:D81,))/(КОСГУ=D$1),Предмет_договора),)</f>
        <v>0</v>
      </c>
      <c r="E82" s="10">
        <f>IFERROR(LOOKUP(,-1/ISERROR(MATCH(Предмет_договора,E$1:E81,))/(КОСГУ=E$1),Предмет_договора),)</f>
        <v>0</v>
      </c>
      <c r="F82" s="10">
        <f>IFERROR(LOOKUP(,-1/ISERROR(MATCH(Предмет_договора,F$1:F81,))/(КОСГУ=F$1),Предмет_договора),)</f>
        <v>0</v>
      </c>
      <c r="G82" s="10">
        <f>IFERROR(LOOKUP(,-1/ISERROR(MATCH(Предмет_договора,G$1:G81,))/(КОСГУ=G$1),Предмет_договора),)</f>
        <v>0</v>
      </c>
      <c r="H82" s="10">
        <f>IFERROR(LOOKUP(,-1/ISERROR(MATCH(Предмет_договора,H$1:H81,))/(КОСГУ=H$1),Предмет_договора),)</f>
        <v>0</v>
      </c>
      <c r="I82" s="10">
        <f>IFERROR(LOOKUP(,-1/ISERROR(MATCH(Предмет_договора,I$1:I81,))/(КОСГУ=I$1),Предмет_договора),)</f>
        <v>0</v>
      </c>
    </row>
    <row r="83" spans="2:9" x14ac:dyDescent="0.25">
      <c r="B83" s="10">
        <f>IFERROR(LOOKUP(,-1/ISERROR(MATCH(Предмет_договора,B$1:B82,))/(КОСГУ=B$1),Предмет_договора),)</f>
        <v>0</v>
      </c>
      <c r="C83" s="10">
        <f>IFERROR(LOOKUP(,-1/ISERROR(MATCH(Предмет_договора,C$1:C82,))/(КОСГУ=C$1),Предмет_договора),)</f>
        <v>0</v>
      </c>
      <c r="D83" s="10">
        <f>IFERROR(LOOKUP(,-1/ISERROR(MATCH(Предмет_договора,D$1:D82,))/(КОСГУ=D$1),Предмет_договора),)</f>
        <v>0</v>
      </c>
      <c r="E83" s="10">
        <f>IFERROR(LOOKUP(,-1/ISERROR(MATCH(Предмет_договора,E$1:E82,))/(КОСГУ=E$1),Предмет_договора),)</f>
        <v>0</v>
      </c>
      <c r="F83" s="10">
        <f>IFERROR(LOOKUP(,-1/ISERROR(MATCH(Предмет_договора,F$1:F82,))/(КОСГУ=F$1),Предмет_договора),)</f>
        <v>0</v>
      </c>
      <c r="G83" s="10">
        <f>IFERROR(LOOKUP(,-1/ISERROR(MATCH(Предмет_договора,G$1:G82,))/(КОСГУ=G$1),Предмет_договора),)</f>
        <v>0</v>
      </c>
      <c r="H83" s="10">
        <f>IFERROR(LOOKUP(,-1/ISERROR(MATCH(Предмет_договора,H$1:H82,))/(КОСГУ=H$1),Предмет_договора),)</f>
        <v>0</v>
      </c>
      <c r="I83" s="10">
        <f>IFERROR(LOOKUP(,-1/ISERROR(MATCH(Предмет_договора,I$1:I82,))/(КОСГУ=I$1),Предмет_договора),)</f>
        <v>0</v>
      </c>
    </row>
    <row r="84" spans="2:9" x14ac:dyDescent="0.25">
      <c r="B84" s="10">
        <f>IFERROR(LOOKUP(,-1/ISERROR(MATCH(Предмет_договора,B$1:B83,))/(КОСГУ=B$1),Предмет_договора),)</f>
        <v>0</v>
      </c>
      <c r="C84" s="10">
        <f>IFERROR(LOOKUP(,-1/ISERROR(MATCH(Предмет_договора,C$1:C83,))/(КОСГУ=C$1),Предмет_договора),)</f>
        <v>0</v>
      </c>
      <c r="D84" s="10">
        <f>IFERROR(LOOKUP(,-1/ISERROR(MATCH(Предмет_договора,D$1:D83,))/(КОСГУ=D$1),Предмет_договора),)</f>
        <v>0</v>
      </c>
      <c r="E84" s="10">
        <f>IFERROR(LOOKUP(,-1/ISERROR(MATCH(Предмет_договора,E$1:E83,))/(КОСГУ=E$1),Предмет_договора),)</f>
        <v>0</v>
      </c>
      <c r="F84" s="10">
        <f>IFERROR(LOOKUP(,-1/ISERROR(MATCH(Предмет_договора,F$1:F83,))/(КОСГУ=F$1),Предмет_договора),)</f>
        <v>0</v>
      </c>
      <c r="G84" s="10">
        <f>IFERROR(LOOKUP(,-1/ISERROR(MATCH(Предмет_договора,G$1:G83,))/(КОСГУ=G$1),Предмет_договора),)</f>
        <v>0</v>
      </c>
      <c r="H84" s="10">
        <f>IFERROR(LOOKUP(,-1/ISERROR(MATCH(Предмет_договора,H$1:H83,))/(КОСГУ=H$1),Предмет_договора),)</f>
        <v>0</v>
      </c>
      <c r="I84" s="10">
        <f>IFERROR(LOOKUP(,-1/ISERROR(MATCH(Предмет_договора,I$1:I83,))/(КОСГУ=I$1),Предмет_договора),)</f>
        <v>0</v>
      </c>
    </row>
    <row r="85" spans="2:9" x14ac:dyDescent="0.25">
      <c r="B85" s="10">
        <f>IFERROR(LOOKUP(,-1/ISERROR(MATCH(Предмет_договора,B$1:B84,))/(КОСГУ=B$1),Предмет_договора),)</f>
        <v>0</v>
      </c>
      <c r="C85" s="10">
        <f>IFERROR(LOOKUP(,-1/ISERROR(MATCH(Предмет_договора,C$1:C84,))/(КОСГУ=C$1),Предмет_договора),)</f>
        <v>0</v>
      </c>
      <c r="D85" s="10">
        <f>IFERROR(LOOKUP(,-1/ISERROR(MATCH(Предмет_договора,D$1:D84,))/(КОСГУ=D$1),Предмет_договора),)</f>
        <v>0</v>
      </c>
      <c r="E85" s="10">
        <f>IFERROR(LOOKUP(,-1/ISERROR(MATCH(Предмет_договора,E$1:E84,))/(КОСГУ=E$1),Предмет_договора),)</f>
        <v>0</v>
      </c>
      <c r="F85" s="10">
        <f>IFERROR(LOOKUP(,-1/ISERROR(MATCH(Предмет_договора,F$1:F84,))/(КОСГУ=F$1),Предмет_договора),)</f>
        <v>0</v>
      </c>
      <c r="G85" s="10">
        <f>IFERROR(LOOKUP(,-1/ISERROR(MATCH(Предмет_договора,G$1:G84,))/(КОСГУ=G$1),Предмет_договора),)</f>
        <v>0</v>
      </c>
      <c r="H85" s="10">
        <f>IFERROR(LOOKUP(,-1/ISERROR(MATCH(Предмет_договора,H$1:H84,))/(КОСГУ=H$1),Предмет_договора),)</f>
        <v>0</v>
      </c>
      <c r="I85" s="10">
        <f>IFERROR(LOOKUP(,-1/ISERROR(MATCH(Предмет_договора,I$1:I84,))/(КОСГУ=I$1),Предмет_договора),)</f>
        <v>0</v>
      </c>
    </row>
    <row r="86" spans="2:9" x14ac:dyDescent="0.25">
      <c r="B86" s="10">
        <f>IFERROR(LOOKUP(,-1/ISERROR(MATCH(Предмет_договора,B$1:B85,))/(КОСГУ=B$1),Предмет_договора),)</f>
        <v>0</v>
      </c>
      <c r="C86" s="10">
        <f>IFERROR(LOOKUP(,-1/ISERROR(MATCH(Предмет_договора,C$1:C85,))/(КОСГУ=C$1),Предмет_договора),)</f>
        <v>0</v>
      </c>
      <c r="D86" s="10">
        <f>IFERROR(LOOKUP(,-1/ISERROR(MATCH(Предмет_договора,D$1:D85,))/(КОСГУ=D$1),Предмет_договора),)</f>
        <v>0</v>
      </c>
      <c r="E86" s="10">
        <f>IFERROR(LOOKUP(,-1/ISERROR(MATCH(Предмет_договора,E$1:E85,))/(КОСГУ=E$1),Предмет_договора),)</f>
        <v>0</v>
      </c>
      <c r="F86" s="10">
        <f>IFERROR(LOOKUP(,-1/ISERROR(MATCH(Предмет_договора,F$1:F85,))/(КОСГУ=F$1),Предмет_договора),)</f>
        <v>0</v>
      </c>
      <c r="G86" s="10">
        <f>IFERROR(LOOKUP(,-1/ISERROR(MATCH(Предмет_договора,G$1:G85,))/(КОСГУ=G$1),Предмет_договора),)</f>
        <v>0</v>
      </c>
      <c r="H86" s="10">
        <f>IFERROR(LOOKUP(,-1/ISERROR(MATCH(Предмет_договора,H$1:H85,))/(КОСГУ=H$1),Предмет_договора),)</f>
        <v>0</v>
      </c>
      <c r="I86" s="10">
        <f>IFERROR(LOOKUP(,-1/ISERROR(MATCH(Предмет_договора,I$1:I85,))/(КОСГУ=I$1),Предмет_договора),)</f>
        <v>0</v>
      </c>
    </row>
    <row r="87" spans="2:9" x14ac:dyDescent="0.25">
      <c r="B87" s="10">
        <f>IFERROR(LOOKUP(,-1/ISERROR(MATCH(Предмет_договора,B$1:B86,))/(КОСГУ=B$1),Предмет_договора),)</f>
        <v>0</v>
      </c>
      <c r="C87" s="10">
        <f>IFERROR(LOOKUP(,-1/ISERROR(MATCH(Предмет_договора,C$1:C86,))/(КОСГУ=C$1),Предмет_договора),)</f>
        <v>0</v>
      </c>
      <c r="D87" s="10">
        <f>IFERROR(LOOKUP(,-1/ISERROR(MATCH(Предмет_договора,D$1:D86,))/(КОСГУ=D$1),Предмет_договора),)</f>
        <v>0</v>
      </c>
      <c r="E87" s="10">
        <f>IFERROR(LOOKUP(,-1/ISERROR(MATCH(Предмет_договора,E$1:E86,))/(КОСГУ=E$1),Предмет_договора),)</f>
        <v>0</v>
      </c>
      <c r="F87" s="10">
        <f>IFERROR(LOOKUP(,-1/ISERROR(MATCH(Предмет_договора,F$1:F86,))/(КОСГУ=F$1),Предмет_договора),)</f>
        <v>0</v>
      </c>
      <c r="G87" s="10">
        <f>IFERROR(LOOKUP(,-1/ISERROR(MATCH(Предмет_договора,G$1:G86,))/(КОСГУ=G$1),Предмет_договора),)</f>
        <v>0</v>
      </c>
      <c r="H87" s="10">
        <f>IFERROR(LOOKUP(,-1/ISERROR(MATCH(Предмет_договора,H$1:H86,))/(КОСГУ=H$1),Предмет_договора),)</f>
        <v>0</v>
      </c>
      <c r="I87" s="10">
        <f>IFERROR(LOOKUP(,-1/ISERROR(MATCH(Предмет_договора,I$1:I86,))/(КОСГУ=I$1),Предмет_договора),)</f>
        <v>0</v>
      </c>
    </row>
    <row r="88" spans="2:9" x14ac:dyDescent="0.25">
      <c r="B88" s="10">
        <f>IFERROR(LOOKUP(,-1/ISERROR(MATCH(Предмет_договора,B$1:B87,))/(КОСГУ=B$1),Предмет_договора),)</f>
        <v>0</v>
      </c>
      <c r="C88" s="10">
        <f>IFERROR(LOOKUP(,-1/ISERROR(MATCH(Предмет_договора,C$1:C87,))/(КОСГУ=C$1),Предмет_договора),)</f>
        <v>0</v>
      </c>
      <c r="D88" s="10">
        <f>IFERROR(LOOKUP(,-1/ISERROR(MATCH(Предмет_договора,D$1:D87,))/(КОСГУ=D$1),Предмет_договора),)</f>
        <v>0</v>
      </c>
      <c r="E88" s="10">
        <f>IFERROR(LOOKUP(,-1/ISERROR(MATCH(Предмет_договора,E$1:E87,))/(КОСГУ=E$1),Предмет_договора),)</f>
        <v>0</v>
      </c>
      <c r="F88" s="10">
        <f>IFERROR(LOOKUP(,-1/ISERROR(MATCH(Предмет_договора,F$1:F87,))/(КОСГУ=F$1),Предмет_договора),)</f>
        <v>0</v>
      </c>
      <c r="G88" s="10">
        <f>IFERROR(LOOKUP(,-1/ISERROR(MATCH(Предмет_договора,G$1:G87,))/(КОСГУ=G$1),Предмет_договора),)</f>
        <v>0</v>
      </c>
      <c r="H88" s="10">
        <f>IFERROR(LOOKUP(,-1/ISERROR(MATCH(Предмет_договора,H$1:H87,))/(КОСГУ=H$1),Предмет_договора),)</f>
        <v>0</v>
      </c>
      <c r="I88" s="10">
        <f>IFERROR(LOOKUP(,-1/ISERROR(MATCH(Предмет_договора,I$1:I87,))/(КОСГУ=I$1),Предмет_договора),)</f>
        <v>0</v>
      </c>
    </row>
    <row r="89" spans="2:9" x14ac:dyDescent="0.25">
      <c r="B89" s="10">
        <f>IFERROR(LOOKUP(,-1/ISERROR(MATCH(Предмет_договора,B$1:B88,))/(КОСГУ=B$1),Предмет_договора),)</f>
        <v>0</v>
      </c>
      <c r="C89" s="10">
        <f>IFERROR(LOOKUP(,-1/ISERROR(MATCH(Предмет_договора,C$1:C88,))/(КОСГУ=C$1),Предмет_договора),)</f>
        <v>0</v>
      </c>
      <c r="D89" s="10">
        <f>IFERROR(LOOKUP(,-1/ISERROR(MATCH(Предмет_договора,D$1:D88,))/(КОСГУ=D$1),Предмет_договора),)</f>
        <v>0</v>
      </c>
      <c r="E89" s="10">
        <f>IFERROR(LOOKUP(,-1/ISERROR(MATCH(Предмет_договора,E$1:E88,))/(КОСГУ=E$1),Предмет_договора),)</f>
        <v>0</v>
      </c>
      <c r="F89" s="10">
        <f>IFERROR(LOOKUP(,-1/ISERROR(MATCH(Предмет_договора,F$1:F88,))/(КОСГУ=F$1),Предмет_договора),)</f>
        <v>0</v>
      </c>
      <c r="G89" s="10">
        <f>IFERROR(LOOKUP(,-1/ISERROR(MATCH(Предмет_договора,G$1:G88,))/(КОСГУ=G$1),Предмет_договора),)</f>
        <v>0</v>
      </c>
      <c r="H89" s="10">
        <f>IFERROR(LOOKUP(,-1/ISERROR(MATCH(Предмет_договора,H$1:H88,))/(КОСГУ=H$1),Предмет_договора),)</f>
        <v>0</v>
      </c>
      <c r="I89" s="10">
        <f>IFERROR(LOOKUP(,-1/ISERROR(MATCH(Предмет_договора,I$1:I88,))/(КОСГУ=I$1),Предмет_договора),)</f>
        <v>0</v>
      </c>
    </row>
    <row r="90" spans="2:9" x14ac:dyDescent="0.25">
      <c r="B90" s="10">
        <f>IFERROR(LOOKUP(,-1/ISERROR(MATCH(Предмет_договора,B$1:B89,))/(КОСГУ=B$1),Предмет_договора),)</f>
        <v>0</v>
      </c>
      <c r="C90" s="10">
        <f>IFERROR(LOOKUP(,-1/ISERROR(MATCH(Предмет_договора,C$1:C89,))/(КОСГУ=C$1),Предмет_договора),)</f>
        <v>0</v>
      </c>
      <c r="D90" s="10">
        <f>IFERROR(LOOKUP(,-1/ISERROR(MATCH(Предмет_договора,D$1:D89,))/(КОСГУ=D$1),Предмет_договора),)</f>
        <v>0</v>
      </c>
      <c r="E90" s="10">
        <f>IFERROR(LOOKUP(,-1/ISERROR(MATCH(Предмет_договора,E$1:E89,))/(КОСГУ=E$1),Предмет_договора),)</f>
        <v>0</v>
      </c>
      <c r="F90" s="10">
        <f>IFERROR(LOOKUP(,-1/ISERROR(MATCH(Предмет_договора,F$1:F89,))/(КОСГУ=F$1),Предмет_договора),)</f>
        <v>0</v>
      </c>
      <c r="G90" s="10">
        <f>IFERROR(LOOKUP(,-1/ISERROR(MATCH(Предмет_договора,G$1:G89,))/(КОСГУ=G$1),Предмет_договора),)</f>
        <v>0</v>
      </c>
      <c r="H90" s="10">
        <f>IFERROR(LOOKUP(,-1/ISERROR(MATCH(Предмет_договора,H$1:H89,))/(КОСГУ=H$1),Предмет_договора),)</f>
        <v>0</v>
      </c>
      <c r="I90" s="10">
        <f>IFERROR(LOOKUP(,-1/ISERROR(MATCH(Предмет_договора,I$1:I89,))/(КОСГУ=I$1),Предмет_договора),)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207"/>
  <sheetViews>
    <sheetView zoomScale="80" zoomScaleNormal="80" workbookViewId="0"/>
  </sheetViews>
  <sheetFormatPr defaultRowHeight="15" x14ac:dyDescent="0.25"/>
  <cols>
    <col min="1" max="1" width="36.5703125" bestFit="1" customWidth="1"/>
    <col min="2" max="2" width="40.28515625" customWidth="1"/>
    <col min="3" max="3" width="18.140625" bestFit="1" customWidth="1"/>
    <col min="5" max="5" width="12.5703125" customWidth="1"/>
    <col min="6" max="6" width="57.140625" customWidth="1"/>
    <col min="7" max="8" width="12.5703125" customWidth="1"/>
    <col min="9" max="10" width="12.85546875" customWidth="1"/>
  </cols>
  <sheetData>
    <row r="1" spans="1:5" ht="22.5" x14ac:dyDescent="0.25">
      <c r="A1" s="1" t="s">
        <v>1</v>
      </c>
      <c r="B1" s="1" t="s">
        <v>2</v>
      </c>
      <c r="C1" s="1" t="s">
        <v>3</v>
      </c>
      <c r="E1" s="12" t="s">
        <v>304</v>
      </c>
    </row>
    <row r="2" spans="1:5" x14ac:dyDescent="0.25">
      <c r="A2" s="2">
        <v>221</v>
      </c>
      <c r="B2" s="2" t="s">
        <v>4</v>
      </c>
      <c r="C2" s="2" t="s">
        <v>5</v>
      </c>
    </row>
    <row r="3" spans="1:5" x14ac:dyDescent="0.25">
      <c r="A3" s="2">
        <v>221</v>
      </c>
      <c r="B3" s="2" t="s">
        <v>4</v>
      </c>
      <c r="C3" s="2" t="s">
        <v>7</v>
      </c>
    </row>
    <row r="4" spans="1:5" x14ac:dyDescent="0.25">
      <c r="A4" s="2">
        <v>221</v>
      </c>
      <c r="B4" s="2" t="s">
        <v>6</v>
      </c>
      <c r="C4" s="2" t="s">
        <v>5</v>
      </c>
    </row>
    <row r="5" spans="1:5" x14ac:dyDescent="0.25">
      <c r="A5" s="2">
        <v>221</v>
      </c>
      <c r="B5" s="2" t="s">
        <v>6</v>
      </c>
      <c r="C5" s="2" t="s">
        <v>8</v>
      </c>
    </row>
    <row r="6" spans="1:5" x14ac:dyDescent="0.25">
      <c r="A6" s="2">
        <v>221</v>
      </c>
      <c r="B6" s="2" t="s">
        <v>6</v>
      </c>
      <c r="C6" s="2" t="s">
        <v>9</v>
      </c>
    </row>
    <row r="7" spans="1:5" x14ac:dyDescent="0.25">
      <c r="A7" s="2">
        <v>221</v>
      </c>
      <c r="B7" s="2" t="s">
        <v>6</v>
      </c>
      <c r="C7" s="2" t="s">
        <v>10</v>
      </c>
    </row>
    <row r="8" spans="1:5" x14ac:dyDescent="0.25">
      <c r="A8" s="2">
        <v>221</v>
      </c>
      <c r="B8" s="2" t="s">
        <v>169</v>
      </c>
      <c r="C8" s="2" t="s">
        <v>11</v>
      </c>
    </row>
    <row r="9" spans="1:5" x14ac:dyDescent="0.25">
      <c r="A9" s="2">
        <v>222</v>
      </c>
      <c r="B9" s="2" t="s">
        <v>12</v>
      </c>
      <c r="C9" s="2" t="s">
        <v>13</v>
      </c>
    </row>
    <row r="10" spans="1:5" x14ac:dyDescent="0.25">
      <c r="A10" s="2">
        <v>223</v>
      </c>
      <c r="B10" s="2" t="s">
        <v>170</v>
      </c>
      <c r="C10" s="2" t="s">
        <v>14</v>
      </c>
    </row>
    <row r="11" spans="1:5" x14ac:dyDescent="0.25">
      <c r="A11" s="2">
        <v>223</v>
      </c>
      <c r="B11" s="2" t="s">
        <v>170</v>
      </c>
      <c r="C11" s="2" t="s">
        <v>15</v>
      </c>
    </row>
    <row r="12" spans="1:5" x14ac:dyDescent="0.25">
      <c r="A12" s="2">
        <v>223</v>
      </c>
      <c r="B12" s="2" t="s">
        <v>170</v>
      </c>
      <c r="C12" s="2" t="s">
        <v>16</v>
      </c>
    </row>
    <row r="13" spans="1:5" x14ac:dyDescent="0.25">
      <c r="A13" s="2">
        <v>223</v>
      </c>
      <c r="B13" s="2" t="s">
        <v>170</v>
      </c>
      <c r="C13" s="2" t="s">
        <v>17</v>
      </c>
    </row>
    <row r="14" spans="1:5" x14ac:dyDescent="0.25">
      <c r="A14" s="2">
        <v>223</v>
      </c>
      <c r="B14" s="2" t="s">
        <v>171</v>
      </c>
      <c r="C14" s="2" t="s">
        <v>18</v>
      </c>
    </row>
    <row r="15" spans="1:5" x14ac:dyDescent="0.25">
      <c r="A15" s="2">
        <v>223</v>
      </c>
      <c r="B15" s="2" t="s">
        <v>172</v>
      </c>
      <c r="C15" s="2" t="s">
        <v>19</v>
      </c>
    </row>
    <row r="16" spans="1:5" x14ac:dyDescent="0.25">
      <c r="A16" s="2">
        <v>223</v>
      </c>
      <c r="B16" s="2" t="s">
        <v>173</v>
      </c>
      <c r="C16" s="2" t="s">
        <v>16</v>
      </c>
    </row>
    <row r="17" spans="1:3" x14ac:dyDescent="0.25">
      <c r="A17" s="2">
        <v>223</v>
      </c>
      <c r="B17" s="2" t="s">
        <v>174</v>
      </c>
      <c r="C17" s="2" t="s">
        <v>16</v>
      </c>
    </row>
    <row r="18" spans="1:3" x14ac:dyDescent="0.25">
      <c r="A18" s="2">
        <v>223</v>
      </c>
      <c r="B18" s="2" t="s">
        <v>175</v>
      </c>
      <c r="C18" s="2" t="s">
        <v>20</v>
      </c>
    </row>
    <row r="19" spans="1:3" x14ac:dyDescent="0.25">
      <c r="A19" s="2">
        <v>223</v>
      </c>
      <c r="B19" s="2" t="s">
        <v>175</v>
      </c>
      <c r="C19" s="2" t="s">
        <v>19</v>
      </c>
    </row>
    <row r="20" spans="1:3" x14ac:dyDescent="0.25">
      <c r="A20" s="2">
        <v>223</v>
      </c>
      <c r="B20" s="2" t="s">
        <v>175</v>
      </c>
      <c r="C20" s="2" t="s">
        <v>14</v>
      </c>
    </row>
    <row r="21" spans="1:3" x14ac:dyDescent="0.25">
      <c r="A21" s="2">
        <v>223</v>
      </c>
      <c r="B21" s="2" t="s">
        <v>177</v>
      </c>
      <c r="C21" s="2" t="s">
        <v>22</v>
      </c>
    </row>
    <row r="22" spans="1:3" x14ac:dyDescent="0.25">
      <c r="A22" s="2">
        <v>223</v>
      </c>
      <c r="B22" s="2" t="s">
        <v>177</v>
      </c>
      <c r="C22" s="2" t="s">
        <v>19</v>
      </c>
    </row>
    <row r="23" spans="1:3" x14ac:dyDescent="0.25">
      <c r="A23" s="2">
        <v>223</v>
      </c>
      <c r="B23" s="2" t="s">
        <v>177</v>
      </c>
      <c r="C23" s="2" t="s">
        <v>16</v>
      </c>
    </row>
    <row r="24" spans="1:3" x14ac:dyDescent="0.25">
      <c r="A24" s="2">
        <v>223</v>
      </c>
      <c r="B24" s="2" t="s">
        <v>176</v>
      </c>
      <c r="C24" s="2" t="s">
        <v>21</v>
      </c>
    </row>
    <row r="25" spans="1:3" x14ac:dyDescent="0.25">
      <c r="A25" s="2">
        <v>223</v>
      </c>
      <c r="B25" s="2" t="s">
        <v>176</v>
      </c>
      <c r="C25" s="2" t="s">
        <v>23</v>
      </c>
    </row>
    <row r="26" spans="1:3" x14ac:dyDescent="0.25">
      <c r="A26" s="2">
        <v>223</v>
      </c>
      <c r="B26" s="2" t="s">
        <v>176</v>
      </c>
      <c r="C26" s="2" t="s">
        <v>24</v>
      </c>
    </row>
    <row r="27" spans="1:3" x14ac:dyDescent="0.25">
      <c r="A27" s="2">
        <v>223</v>
      </c>
      <c r="B27" s="2" t="s">
        <v>176</v>
      </c>
      <c r="C27" s="2" t="s">
        <v>18</v>
      </c>
    </row>
    <row r="28" spans="1:3" x14ac:dyDescent="0.25">
      <c r="A28" s="2">
        <v>223</v>
      </c>
      <c r="B28" s="2" t="s">
        <v>178</v>
      </c>
      <c r="C28" s="2" t="s">
        <v>25</v>
      </c>
    </row>
    <row r="29" spans="1:3" x14ac:dyDescent="0.25">
      <c r="A29" s="2">
        <v>225</v>
      </c>
      <c r="B29" s="2" t="s">
        <v>179</v>
      </c>
      <c r="C29" s="2" t="s">
        <v>26</v>
      </c>
    </row>
    <row r="30" spans="1:3" x14ac:dyDescent="0.25">
      <c r="A30" s="2">
        <v>225</v>
      </c>
      <c r="B30" s="2" t="s">
        <v>180</v>
      </c>
      <c r="C30" s="2" t="s">
        <v>27</v>
      </c>
    </row>
    <row r="31" spans="1:3" x14ac:dyDescent="0.25">
      <c r="A31" s="2">
        <v>225</v>
      </c>
      <c r="B31" s="2" t="s">
        <v>181</v>
      </c>
      <c r="C31" s="2" t="s">
        <v>28</v>
      </c>
    </row>
    <row r="32" spans="1:3" x14ac:dyDescent="0.25">
      <c r="A32" s="2">
        <v>225</v>
      </c>
      <c r="B32" s="2" t="s">
        <v>181</v>
      </c>
      <c r="C32" s="2" t="s">
        <v>29</v>
      </c>
    </row>
    <row r="33" spans="1:3" x14ac:dyDescent="0.25">
      <c r="A33" s="2">
        <v>225</v>
      </c>
      <c r="B33" s="2" t="s">
        <v>181</v>
      </c>
      <c r="C33" s="2" t="s">
        <v>30</v>
      </c>
    </row>
    <row r="34" spans="1:3" x14ac:dyDescent="0.25">
      <c r="A34" s="2">
        <v>225</v>
      </c>
      <c r="B34" s="2" t="s">
        <v>182</v>
      </c>
      <c r="C34" s="2" t="s">
        <v>31</v>
      </c>
    </row>
    <row r="35" spans="1:3" x14ac:dyDescent="0.25">
      <c r="A35" s="2">
        <v>225</v>
      </c>
      <c r="B35" s="2" t="s">
        <v>182</v>
      </c>
      <c r="C35" s="2" t="s">
        <v>32</v>
      </c>
    </row>
    <row r="36" spans="1:3" x14ac:dyDescent="0.25">
      <c r="A36" s="2">
        <v>225</v>
      </c>
      <c r="B36" s="2" t="s">
        <v>182</v>
      </c>
      <c r="C36" s="2" t="s">
        <v>33</v>
      </c>
    </row>
    <row r="37" spans="1:3" x14ac:dyDescent="0.25">
      <c r="A37" s="2">
        <v>225</v>
      </c>
      <c r="B37" s="2" t="s">
        <v>182</v>
      </c>
      <c r="C37" s="2" t="s">
        <v>82</v>
      </c>
    </row>
    <row r="38" spans="1:3" x14ac:dyDescent="0.25">
      <c r="A38" s="2">
        <v>225</v>
      </c>
      <c r="B38" s="2" t="s">
        <v>183</v>
      </c>
      <c r="C38" s="2" t="s">
        <v>34</v>
      </c>
    </row>
    <row r="39" spans="1:3" x14ac:dyDescent="0.25">
      <c r="A39" s="2">
        <v>225</v>
      </c>
      <c r="B39" s="2" t="s">
        <v>184</v>
      </c>
      <c r="C39" s="2" t="s">
        <v>35</v>
      </c>
    </row>
    <row r="40" spans="1:3" x14ac:dyDescent="0.25">
      <c r="A40" s="2">
        <v>225</v>
      </c>
      <c r="B40" s="2" t="s">
        <v>185</v>
      </c>
      <c r="C40" s="2" t="s">
        <v>36</v>
      </c>
    </row>
    <row r="41" spans="1:3" x14ac:dyDescent="0.25">
      <c r="A41" s="2">
        <v>225</v>
      </c>
      <c r="B41" s="2" t="s">
        <v>186</v>
      </c>
      <c r="C41" s="2" t="s">
        <v>37</v>
      </c>
    </row>
    <row r="42" spans="1:3" x14ac:dyDescent="0.25">
      <c r="A42" s="2">
        <v>225</v>
      </c>
      <c r="B42" s="2" t="s">
        <v>187</v>
      </c>
      <c r="C42" s="2" t="s">
        <v>38</v>
      </c>
    </row>
    <row r="43" spans="1:3" x14ac:dyDescent="0.25">
      <c r="A43" s="2">
        <v>225</v>
      </c>
      <c r="B43" s="2" t="s">
        <v>188</v>
      </c>
      <c r="C43" s="2" t="s">
        <v>39</v>
      </c>
    </row>
    <row r="44" spans="1:3" x14ac:dyDescent="0.25">
      <c r="A44" s="2">
        <v>225</v>
      </c>
      <c r="B44" s="2" t="s">
        <v>189</v>
      </c>
      <c r="C44" s="2" t="s">
        <v>40</v>
      </c>
    </row>
    <row r="45" spans="1:3" x14ac:dyDescent="0.25">
      <c r="A45" s="2">
        <v>225</v>
      </c>
      <c r="B45" s="2" t="s">
        <v>190</v>
      </c>
      <c r="C45" s="2" t="s">
        <v>41</v>
      </c>
    </row>
    <row r="46" spans="1:3" x14ac:dyDescent="0.25">
      <c r="A46" s="2">
        <v>225</v>
      </c>
      <c r="B46" s="2" t="s">
        <v>42</v>
      </c>
      <c r="C46" s="2" t="s">
        <v>43</v>
      </c>
    </row>
    <row r="47" spans="1:3" x14ac:dyDescent="0.25">
      <c r="A47" s="2">
        <v>225</v>
      </c>
      <c r="B47" s="2" t="s">
        <v>191</v>
      </c>
      <c r="C47" s="2" t="s">
        <v>44</v>
      </c>
    </row>
    <row r="48" spans="1:3" x14ac:dyDescent="0.25">
      <c r="A48" s="2">
        <v>225</v>
      </c>
      <c r="B48" s="2" t="s">
        <v>46</v>
      </c>
      <c r="C48" s="2" t="s">
        <v>47</v>
      </c>
    </row>
    <row r="49" spans="1:3" x14ac:dyDescent="0.25">
      <c r="A49" s="2">
        <v>225</v>
      </c>
      <c r="B49" s="2" t="s">
        <v>194</v>
      </c>
      <c r="C49" s="2" t="s">
        <v>49</v>
      </c>
    </row>
    <row r="50" spans="1:3" x14ac:dyDescent="0.25">
      <c r="A50" s="2">
        <v>225</v>
      </c>
      <c r="B50" s="2" t="s">
        <v>109</v>
      </c>
      <c r="C50" s="2" t="s">
        <v>43</v>
      </c>
    </row>
    <row r="51" spans="1:3" x14ac:dyDescent="0.25">
      <c r="A51" s="2">
        <v>225</v>
      </c>
      <c r="B51" s="2" t="s">
        <v>50</v>
      </c>
      <c r="C51" s="2" t="s">
        <v>51</v>
      </c>
    </row>
    <row r="52" spans="1:3" x14ac:dyDescent="0.25">
      <c r="A52" s="2">
        <v>225</v>
      </c>
      <c r="B52" s="2" t="s">
        <v>197</v>
      </c>
      <c r="C52" s="2" t="s">
        <v>20</v>
      </c>
    </row>
    <row r="53" spans="1:3" x14ac:dyDescent="0.25">
      <c r="A53" s="2">
        <v>225</v>
      </c>
      <c r="B53" s="2" t="s">
        <v>199</v>
      </c>
      <c r="C53" s="2" t="s">
        <v>40</v>
      </c>
    </row>
    <row r="54" spans="1:3" x14ac:dyDescent="0.25">
      <c r="A54" s="2">
        <v>225</v>
      </c>
      <c r="B54" s="2" t="s">
        <v>200</v>
      </c>
      <c r="C54" s="2" t="s">
        <v>40</v>
      </c>
    </row>
    <row r="55" spans="1:3" x14ac:dyDescent="0.25">
      <c r="A55" s="2">
        <v>225</v>
      </c>
      <c r="B55" s="2" t="s">
        <v>201</v>
      </c>
      <c r="C55" s="2" t="s">
        <v>49</v>
      </c>
    </row>
    <row r="56" spans="1:3" x14ac:dyDescent="0.25">
      <c r="A56" s="2">
        <v>225</v>
      </c>
      <c r="B56" s="2" t="s">
        <v>202</v>
      </c>
      <c r="C56" s="2" t="s">
        <v>37</v>
      </c>
    </row>
    <row r="57" spans="1:3" x14ac:dyDescent="0.25">
      <c r="A57" s="2">
        <v>225</v>
      </c>
      <c r="B57" s="2" t="s">
        <v>198</v>
      </c>
      <c r="C57" s="2" t="s">
        <v>54</v>
      </c>
    </row>
    <row r="58" spans="1:3" x14ac:dyDescent="0.25">
      <c r="A58" s="2">
        <v>225</v>
      </c>
      <c r="B58" s="2" t="s">
        <v>203</v>
      </c>
      <c r="C58" s="2" t="s">
        <v>55</v>
      </c>
    </row>
    <row r="59" spans="1:3" x14ac:dyDescent="0.25">
      <c r="A59" s="2">
        <v>225</v>
      </c>
      <c r="B59" s="2" t="s">
        <v>204</v>
      </c>
      <c r="C59" s="2" t="s">
        <v>56</v>
      </c>
    </row>
    <row r="60" spans="1:3" x14ac:dyDescent="0.25">
      <c r="A60" s="2">
        <v>225</v>
      </c>
      <c r="B60" s="2" t="s">
        <v>196</v>
      </c>
      <c r="C60" s="2" t="s">
        <v>53</v>
      </c>
    </row>
    <row r="61" spans="1:3" x14ac:dyDescent="0.25">
      <c r="A61" s="2">
        <v>225</v>
      </c>
      <c r="B61" s="2" t="s">
        <v>205</v>
      </c>
      <c r="C61" s="2" t="s">
        <v>40</v>
      </c>
    </row>
    <row r="62" spans="1:3" x14ac:dyDescent="0.25">
      <c r="A62" s="2">
        <v>225</v>
      </c>
      <c r="B62" s="2" t="s">
        <v>206</v>
      </c>
      <c r="C62" s="2" t="s">
        <v>48</v>
      </c>
    </row>
    <row r="63" spans="1:3" x14ac:dyDescent="0.25">
      <c r="A63" s="2">
        <v>225</v>
      </c>
      <c r="B63" s="2" t="s">
        <v>192</v>
      </c>
      <c r="C63" s="2" t="s">
        <v>45</v>
      </c>
    </row>
    <row r="64" spans="1:3" x14ac:dyDescent="0.25">
      <c r="A64" s="2">
        <v>225</v>
      </c>
      <c r="B64" s="2" t="s">
        <v>192</v>
      </c>
      <c r="C64" s="2" t="s">
        <v>58</v>
      </c>
    </row>
    <row r="65" spans="1:3" x14ac:dyDescent="0.25">
      <c r="A65" s="2">
        <v>225</v>
      </c>
      <c r="B65" s="2" t="s">
        <v>192</v>
      </c>
      <c r="C65" s="2" t="s">
        <v>59</v>
      </c>
    </row>
    <row r="66" spans="1:3" x14ac:dyDescent="0.25">
      <c r="A66" s="2">
        <v>225</v>
      </c>
      <c r="B66" s="2" t="s">
        <v>209</v>
      </c>
      <c r="C66" s="2" t="s">
        <v>44</v>
      </c>
    </row>
    <row r="67" spans="1:3" x14ac:dyDescent="0.25">
      <c r="A67" s="2">
        <v>225</v>
      </c>
      <c r="B67" s="2" t="s">
        <v>211</v>
      </c>
      <c r="C67" s="2" t="s">
        <v>44</v>
      </c>
    </row>
    <row r="68" spans="1:3" x14ac:dyDescent="0.25">
      <c r="A68" s="2">
        <v>225</v>
      </c>
      <c r="B68" s="2" t="s">
        <v>193</v>
      </c>
      <c r="C68" s="2" t="s">
        <v>48</v>
      </c>
    </row>
    <row r="69" spans="1:3" x14ac:dyDescent="0.25">
      <c r="A69" s="2">
        <v>225</v>
      </c>
      <c r="B69" s="2" t="s">
        <v>212</v>
      </c>
      <c r="C69" s="2" t="s">
        <v>61</v>
      </c>
    </row>
    <row r="70" spans="1:3" x14ac:dyDescent="0.25">
      <c r="A70" s="2">
        <v>225</v>
      </c>
      <c r="B70" s="2" t="s">
        <v>212</v>
      </c>
      <c r="C70" s="2" t="s">
        <v>49</v>
      </c>
    </row>
    <row r="71" spans="1:3" x14ac:dyDescent="0.25">
      <c r="A71" s="2">
        <v>225</v>
      </c>
      <c r="B71" s="2" t="s">
        <v>213</v>
      </c>
      <c r="C71" s="2" t="s">
        <v>65</v>
      </c>
    </row>
    <row r="72" spans="1:3" x14ac:dyDescent="0.25">
      <c r="A72" s="2">
        <v>225</v>
      </c>
      <c r="B72" s="2" t="s">
        <v>213</v>
      </c>
      <c r="C72" s="2" t="s">
        <v>66</v>
      </c>
    </row>
    <row r="73" spans="1:3" x14ac:dyDescent="0.25">
      <c r="A73" s="2">
        <v>225</v>
      </c>
      <c r="B73" s="2" t="s">
        <v>214</v>
      </c>
      <c r="C73" s="2" t="s">
        <v>23</v>
      </c>
    </row>
    <row r="74" spans="1:3" x14ac:dyDescent="0.25">
      <c r="A74" s="2">
        <v>225</v>
      </c>
      <c r="B74" s="2" t="s">
        <v>214</v>
      </c>
      <c r="C74" s="2" t="s">
        <v>21</v>
      </c>
    </row>
    <row r="75" spans="1:3" x14ac:dyDescent="0.25">
      <c r="A75" s="2">
        <v>225</v>
      </c>
      <c r="B75" s="2" t="s">
        <v>214</v>
      </c>
      <c r="C75" s="2" t="s">
        <v>24</v>
      </c>
    </row>
    <row r="76" spans="1:3" x14ac:dyDescent="0.25">
      <c r="A76" s="2">
        <v>225</v>
      </c>
      <c r="B76" s="2" t="s">
        <v>215</v>
      </c>
      <c r="C76" s="2" t="s">
        <v>67</v>
      </c>
    </row>
    <row r="77" spans="1:3" x14ac:dyDescent="0.25">
      <c r="A77" s="2">
        <v>225</v>
      </c>
      <c r="B77" s="2" t="s">
        <v>216</v>
      </c>
      <c r="C77" s="2" t="s">
        <v>68</v>
      </c>
    </row>
    <row r="78" spans="1:3" x14ac:dyDescent="0.25">
      <c r="A78" s="2">
        <v>225</v>
      </c>
      <c r="B78" s="2" t="s">
        <v>216</v>
      </c>
      <c r="C78" s="2" t="s">
        <v>41</v>
      </c>
    </row>
    <row r="79" spans="1:3" x14ac:dyDescent="0.25">
      <c r="A79" s="2">
        <v>225</v>
      </c>
      <c r="B79" s="2" t="s">
        <v>208</v>
      </c>
      <c r="C79" s="2" t="s">
        <v>60</v>
      </c>
    </row>
    <row r="80" spans="1:3" x14ac:dyDescent="0.25">
      <c r="A80" s="2">
        <v>225</v>
      </c>
      <c r="B80" s="2" t="s">
        <v>217</v>
      </c>
      <c r="C80" s="2" t="s">
        <v>69</v>
      </c>
    </row>
    <row r="81" spans="1:3" x14ac:dyDescent="0.25">
      <c r="A81" s="2">
        <v>225</v>
      </c>
      <c r="B81" s="2" t="s">
        <v>210</v>
      </c>
      <c r="C81" s="2" t="s">
        <v>61</v>
      </c>
    </row>
    <row r="82" spans="1:3" x14ac:dyDescent="0.25">
      <c r="A82" s="2">
        <v>225</v>
      </c>
      <c r="B82" s="2" t="s">
        <v>210</v>
      </c>
      <c r="C82" s="2" t="s">
        <v>62</v>
      </c>
    </row>
    <row r="83" spans="1:3" x14ac:dyDescent="0.25">
      <c r="A83" s="2">
        <v>225</v>
      </c>
      <c r="B83" s="2" t="s">
        <v>210</v>
      </c>
      <c r="C83" s="2" t="s">
        <v>63</v>
      </c>
    </row>
    <row r="84" spans="1:3" x14ac:dyDescent="0.25">
      <c r="A84" s="2">
        <v>225</v>
      </c>
      <c r="B84" s="2" t="s">
        <v>210</v>
      </c>
      <c r="C84" s="2" t="s">
        <v>49</v>
      </c>
    </row>
    <row r="85" spans="1:3" x14ac:dyDescent="0.25">
      <c r="A85" s="2">
        <v>225</v>
      </c>
      <c r="B85" s="2" t="s">
        <v>210</v>
      </c>
      <c r="C85" s="2" t="s">
        <v>64</v>
      </c>
    </row>
    <row r="86" spans="1:3" x14ac:dyDescent="0.25">
      <c r="A86" s="2">
        <v>225</v>
      </c>
      <c r="B86" s="2" t="s">
        <v>210</v>
      </c>
      <c r="C86" s="2" t="s">
        <v>70</v>
      </c>
    </row>
    <row r="87" spans="1:3" x14ac:dyDescent="0.25">
      <c r="A87" s="2">
        <v>225</v>
      </c>
      <c r="B87" s="2" t="s">
        <v>218</v>
      </c>
      <c r="C87" s="2" t="s">
        <v>71</v>
      </c>
    </row>
    <row r="88" spans="1:3" x14ac:dyDescent="0.25">
      <c r="A88" s="2">
        <v>225</v>
      </c>
      <c r="B88" s="2" t="s">
        <v>218</v>
      </c>
      <c r="C88" s="2" t="s">
        <v>73</v>
      </c>
    </row>
    <row r="89" spans="1:3" x14ac:dyDescent="0.25">
      <c r="A89" s="2">
        <v>225</v>
      </c>
      <c r="B89" s="2" t="s">
        <v>219</v>
      </c>
      <c r="C89" s="2" t="s">
        <v>72</v>
      </c>
    </row>
    <row r="90" spans="1:3" x14ac:dyDescent="0.25">
      <c r="A90" s="2">
        <v>225</v>
      </c>
      <c r="B90" s="2" t="s">
        <v>195</v>
      </c>
      <c r="C90" s="2" t="s">
        <v>52</v>
      </c>
    </row>
    <row r="91" spans="1:3" x14ac:dyDescent="0.25">
      <c r="A91" s="2">
        <v>225</v>
      </c>
      <c r="B91" s="2" t="s">
        <v>220</v>
      </c>
      <c r="C91" s="2" t="s">
        <v>72</v>
      </c>
    </row>
    <row r="92" spans="1:3" x14ac:dyDescent="0.25">
      <c r="A92" s="2">
        <v>225</v>
      </c>
      <c r="B92" s="2" t="s">
        <v>222</v>
      </c>
      <c r="C92" s="2" t="s">
        <v>75</v>
      </c>
    </row>
    <row r="93" spans="1:3" x14ac:dyDescent="0.25">
      <c r="A93" s="2">
        <v>225</v>
      </c>
      <c r="B93" s="2" t="s">
        <v>207</v>
      </c>
      <c r="C93" s="2" t="s">
        <v>57</v>
      </c>
    </row>
    <row r="94" spans="1:3" x14ac:dyDescent="0.25">
      <c r="A94" s="2">
        <v>225</v>
      </c>
      <c r="B94" s="2" t="s">
        <v>207</v>
      </c>
      <c r="C94" s="2" t="s">
        <v>74</v>
      </c>
    </row>
    <row r="95" spans="1:3" x14ac:dyDescent="0.25">
      <c r="A95" s="2">
        <v>226</v>
      </c>
      <c r="B95" s="2" t="s">
        <v>223</v>
      </c>
      <c r="C95" s="2" t="s">
        <v>76</v>
      </c>
    </row>
    <row r="96" spans="1:3" x14ac:dyDescent="0.25">
      <c r="A96" s="2">
        <v>226</v>
      </c>
      <c r="B96" s="2" t="s">
        <v>224</v>
      </c>
      <c r="C96" s="2" t="s">
        <v>77</v>
      </c>
    </row>
    <row r="97" spans="1:3" x14ac:dyDescent="0.25">
      <c r="A97" s="2">
        <v>226</v>
      </c>
      <c r="B97" s="2" t="s">
        <v>225</v>
      </c>
      <c r="C97" s="2" t="s">
        <v>78</v>
      </c>
    </row>
    <row r="98" spans="1:3" x14ac:dyDescent="0.25">
      <c r="A98" s="2">
        <v>226</v>
      </c>
      <c r="B98" s="2" t="s">
        <v>226</v>
      </c>
      <c r="C98" s="2" t="s">
        <v>79</v>
      </c>
    </row>
    <row r="99" spans="1:3" x14ac:dyDescent="0.25">
      <c r="A99" s="2">
        <v>226</v>
      </c>
      <c r="B99" s="2" t="s">
        <v>227</v>
      </c>
      <c r="C99" s="2" t="s">
        <v>80</v>
      </c>
    </row>
    <row r="100" spans="1:3" x14ac:dyDescent="0.25">
      <c r="A100" s="2">
        <v>226</v>
      </c>
      <c r="B100" s="2" t="s">
        <v>228</v>
      </c>
      <c r="C100" s="2" t="s">
        <v>81</v>
      </c>
    </row>
    <row r="101" spans="1:3" x14ac:dyDescent="0.25">
      <c r="A101" s="2">
        <v>226</v>
      </c>
      <c r="B101" s="2" t="s">
        <v>229</v>
      </c>
      <c r="C101" s="2" t="s">
        <v>83</v>
      </c>
    </row>
    <row r="102" spans="1:3" x14ac:dyDescent="0.25">
      <c r="A102" s="2">
        <v>226</v>
      </c>
      <c r="B102" s="2" t="s">
        <v>230</v>
      </c>
      <c r="C102" s="2" t="s">
        <v>84</v>
      </c>
    </row>
    <row r="103" spans="1:3" x14ac:dyDescent="0.25">
      <c r="A103" s="2">
        <v>226</v>
      </c>
      <c r="B103" s="2" t="s">
        <v>231</v>
      </c>
      <c r="C103" s="2" t="s">
        <v>85</v>
      </c>
    </row>
    <row r="104" spans="1:3" x14ac:dyDescent="0.25">
      <c r="A104" s="2">
        <v>226</v>
      </c>
      <c r="B104" s="2" t="s">
        <v>232</v>
      </c>
      <c r="C104" s="2" t="s">
        <v>86</v>
      </c>
    </row>
    <row r="105" spans="1:3" x14ac:dyDescent="0.25">
      <c r="A105" s="2">
        <v>226</v>
      </c>
      <c r="B105" s="2" t="s">
        <v>233</v>
      </c>
      <c r="C105" s="2" t="s">
        <v>87</v>
      </c>
    </row>
    <row r="106" spans="1:3" x14ac:dyDescent="0.25">
      <c r="A106" s="2">
        <v>226</v>
      </c>
      <c r="B106" s="2" t="s">
        <v>88</v>
      </c>
      <c r="C106" s="2" t="s">
        <v>89</v>
      </c>
    </row>
    <row r="107" spans="1:3" x14ac:dyDescent="0.25">
      <c r="A107" s="2">
        <v>226</v>
      </c>
      <c r="B107" s="2" t="s">
        <v>234</v>
      </c>
      <c r="C107" s="2" t="s">
        <v>90</v>
      </c>
    </row>
    <row r="108" spans="1:3" x14ac:dyDescent="0.25">
      <c r="A108" s="2">
        <v>226</v>
      </c>
      <c r="B108" s="2" t="s">
        <v>235</v>
      </c>
      <c r="C108" s="2" t="s">
        <v>89</v>
      </c>
    </row>
    <row r="109" spans="1:3" x14ac:dyDescent="0.25">
      <c r="A109" s="2">
        <v>226</v>
      </c>
      <c r="B109" s="2" t="s">
        <v>236</v>
      </c>
      <c r="C109" s="2" t="s">
        <v>91</v>
      </c>
    </row>
    <row r="110" spans="1:3" x14ac:dyDescent="0.25">
      <c r="A110" s="2">
        <v>226</v>
      </c>
      <c r="B110" s="2" t="s">
        <v>236</v>
      </c>
      <c r="C110" s="2" t="s">
        <v>32</v>
      </c>
    </row>
    <row r="111" spans="1:3" x14ac:dyDescent="0.25">
      <c r="A111" s="2">
        <v>226</v>
      </c>
      <c r="B111" s="2" t="s">
        <v>237</v>
      </c>
      <c r="C111" s="2" t="s">
        <v>92</v>
      </c>
    </row>
    <row r="112" spans="1:3" x14ac:dyDescent="0.25">
      <c r="A112" s="2">
        <v>226</v>
      </c>
      <c r="B112" s="2" t="s">
        <v>238</v>
      </c>
      <c r="C112" s="2" t="s">
        <v>93</v>
      </c>
    </row>
    <row r="113" spans="1:3" x14ac:dyDescent="0.25">
      <c r="A113" s="2">
        <v>226</v>
      </c>
      <c r="B113" s="2" t="s">
        <v>239</v>
      </c>
      <c r="C113" s="2" t="s">
        <v>63</v>
      </c>
    </row>
    <row r="114" spans="1:3" x14ac:dyDescent="0.25">
      <c r="A114" s="2">
        <v>226</v>
      </c>
      <c r="B114" s="2" t="s">
        <v>239</v>
      </c>
      <c r="C114" s="2" t="s">
        <v>95</v>
      </c>
    </row>
    <row r="115" spans="1:3" x14ac:dyDescent="0.25">
      <c r="A115" s="2">
        <v>226</v>
      </c>
      <c r="B115" s="2" t="s">
        <v>239</v>
      </c>
      <c r="C115" s="2" t="s">
        <v>93</v>
      </c>
    </row>
    <row r="116" spans="1:3" x14ac:dyDescent="0.25">
      <c r="A116" s="2">
        <v>226</v>
      </c>
      <c r="B116" s="2" t="s">
        <v>240</v>
      </c>
      <c r="C116" s="2" t="s">
        <v>83</v>
      </c>
    </row>
    <row r="117" spans="1:3" x14ac:dyDescent="0.25">
      <c r="A117" s="2">
        <v>226</v>
      </c>
      <c r="B117" s="2" t="s">
        <v>241</v>
      </c>
      <c r="C117" s="2" t="s">
        <v>94</v>
      </c>
    </row>
    <row r="118" spans="1:3" x14ac:dyDescent="0.25">
      <c r="A118" s="2">
        <v>226</v>
      </c>
      <c r="B118" s="2" t="s">
        <v>242</v>
      </c>
      <c r="C118" s="2" t="s">
        <v>96</v>
      </c>
    </row>
    <row r="119" spans="1:3" x14ac:dyDescent="0.25">
      <c r="A119" s="2">
        <v>226</v>
      </c>
      <c r="B119" s="2" t="s">
        <v>243</v>
      </c>
      <c r="C119" s="2" t="s">
        <v>97</v>
      </c>
    </row>
    <row r="120" spans="1:3" x14ac:dyDescent="0.25">
      <c r="A120" s="2">
        <v>226</v>
      </c>
      <c r="B120" s="2" t="s">
        <v>244</v>
      </c>
      <c r="C120" s="2" t="s">
        <v>99</v>
      </c>
    </row>
    <row r="121" spans="1:3" x14ac:dyDescent="0.25">
      <c r="A121" s="2">
        <v>226</v>
      </c>
      <c r="B121" s="2" t="s">
        <v>244</v>
      </c>
      <c r="C121" s="2" t="s">
        <v>98</v>
      </c>
    </row>
    <row r="122" spans="1:3" x14ac:dyDescent="0.25">
      <c r="A122" s="2">
        <v>226</v>
      </c>
      <c r="B122" s="2" t="s">
        <v>244</v>
      </c>
      <c r="C122" s="2" t="s">
        <v>100</v>
      </c>
    </row>
    <row r="123" spans="1:3" x14ac:dyDescent="0.25">
      <c r="A123" s="2">
        <v>226</v>
      </c>
      <c r="B123" s="2" t="s">
        <v>244</v>
      </c>
      <c r="C123" s="2" t="s">
        <v>101</v>
      </c>
    </row>
    <row r="124" spans="1:3" x14ac:dyDescent="0.25">
      <c r="A124" s="2">
        <v>226</v>
      </c>
      <c r="B124" s="2" t="s">
        <v>244</v>
      </c>
      <c r="C124" s="2" t="s">
        <v>104</v>
      </c>
    </row>
    <row r="125" spans="1:3" x14ac:dyDescent="0.25">
      <c r="A125" s="2">
        <v>226</v>
      </c>
      <c r="B125" s="2" t="s">
        <v>245</v>
      </c>
      <c r="C125" s="2" t="s">
        <v>102</v>
      </c>
    </row>
    <row r="126" spans="1:3" x14ac:dyDescent="0.25">
      <c r="A126" s="2">
        <v>226</v>
      </c>
      <c r="B126" s="2" t="s">
        <v>245</v>
      </c>
      <c r="C126" s="2" t="s">
        <v>103</v>
      </c>
    </row>
    <row r="127" spans="1:3" x14ac:dyDescent="0.25">
      <c r="A127" s="2">
        <v>226</v>
      </c>
      <c r="B127" s="2" t="s">
        <v>246</v>
      </c>
      <c r="C127" s="2" t="s">
        <v>105</v>
      </c>
    </row>
    <row r="128" spans="1:3" x14ac:dyDescent="0.25">
      <c r="A128" s="2">
        <v>226</v>
      </c>
      <c r="B128" s="2" t="s">
        <v>247</v>
      </c>
      <c r="C128" s="2" t="s">
        <v>106</v>
      </c>
    </row>
    <row r="129" spans="1:3" x14ac:dyDescent="0.25">
      <c r="A129" s="2">
        <v>226</v>
      </c>
      <c r="B129" s="2" t="s">
        <v>109</v>
      </c>
      <c r="C129" s="2" t="s">
        <v>107</v>
      </c>
    </row>
    <row r="130" spans="1:3" x14ac:dyDescent="0.25">
      <c r="A130" s="2">
        <v>226</v>
      </c>
      <c r="B130" s="2" t="s">
        <v>109</v>
      </c>
      <c r="C130" s="2" t="s">
        <v>108</v>
      </c>
    </row>
    <row r="131" spans="1:3" x14ac:dyDescent="0.25">
      <c r="A131" s="2">
        <v>226</v>
      </c>
      <c r="B131" s="2" t="s">
        <v>109</v>
      </c>
      <c r="C131" s="2" t="s">
        <v>110</v>
      </c>
    </row>
    <row r="132" spans="1:3" x14ac:dyDescent="0.25">
      <c r="A132" s="2">
        <v>226</v>
      </c>
      <c r="B132" s="2" t="s">
        <v>109</v>
      </c>
      <c r="C132" s="2" t="s">
        <v>111</v>
      </c>
    </row>
    <row r="133" spans="1:3" x14ac:dyDescent="0.25">
      <c r="A133" s="2">
        <v>226</v>
      </c>
      <c r="B133" s="2" t="s">
        <v>109</v>
      </c>
      <c r="C133" s="2" t="s">
        <v>112</v>
      </c>
    </row>
    <row r="134" spans="1:3" x14ac:dyDescent="0.25">
      <c r="A134" s="2">
        <v>226</v>
      </c>
      <c r="B134" s="2" t="s">
        <v>109</v>
      </c>
      <c r="C134" s="2" t="s">
        <v>113</v>
      </c>
    </row>
    <row r="135" spans="1:3" x14ac:dyDescent="0.25">
      <c r="A135" s="11">
        <v>226</v>
      </c>
      <c r="B135" s="11" t="s">
        <v>109</v>
      </c>
      <c r="C135" s="11" t="s">
        <v>114</v>
      </c>
    </row>
    <row r="136" spans="1:3" x14ac:dyDescent="0.25">
      <c r="A136" s="11">
        <v>226</v>
      </c>
      <c r="B136" s="11" t="s">
        <v>109</v>
      </c>
      <c r="C136" s="11" t="s">
        <v>115</v>
      </c>
    </row>
    <row r="137" spans="1:3" x14ac:dyDescent="0.25">
      <c r="A137" s="11">
        <v>226</v>
      </c>
      <c r="B137" s="11" t="s">
        <v>248</v>
      </c>
      <c r="C137" s="11" t="s">
        <v>116</v>
      </c>
    </row>
    <row r="138" spans="1:3" x14ac:dyDescent="0.25">
      <c r="A138" s="11">
        <v>226</v>
      </c>
      <c r="B138" s="11" t="s">
        <v>249</v>
      </c>
      <c r="C138" s="11" t="s">
        <v>117</v>
      </c>
    </row>
    <row r="139" spans="1:3" x14ac:dyDescent="0.25">
      <c r="A139" s="11">
        <v>226</v>
      </c>
      <c r="B139" s="11" t="s">
        <v>249</v>
      </c>
      <c r="C139" s="11" t="s">
        <v>118</v>
      </c>
    </row>
    <row r="140" spans="1:3" x14ac:dyDescent="0.25">
      <c r="A140" s="11">
        <v>226</v>
      </c>
      <c r="B140" s="11" t="s">
        <v>250</v>
      </c>
      <c r="C140" s="11" t="s">
        <v>119</v>
      </c>
    </row>
    <row r="141" spans="1:3" x14ac:dyDescent="0.25">
      <c r="A141" s="11">
        <v>226</v>
      </c>
      <c r="B141" s="11" t="s">
        <v>251</v>
      </c>
      <c r="C141" s="11" t="s">
        <v>120</v>
      </c>
    </row>
    <row r="142" spans="1:3" x14ac:dyDescent="0.25">
      <c r="A142" s="11">
        <v>226</v>
      </c>
      <c r="B142" s="11" t="s">
        <v>252</v>
      </c>
      <c r="C142" s="11" t="s">
        <v>121</v>
      </c>
    </row>
    <row r="143" spans="1:3" x14ac:dyDescent="0.25">
      <c r="A143" s="11">
        <v>226</v>
      </c>
      <c r="B143" s="11" t="s">
        <v>253</v>
      </c>
      <c r="C143" s="11" t="s">
        <v>122</v>
      </c>
    </row>
    <row r="144" spans="1:3" x14ac:dyDescent="0.25">
      <c r="A144" s="11">
        <v>226</v>
      </c>
      <c r="B144" s="11" t="s">
        <v>254</v>
      </c>
      <c r="C144" s="11" t="s">
        <v>123</v>
      </c>
    </row>
    <row r="145" spans="1:3" x14ac:dyDescent="0.25">
      <c r="A145" s="11">
        <v>226</v>
      </c>
      <c r="B145" s="11" t="s">
        <v>255</v>
      </c>
      <c r="C145" s="11" t="s">
        <v>124</v>
      </c>
    </row>
    <row r="146" spans="1:3" x14ac:dyDescent="0.25">
      <c r="A146" s="11">
        <v>226</v>
      </c>
      <c r="B146" s="11" t="s">
        <v>256</v>
      </c>
      <c r="C146" s="11" t="s">
        <v>125</v>
      </c>
    </row>
    <row r="147" spans="1:3" x14ac:dyDescent="0.25">
      <c r="A147" s="11">
        <v>226</v>
      </c>
      <c r="B147" s="11" t="s">
        <v>256</v>
      </c>
      <c r="C147" s="11" t="s">
        <v>126</v>
      </c>
    </row>
    <row r="148" spans="1:3" x14ac:dyDescent="0.25">
      <c r="A148" s="11">
        <v>226</v>
      </c>
      <c r="B148" s="11" t="s">
        <v>256</v>
      </c>
      <c r="C148" s="11" t="s">
        <v>127</v>
      </c>
    </row>
    <row r="149" spans="1:3" x14ac:dyDescent="0.25">
      <c r="A149" s="11">
        <v>226</v>
      </c>
      <c r="B149" s="11" t="s">
        <v>256</v>
      </c>
      <c r="C149" s="11" t="s">
        <v>128</v>
      </c>
    </row>
    <row r="150" spans="1:3" x14ac:dyDescent="0.25">
      <c r="A150" s="11">
        <v>226</v>
      </c>
      <c r="B150" s="11" t="s">
        <v>257</v>
      </c>
      <c r="C150" s="11" t="s">
        <v>25</v>
      </c>
    </row>
    <row r="151" spans="1:3" x14ac:dyDescent="0.25">
      <c r="A151" s="11">
        <v>226</v>
      </c>
      <c r="B151" s="11" t="s">
        <v>129</v>
      </c>
      <c r="C151" s="11" t="s">
        <v>78</v>
      </c>
    </row>
    <row r="152" spans="1:3" x14ac:dyDescent="0.25">
      <c r="A152" s="11">
        <v>226</v>
      </c>
      <c r="B152" s="11" t="s">
        <v>259</v>
      </c>
      <c r="C152" s="11" t="s">
        <v>8</v>
      </c>
    </row>
    <row r="153" spans="1:3" x14ac:dyDescent="0.25">
      <c r="A153" s="11">
        <v>226</v>
      </c>
      <c r="B153" s="11" t="s">
        <v>260</v>
      </c>
      <c r="C153" s="11" t="s">
        <v>93</v>
      </c>
    </row>
    <row r="154" spans="1:3" x14ac:dyDescent="0.25">
      <c r="A154" s="11">
        <v>226</v>
      </c>
      <c r="B154" s="11" t="s">
        <v>258</v>
      </c>
      <c r="C154" s="11" t="s">
        <v>130</v>
      </c>
    </row>
    <row r="155" spans="1:3" x14ac:dyDescent="0.25">
      <c r="A155" s="11">
        <v>226</v>
      </c>
      <c r="B155" s="11" t="s">
        <v>261</v>
      </c>
      <c r="C155" s="11" t="s">
        <v>8</v>
      </c>
    </row>
    <row r="156" spans="1:3" x14ac:dyDescent="0.25">
      <c r="A156" s="11">
        <v>226</v>
      </c>
      <c r="B156" s="11" t="s">
        <v>262</v>
      </c>
      <c r="C156" s="11" t="s">
        <v>94</v>
      </c>
    </row>
    <row r="157" spans="1:3" x14ac:dyDescent="0.25">
      <c r="A157" s="11">
        <v>226</v>
      </c>
      <c r="B157" s="11" t="s">
        <v>263</v>
      </c>
      <c r="C157" s="11" t="s">
        <v>119</v>
      </c>
    </row>
    <row r="158" spans="1:3" x14ac:dyDescent="0.25">
      <c r="A158" s="11">
        <v>226</v>
      </c>
      <c r="B158" s="11" t="s">
        <v>264</v>
      </c>
      <c r="C158" s="11" t="s">
        <v>76</v>
      </c>
    </row>
    <row r="159" spans="1:3" x14ac:dyDescent="0.25">
      <c r="A159" s="11">
        <v>226</v>
      </c>
      <c r="B159" s="11" t="s">
        <v>265</v>
      </c>
      <c r="C159" s="11" t="s">
        <v>80</v>
      </c>
    </row>
    <row r="160" spans="1:3" x14ac:dyDescent="0.25">
      <c r="A160" s="11">
        <v>226</v>
      </c>
      <c r="B160" s="11" t="s">
        <v>266</v>
      </c>
      <c r="C160" s="11" t="s">
        <v>90</v>
      </c>
    </row>
    <row r="161" spans="1:3" x14ac:dyDescent="0.25">
      <c r="A161" s="11">
        <v>226</v>
      </c>
      <c r="B161" s="11" t="s">
        <v>267</v>
      </c>
      <c r="C161" s="11" t="s">
        <v>132</v>
      </c>
    </row>
    <row r="162" spans="1:3" x14ac:dyDescent="0.25">
      <c r="A162" s="11">
        <v>226</v>
      </c>
      <c r="B162" s="11" t="s">
        <v>268</v>
      </c>
      <c r="C162" s="11" t="s">
        <v>133</v>
      </c>
    </row>
    <row r="163" spans="1:3" x14ac:dyDescent="0.25">
      <c r="A163" s="11">
        <v>226</v>
      </c>
      <c r="B163" s="11" t="s">
        <v>268</v>
      </c>
      <c r="C163" s="11" t="s">
        <v>139</v>
      </c>
    </row>
    <row r="164" spans="1:3" x14ac:dyDescent="0.25">
      <c r="A164" s="11">
        <v>226</v>
      </c>
      <c r="B164" s="11" t="s">
        <v>193</v>
      </c>
      <c r="C164" s="11" t="s">
        <v>131</v>
      </c>
    </row>
    <row r="165" spans="1:3" x14ac:dyDescent="0.25">
      <c r="A165" s="11">
        <v>226</v>
      </c>
      <c r="B165" s="11" t="s">
        <v>269</v>
      </c>
      <c r="C165" s="11" t="s">
        <v>25</v>
      </c>
    </row>
    <row r="166" spans="1:3" x14ac:dyDescent="0.25">
      <c r="A166" s="11">
        <v>226</v>
      </c>
      <c r="B166" s="11" t="s">
        <v>220</v>
      </c>
      <c r="C166" s="11" t="s">
        <v>134</v>
      </c>
    </row>
    <row r="167" spans="1:3" x14ac:dyDescent="0.25">
      <c r="A167" s="11">
        <v>226</v>
      </c>
      <c r="B167" s="11" t="s">
        <v>270</v>
      </c>
      <c r="C167" s="11" t="s">
        <v>135</v>
      </c>
    </row>
    <row r="168" spans="1:3" x14ac:dyDescent="0.25">
      <c r="A168" s="2">
        <v>226</v>
      </c>
      <c r="B168" s="2" t="s">
        <v>221</v>
      </c>
      <c r="C168" s="2" t="s">
        <v>74</v>
      </c>
    </row>
    <row r="169" spans="1:3" x14ac:dyDescent="0.25">
      <c r="A169" s="11">
        <v>226</v>
      </c>
      <c r="B169" s="11" t="s">
        <v>271</v>
      </c>
      <c r="C169" s="11" t="s">
        <v>136</v>
      </c>
    </row>
    <row r="170" spans="1:3" x14ac:dyDescent="0.25">
      <c r="A170" s="11">
        <v>226</v>
      </c>
      <c r="B170" s="11" t="s">
        <v>272</v>
      </c>
      <c r="C170" s="11" t="s">
        <v>137</v>
      </c>
    </row>
    <row r="171" spans="1:3" x14ac:dyDescent="0.25">
      <c r="A171" s="11">
        <v>226</v>
      </c>
      <c r="B171" s="11" t="s">
        <v>273</v>
      </c>
      <c r="C171" s="11" t="s">
        <v>138</v>
      </c>
    </row>
    <row r="172" spans="1:3" x14ac:dyDescent="0.25">
      <c r="A172" s="11">
        <v>226</v>
      </c>
      <c r="B172" s="11" t="s">
        <v>274</v>
      </c>
      <c r="C172" s="11" t="s">
        <v>90</v>
      </c>
    </row>
    <row r="173" spans="1:3" x14ac:dyDescent="0.25">
      <c r="A173" s="11">
        <v>226</v>
      </c>
      <c r="B173" s="11" t="s">
        <v>275</v>
      </c>
      <c r="C173" s="11" t="s">
        <v>140</v>
      </c>
    </row>
    <row r="174" spans="1:3" x14ac:dyDescent="0.25">
      <c r="A174" s="11">
        <v>290</v>
      </c>
      <c r="B174" s="11" t="s">
        <v>276</v>
      </c>
      <c r="C174" s="11" t="s">
        <v>141</v>
      </c>
    </row>
    <row r="175" spans="1:3" x14ac:dyDescent="0.25">
      <c r="A175" s="11">
        <v>290</v>
      </c>
      <c r="B175" s="11" t="s">
        <v>142</v>
      </c>
      <c r="C175" s="11" t="s">
        <v>141</v>
      </c>
    </row>
    <row r="176" spans="1:3" x14ac:dyDescent="0.25">
      <c r="A176" s="11">
        <v>310</v>
      </c>
      <c r="B176" s="11" t="s">
        <v>143</v>
      </c>
      <c r="C176" s="11" t="s">
        <v>25</v>
      </c>
    </row>
    <row r="177" spans="1:3" x14ac:dyDescent="0.25">
      <c r="A177" s="11">
        <v>310</v>
      </c>
      <c r="B177" s="11" t="s">
        <v>277</v>
      </c>
      <c r="C177" s="11" t="s">
        <v>144</v>
      </c>
    </row>
    <row r="178" spans="1:3" x14ac:dyDescent="0.25">
      <c r="A178" s="11">
        <v>310</v>
      </c>
      <c r="B178" s="11" t="s">
        <v>278</v>
      </c>
      <c r="C178" s="11" t="s">
        <v>145</v>
      </c>
    </row>
    <row r="179" spans="1:3" x14ac:dyDescent="0.25">
      <c r="A179" s="11">
        <v>310</v>
      </c>
      <c r="B179" s="11" t="s">
        <v>278</v>
      </c>
      <c r="C179" s="11" t="s">
        <v>146</v>
      </c>
    </row>
    <row r="180" spans="1:3" x14ac:dyDescent="0.25">
      <c r="A180" s="11">
        <v>310</v>
      </c>
      <c r="B180" s="11" t="s">
        <v>279</v>
      </c>
      <c r="C180" s="11" t="s">
        <v>144</v>
      </c>
    </row>
    <row r="181" spans="1:3" x14ac:dyDescent="0.25">
      <c r="A181" s="11">
        <v>310</v>
      </c>
      <c r="B181" s="11" t="s">
        <v>283</v>
      </c>
      <c r="C181" s="11" t="s">
        <v>41</v>
      </c>
    </row>
    <row r="182" spans="1:3" x14ac:dyDescent="0.25">
      <c r="A182" s="11">
        <v>310</v>
      </c>
      <c r="B182" s="11" t="s">
        <v>280</v>
      </c>
      <c r="C182" s="11" t="s">
        <v>147</v>
      </c>
    </row>
    <row r="183" spans="1:3" x14ac:dyDescent="0.25">
      <c r="A183" s="11">
        <v>310</v>
      </c>
      <c r="B183" s="11" t="s">
        <v>280</v>
      </c>
      <c r="C183" s="11" t="s">
        <v>148</v>
      </c>
    </row>
    <row r="184" spans="1:3" x14ac:dyDescent="0.25">
      <c r="A184" s="11">
        <v>310</v>
      </c>
      <c r="B184" s="11" t="s">
        <v>284</v>
      </c>
      <c r="C184" s="11" t="s">
        <v>146</v>
      </c>
    </row>
    <row r="185" spans="1:3" x14ac:dyDescent="0.25">
      <c r="A185" s="11">
        <v>310</v>
      </c>
      <c r="B185" s="11" t="s">
        <v>281</v>
      </c>
      <c r="C185" s="11" t="s">
        <v>149</v>
      </c>
    </row>
    <row r="186" spans="1:3" x14ac:dyDescent="0.25">
      <c r="A186" s="11">
        <v>310</v>
      </c>
      <c r="B186" s="11" t="s">
        <v>282</v>
      </c>
      <c r="C186" s="11" t="s">
        <v>150</v>
      </c>
    </row>
    <row r="187" spans="1:3" x14ac:dyDescent="0.25">
      <c r="A187" s="11">
        <v>340</v>
      </c>
      <c r="B187" s="11" t="s">
        <v>151</v>
      </c>
      <c r="C187" s="11" t="s">
        <v>152</v>
      </c>
    </row>
    <row r="188" spans="1:3" x14ac:dyDescent="0.25">
      <c r="A188" s="11">
        <v>340</v>
      </c>
      <c r="B188" s="11" t="s">
        <v>286</v>
      </c>
      <c r="C188" s="11" t="s">
        <v>154</v>
      </c>
    </row>
    <row r="189" spans="1:3" x14ac:dyDescent="0.25">
      <c r="A189" s="11">
        <v>340</v>
      </c>
      <c r="B189" s="11" t="s">
        <v>291</v>
      </c>
      <c r="C189" s="11" t="s">
        <v>160</v>
      </c>
    </row>
    <row r="190" spans="1:3" x14ac:dyDescent="0.25">
      <c r="A190" s="11">
        <v>340</v>
      </c>
      <c r="B190" s="11" t="s">
        <v>291</v>
      </c>
      <c r="C190" s="11" t="s">
        <v>161</v>
      </c>
    </row>
    <row r="191" spans="1:3" x14ac:dyDescent="0.25">
      <c r="A191" s="11">
        <v>340</v>
      </c>
      <c r="B191" s="11" t="s">
        <v>285</v>
      </c>
      <c r="C191" s="11" t="s">
        <v>153</v>
      </c>
    </row>
    <row r="192" spans="1:3" x14ac:dyDescent="0.25">
      <c r="A192" s="11">
        <v>340</v>
      </c>
      <c r="B192" s="11" t="s">
        <v>285</v>
      </c>
      <c r="C192" s="11" t="s">
        <v>159</v>
      </c>
    </row>
    <row r="193" spans="1:3" x14ac:dyDescent="0.25">
      <c r="A193" s="11">
        <v>340</v>
      </c>
      <c r="B193" s="11" t="s">
        <v>287</v>
      </c>
      <c r="C193" s="11" t="s">
        <v>155</v>
      </c>
    </row>
    <row r="194" spans="1:3" x14ac:dyDescent="0.25">
      <c r="A194" s="11">
        <v>340</v>
      </c>
      <c r="B194" s="11" t="s">
        <v>288</v>
      </c>
      <c r="C194" s="11" t="s">
        <v>156</v>
      </c>
    </row>
    <row r="195" spans="1:3" x14ac:dyDescent="0.25">
      <c r="A195" s="11">
        <v>340</v>
      </c>
      <c r="B195" s="11" t="s">
        <v>292</v>
      </c>
      <c r="C195" s="11" t="s">
        <v>162</v>
      </c>
    </row>
    <row r="196" spans="1:3" x14ac:dyDescent="0.25">
      <c r="A196" s="11">
        <v>340</v>
      </c>
      <c r="B196" s="11" t="s">
        <v>289</v>
      </c>
      <c r="C196" s="11" t="s">
        <v>157</v>
      </c>
    </row>
    <row r="197" spans="1:3" x14ac:dyDescent="0.25">
      <c r="A197" s="11">
        <v>340</v>
      </c>
      <c r="B197" s="11" t="s">
        <v>290</v>
      </c>
      <c r="C197" s="11" t="s">
        <v>158</v>
      </c>
    </row>
    <row r="198" spans="1:3" x14ac:dyDescent="0.25">
      <c r="A198" s="11">
        <v>340</v>
      </c>
      <c r="B198" s="11" t="s">
        <v>293</v>
      </c>
      <c r="C198" s="11" t="s">
        <v>37</v>
      </c>
    </row>
    <row r="199" spans="1:3" x14ac:dyDescent="0.25">
      <c r="A199" s="11">
        <v>340</v>
      </c>
      <c r="B199" s="11" t="s">
        <v>294</v>
      </c>
      <c r="C199" s="11" t="s">
        <v>149</v>
      </c>
    </row>
    <row r="200" spans="1:3" x14ac:dyDescent="0.25">
      <c r="A200" s="11">
        <v>340</v>
      </c>
      <c r="B200" s="11" t="s">
        <v>295</v>
      </c>
      <c r="C200" s="11" t="s">
        <v>163</v>
      </c>
    </row>
    <row r="201" spans="1:3" x14ac:dyDescent="0.25">
      <c r="A201" s="11">
        <v>340</v>
      </c>
      <c r="B201" s="11" t="s">
        <v>296</v>
      </c>
      <c r="C201" s="11" t="s">
        <v>164</v>
      </c>
    </row>
    <row r="202" spans="1:3" x14ac:dyDescent="0.25">
      <c r="A202" s="11">
        <v>340</v>
      </c>
      <c r="B202" s="11" t="s">
        <v>299</v>
      </c>
      <c r="C202" s="11" t="s">
        <v>166</v>
      </c>
    </row>
    <row r="203" spans="1:3" x14ac:dyDescent="0.25">
      <c r="A203" s="11">
        <v>340</v>
      </c>
      <c r="B203" s="11" t="s">
        <v>300</v>
      </c>
      <c r="C203" s="11" t="s">
        <v>167</v>
      </c>
    </row>
    <row r="204" spans="1:3" x14ac:dyDescent="0.25">
      <c r="A204" s="11">
        <v>340</v>
      </c>
      <c r="B204" s="11" t="s">
        <v>297</v>
      </c>
      <c r="C204" s="11" t="s">
        <v>165</v>
      </c>
    </row>
    <row r="205" spans="1:3" x14ac:dyDescent="0.25">
      <c r="A205" s="11">
        <v>340</v>
      </c>
      <c r="B205" s="11" t="s">
        <v>262</v>
      </c>
      <c r="C205" s="11" t="s">
        <v>168</v>
      </c>
    </row>
    <row r="206" spans="1:3" x14ac:dyDescent="0.25">
      <c r="A206" s="11">
        <v>340</v>
      </c>
      <c r="B206" s="11" t="s">
        <v>262</v>
      </c>
      <c r="C206" s="11" t="s">
        <v>94</v>
      </c>
    </row>
    <row r="207" spans="1:3" x14ac:dyDescent="0.25">
      <c r="A207" s="11">
        <v>340</v>
      </c>
      <c r="B207" s="11" t="s">
        <v>298</v>
      </c>
      <c r="C207" s="11" t="s">
        <v>94</v>
      </c>
    </row>
  </sheetData>
  <autoFilter ref="A1:C207">
    <sortState ref="A2:C207">
      <sortCondition ref="A2:A820"/>
      <sortCondition ref="B2:B820"/>
    </sortState>
  </autoFilter>
  <dataConsolidate/>
  <dataValidations count="1">
    <dataValidation showDropDown="1" showErrorMessage="1" prompt="Введите название операции" sqref="A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Выборка</vt:lpstr>
      <vt:lpstr>Доп</vt:lpstr>
      <vt:lpstr>Все_процессы</vt:lpstr>
      <vt:lpstr>Контрагент</vt:lpstr>
      <vt:lpstr>КОСГУ</vt:lpstr>
      <vt:lpstr>Предмет_договора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2015-01-27T13:13:11Z</dcterms:modified>
</cp:coreProperties>
</file>