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620" windowHeight="11895" activeTab="4"/>
  </bookViews>
  <sheets>
    <sheet name="Заявки" sheetId="1" r:id="rId1"/>
    <sheet name="Склад1" sheetId="2" r:id="rId2"/>
    <sheet name="Склад2" sheetId="3" r:id="rId3"/>
    <sheet name="Для вычислений" sheetId="4" r:id="rId4"/>
    <sheet name="Выбираем склад" sheetId="5" r:id="rId5"/>
  </sheets>
  <calcPr calcId="145621"/>
</workbook>
</file>

<file path=xl/calcChain.xml><?xml version="1.0" encoding="utf-8"?>
<calcChain xmlns="http://schemas.openxmlformats.org/spreadsheetml/2006/main">
  <c r="M1" i="5" l="1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D2" i="3"/>
</calcChain>
</file>

<file path=xl/sharedStrings.xml><?xml version="1.0" encoding="utf-8"?>
<sst xmlns="http://schemas.openxmlformats.org/spreadsheetml/2006/main" count="303" uniqueCount="77">
  <si>
    <t>29.01.2015 Четверг</t>
  </si>
  <si>
    <t>БАТОН</t>
  </si>
  <si>
    <t>ХЛЕБ</t>
  </si>
  <si>
    <t>КАРТОФЕЛЬ</t>
  </si>
  <si>
    <t>картошк кр</t>
  </si>
  <si>
    <t>КАПУСТА</t>
  </si>
  <si>
    <t>МОРКОВЬ</t>
  </si>
  <si>
    <t>СВЕКЛА</t>
  </si>
  <si>
    <t>ЛУК</t>
  </si>
  <si>
    <t>ЯБЛОКИ</t>
  </si>
  <si>
    <t>ЯБЛ ЗЕЛ</t>
  </si>
  <si>
    <t>ГРУША</t>
  </si>
  <si>
    <t>АПЕЛЬСИН</t>
  </si>
  <si>
    <t>МАНДАРИН</t>
  </si>
  <si>
    <t>БАНАН</t>
  </si>
  <si>
    <t>ЛИМОН</t>
  </si>
  <si>
    <t>ЧЕСНОК</t>
  </si>
  <si>
    <t>ОГУР СОЛ</t>
  </si>
  <si>
    <t>КАП КВАШ</t>
  </si>
  <si>
    <t>ОГУР СВ</t>
  </si>
  <si>
    <t>ТОМАТЫ</t>
  </si>
  <si>
    <t>ПЕРЕЦ</t>
  </si>
  <si>
    <t>РЕПА</t>
  </si>
  <si>
    <t>УКРОП</t>
  </si>
  <si>
    <t>ПЕТРУШКА</t>
  </si>
  <si>
    <t>ЛУК ЗЕЛ</t>
  </si>
  <si>
    <t>КАП ЦВЕТ</t>
  </si>
  <si>
    <t>КАБАЧКИ</t>
  </si>
  <si>
    <t>КАП КИТ</t>
  </si>
  <si>
    <t>БАКЛАЖАНЫ</t>
  </si>
  <si>
    <t>РЕДИС</t>
  </si>
  <si>
    <t xml:space="preserve">ТЫКВА </t>
  </si>
  <si>
    <t>СЕЛЬДЕРЕЙ</t>
  </si>
  <si>
    <t>ЩАВЕЛЬ</t>
  </si>
  <si>
    <t>КИВИ</t>
  </si>
  <si>
    <t>ВИНОГРАД</t>
  </si>
  <si>
    <t>СЛИВА</t>
  </si>
  <si>
    <t>ЧЕРЕШНЯ</t>
  </si>
  <si>
    <t>Персики</t>
  </si>
  <si>
    <t>абрикос</t>
  </si>
  <si>
    <t>Брюс. Кап</t>
  </si>
  <si>
    <t>Чищ Карт</t>
  </si>
  <si>
    <t>99</t>
  </si>
  <si>
    <t>102</t>
  </si>
  <si>
    <t>139</t>
  </si>
  <si>
    <t>120</t>
  </si>
  <si>
    <t>121</t>
  </si>
  <si>
    <t>135-1</t>
  </si>
  <si>
    <t>141</t>
  </si>
  <si>
    <t>6-1</t>
  </si>
  <si>
    <t>6-2</t>
  </si>
  <si>
    <t>7-1</t>
  </si>
  <si>
    <t>7-2</t>
  </si>
  <si>
    <t>34-1</t>
  </si>
  <si>
    <t>34-2</t>
  </si>
  <si>
    <t>36</t>
  </si>
  <si>
    <t>113</t>
  </si>
  <si>
    <t>140</t>
  </si>
  <si>
    <t>хосп-3</t>
  </si>
  <si>
    <t>Иоффе</t>
  </si>
  <si>
    <t>Мичур</t>
  </si>
  <si>
    <t>66-К</t>
  </si>
  <si>
    <t>701-К</t>
  </si>
  <si>
    <t>83-К</t>
  </si>
  <si>
    <t>295</t>
  </si>
  <si>
    <t>122</t>
  </si>
  <si>
    <t>вес</t>
  </si>
  <si>
    <t>Шевченко Э.В.</t>
  </si>
  <si>
    <t>37</t>
  </si>
  <si>
    <t>83</t>
  </si>
  <si>
    <t>110</t>
  </si>
  <si>
    <t>129</t>
  </si>
  <si>
    <t>128-1</t>
  </si>
  <si>
    <t>128-2</t>
  </si>
  <si>
    <t>53 д/д</t>
  </si>
  <si>
    <t>Склад1</t>
  </si>
  <si>
    <t>Склад2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</si>
</sst>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;\-0.###;;@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mbria"/>
      <family val="1"/>
      <charset val="204"/>
      <scheme val="major"/>
    </font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 Cyr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4" tint="-0.499984740745262"/>
      <name val="Arial Cyr"/>
      <family val="2"/>
      <charset val="204"/>
    </font>
    <font>
      <b/>
      <sz val="12"/>
      <color theme="4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  <font>
      <sz val="8"/>
      <color theme="4" tint="-0.499984740745262"/>
      <name val="Arial Narrow"/>
      <family val="2"/>
      <charset val="204"/>
    </font>
    <font>
      <sz val="12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E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rgb="FFDBEDDD"/>
        <bgColor indexed="64"/>
      </patternFill>
    </fill>
    <fill>
      <patternFill patternType="solid">
        <fgColor rgb="FFEAF6EC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F5E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14" fontId="2" fillId="2" borderId="1" xfId="0" applyNumberFormat="1" applyFont="1" applyFill="1" applyBorder="1" applyAlignment="1" applyProtection="1">
      <alignment horizontal="center" vertical="center" textRotation="90" wrapText="1" shrinkToFit="1"/>
    </xf>
    <xf numFmtId="164" fontId="3" fillId="0" borderId="2" xfId="0" applyNumberFormat="1" applyFont="1" applyBorder="1" applyAlignment="1" applyProtection="1">
      <alignment horizontal="center" vertical="top" textRotation="255"/>
    </xf>
    <xf numFmtId="164" fontId="4" fillId="0" borderId="3" xfId="0" applyNumberFormat="1" applyFont="1" applyBorder="1" applyAlignment="1" applyProtection="1">
      <alignment horizontal="center" vertical="top" textRotation="255"/>
    </xf>
    <xf numFmtId="164" fontId="5" fillId="3" borderId="4" xfId="0" applyNumberFormat="1" applyFont="1" applyFill="1" applyBorder="1" applyAlignment="1" applyProtection="1">
      <alignment horizontal="center" vertical="top" textRotation="255"/>
    </xf>
    <xf numFmtId="164" fontId="5" fillId="3" borderId="5" xfId="0" applyNumberFormat="1" applyFont="1" applyFill="1" applyBorder="1" applyAlignment="1" applyProtection="1">
      <alignment horizontal="center" vertical="top" textRotation="255"/>
    </xf>
    <xf numFmtId="164" fontId="1" fillId="4" borderId="5" xfId="0" applyNumberFormat="1" applyFont="1" applyFill="1" applyBorder="1" applyAlignment="1" applyProtection="1">
      <alignment horizontal="center" vertical="top" textRotation="255"/>
    </xf>
    <xf numFmtId="164" fontId="1" fillId="5" borderId="5" xfId="0" applyNumberFormat="1" applyFont="1" applyFill="1" applyBorder="1" applyAlignment="1" applyProtection="1">
      <alignment horizontal="center" vertical="top" textRotation="255"/>
    </xf>
    <xf numFmtId="164" fontId="1" fillId="6" borderId="5" xfId="0" applyNumberFormat="1" applyFont="1" applyFill="1" applyBorder="1" applyAlignment="1" applyProtection="1">
      <alignment horizontal="center" vertical="top" textRotation="255"/>
    </xf>
    <xf numFmtId="164" fontId="1" fillId="7" borderId="6" xfId="0" applyNumberFormat="1" applyFont="1" applyFill="1" applyBorder="1" applyAlignment="1" applyProtection="1">
      <alignment horizontal="center" vertical="top" textRotation="255"/>
    </xf>
    <xf numFmtId="164" fontId="5" fillId="0" borderId="4" xfId="0" applyNumberFormat="1" applyFont="1" applyBorder="1" applyAlignment="1" applyProtection="1">
      <alignment horizontal="center" vertical="top" textRotation="255"/>
    </xf>
    <xf numFmtId="164" fontId="5" fillId="0" borderId="5" xfId="0" applyNumberFormat="1" applyFont="1" applyBorder="1" applyAlignment="1" applyProtection="1">
      <alignment horizontal="center" vertical="top" textRotation="255"/>
    </xf>
    <xf numFmtId="164" fontId="6" fillId="8" borderId="5" xfId="0" applyNumberFormat="1" applyFont="1" applyFill="1" applyBorder="1" applyAlignment="1" applyProtection="1">
      <alignment vertical="top" textRotation="255"/>
    </xf>
    <xf numFmtId="164" fontId="6" fillId="0" borderId="7" xfId="0" applyNumberFormat="1" applyFont="1" applyBorder="1" applyAlignment="1" applyProtection="1">
      <alignment horizontal="center" vertical="top" textRotation="255"/>
    </xf>
    <xf numFmtId="164" fontId="5" fillId="9" borderId="8" xfId="0" applyNumberFormat="1" applyFont="1" applyFill="1" applyBorder="1" applyAlignment="1" applyProtection="1">
      <alignment horizontal="center" vertical="top" textRotation="255"/>
    </xf>
    <xf numFmtId="164" fontId="5" fillId="0" borderId="9" xfId="0" applyNumberFormat="1" applyFont="1" applyBorder="1" applyAlignment="1" applyProtection="1">
      <alignment horizontal="center" vertical="top" textRotation="255"/>
    </xf>
    <xf numFmtId="164" fontId="5" fillId="10" borderId="4" xfId="0" applyNumberFormat="1" applyFont="1" applyFill="1" applyBorder="1" applyAlignment="1" applyProtection="1">
      <alignment horizontal="center" vertical="top" textRotation="255"/>
    </xf>
    <xf numFmtId="164" fontId="5" fillId="11" borderId="6" xfId="0" applyNumberFormat="1" applyFont="1" applyFill="1" applyBorder="1" applyAlignment="1" applyProtection="1">
      <alignment horizontal="center" vertical="top" textRotation="255"/>
    </xf>
    <xf numFmtId="164" fontId="5" fillId="0" borderId="8" xfId="0" applyNumberFormat="1" applyFont="1" applyBorder="1" applyAlignment="1" applyProtection="1">
      <alignment horizontal="center" vertical="top" textRotation="255"/>
    </xf>
    <xf numFmtId="164" fontId="5" fillId="10" borderId="5" xfId="0" applyNumberFormat="1" applyFont="1" applyFill="1" applyBorder="1" applyAlignment="1" applyProtection="1">
      <alignment horizontal="center" vertical="top" textRotation="255"/>
    </xf>
    <xf numFmtId="164" fontId="5" fillId="10" borderId="6" xfId="0" applyNumberFormat="1" applyFont="1" applyFill="1" applyBorder="1" applyAlignment="1" applyProtection="1">
      <alignment horizontal="center" vertical="top" textRotation="255"/>
    </xf>
    <xf numFmtId="164" fontId="5" fillId="0" borderId="10" xfId="0" applyNumberFormat="1" applyFont="1" applyBorder="1" applyAlignment="1" applyProtection="1">
      <alignment horizontal="center" vertical="top" textRotation="255"/>
    </xf>
    <xf numFmtId="164" fontId="7" fillId="0" borderId="11" xfId="0" applyNumberFormat="1" applyFont="1" applyBorder="1" applyAlignment="1" applyProtection="1">
      <alignment horizontal="center" vertical="top" textRotation="255"/>
    </xf>
    <xf numFmtId="164" fontId="5" fillId="0" borderId="11" xfId="0" applyNumberFormat="1" applyFont="1" applyBorder="1" applyAlignment="1" applyProtection="1">
      <alignment horizontal="center" vertical="top" textRotation="255"/>
    </xf>
    <xf numFmtId="164" fontId="5" fillId="10" borderId="11" xfId="0" applyNumberFormat="1" applyFont="1" applyFill="1" applyBorder="1" applyAlignment="1" applyProtection="1">
      <alignment horizontal="center" vertical="top" textRotation="255"/>
    </xf>
    <xf numFmtId="164" fontId="1" fillId="0" borderId="11" xfId="0" applyNumberFormat="1" applyFont="1" applyBorder="1" applyAlignment="1" applyProtection="1">
      <alignment vertical="top" textRotation="255"/>
    </xf>
    <xf numFmtId="164" fontId="8" fillId="2" borderId="12" xfId="0" applyNumberFormat="1" applyFont="1" applyFill="1" applyBorder="1" applyAlignment="1" applyProtection="1">
      <alignment horizontal="right" shrinkToFit="1"/>
    </xf>
    <xf numFmtId="164" fontId="9" fillId="2" borderId="13" xfId="0" applyNumberFormat="1" applyFont="1" applyFill="1" applyBorder="1" applyAlignment="1" applyProtection="1">
      <alignment shrinkToFit="1"/>
      <protection locked="0"/>
    </xf>
    <xf numFmtId="164" fontId="9" fillId="2" borderId="14" xfId="0" applyNumberFormat="1" applyFont="1" applyFill="1" applyBorder="1" applyAlignment="1" applyProtection="1">
      <alignment shrinkToFit="1"/>
      <protection locked="0"/>
    </xf>
    <xf numFmtId="0" fontId="9" fillId="3" borderId="15" xfId="0" applyNumberFormat="1" applyFont="1" applyFill="1" applyBorder="1" applyAlignment="1" applyProtection="1">
      <alignment shrinkToFit="1"/>
    </xf>
    <xf numFmtId="0" fontId="9" fillId="2" borderId="11" xfId="0" applyNumberFormat="1" applyFont="1" applyFill="1" applyBorder="1" applyAlignment="1" applyProtection="1">
      <alignment shrinkToFit="1"/>
    </xf>
    <xf numFmtId="0" fontId="9" fillId="4" borderId="11" xfId="0" applyNumberFormat="1" applyFont="1" applyFill="1" applyBorder="1" applyAlignment="1" applyProtection="1">
      <alignment shrinkToFit="1"/>
    </xf>
    <xf numFmtId="0" fontId="9" fillId="5" borderId="11" xfId="0" applyNumberFormat="1" applyFont="1" applyFill="1" applyBorder="1" applyAlignment="1" applyProtection="1">
      <alignment shrinkToFit="1"/>
    </xf>
    <xf numFmtId="0" fontId="9" fillId="6" borderId="11" xfId="0" applyNumberFormat="1" applyFont="1" applyFill="1" applyBorder="1" applyAlignment="1" applyProtection="1">
      <alignment shrinkToFit="1"/>
    </xf>
    <xf numFmtId="0" fontId="9" fillId="12" borderId="16" xfId="0" applyNumberFormat="1" applyFont="1" applyFill="1" applyBorder="1" applyAlignment="1" applyProtection="1">
      <alignment shrinkToFit="1"/>
    </xf>
    <xf numFmtId="0" fontId="9" fillId="2" borderId="15" xfId="0" applyNumberFormat="1" applyFont="1" applyFill="1" applyBorder="1" applyAlignment="1" applyProtection="1">
      <alignment shrinkToFit="1"/>
    </xf>
    <xf numFmtId="0" fontId="9" fillId="2" borderId="10" xfId="0" applyNumberFormat="1" applyFont="1" applyFill="1" applyBorder="1" applyAlignment="1" applyProtection="1">
      <alignment shrinkToFit="1"/>
    </xf>
    <xf numFmtId="0" fontId="9" fillId="12" borderId="10" xfId="0" applyNumberFormat="1" applyFont="1" applyFill="1" applyBorder="1" applyAlignment="1" applyProtection="1">
      <alignment shrinkToFit="1"/>
    </xf>
    <xf numFmtId="0" fontId="9" fillId="2" borderId="17" xfId="0" applyNumberFormat="1" applyFont="1" applyFill="1" applyBorder="1" applyAlignment="1" applyProtection="1">
      <alignment shrinkToFit="1"/>
    </xf>
    <xf numFmtId="0" fontId="9" fillId="9" borderId="10" xfId="0" applyNumberFormat="1" applyFont="1" applyFill="1" applyBorder="1" applyAlignment="1" applyProtection="1">
      <alignment shrinkToFit="1"/>
    </xf>
    <xf numFmtId="0" fontId="9" fillId="2" borderId="18" xfId="0" applyNumberFormat="1" applyFont="1" applyFill="1" applyBorder="1" applyAlignment="1" applyProtection="1">
      <alignment shrinkToFit="1"/>
    </xf>
    <xf numFmtId="0" fontId="9" fillId="10" borderId="15" xfId="0" applyNumberFormat="1" applyFont="1" applyFill="1" applyBorder="1" applyAlignment="1" applyProtection="1">
      <alignment shrinkToFit="1"/>
    </xf>
    <xf numFmtId="0" fontId="9" fillId="11" borderId="17" xfId="0" applyNumberFormat="1" applyFont="1" applyFill="1" applyBorder="1" applyAlignment="1" applyProtection="1">
      <alignment shrinkToFit="1"/>
    </xf>
    <xf numFmtId="0" fontId="9" fillId="10" borderId="10" xfId="0" applyNumberFormat="1" applyFont="1" applyFill="1" applyBorder="1" applyAlignment="1" applyProtection="1">
      <alignment shrinkToFit="1"/>
    </xf>
    <xf numFmtId="0" fontId="9" fillId="13" borderId="17" xfId="0" applyNumberFormat="1" applyFont="1" applyFill="1" applyBorder="1" applyAlignment="1" applyProtection="1">
      <alignment shrinkToFit="1"/>
    </xf>
    <xf numFmtId="0" fontId="10" fillId="0" borderId="10" xfId="0" applyNumberFormat="1" applyFont="1" applyBorder="1" applyAlignment="1" applyProtection="1">
      <alignment horizontal="center" vertical="top" textRotation="255" shrinkToFit="1"/>
    </xf>
    <xf numFmtId="0" fontId="9" fillId="2" borderId="19" xfId="0" applyNumberFormat="1" applyFont="1" applyFill="1" applyBorder="1" applyAlignment="1" applyProtection="1">
      <alignment shrinkToFit="1"/>
    </xf>
    <xf numFmtId="0" fontId="3" fillId="2" borderId="11" xfId="0" applyNumberFormat="1" applyFont="1" applyFill="1" applyBorder="1" applyAlignment="1" applyProtection="1">
      <alignment shrinkToFit="1"/>
    </xf>
    <xf numFmtId="164" fontId="8" fillId="2" borderId="20" xfId="0" applyNumberFormat="1" applyFont="1" applyFill="1" applyBorder="1" applyAlignment="1" applyProtection="1">
      <alignment horizontal="right" shrinkToFit="1"/>
    </xf>
    <xf numFmtId="164" fontId="9" fillId="2" borderId="15" xfId="0" applyNumberFormat="1" applyFont="1" applyFill="1" applyBorder="1" applyAlignment="1" applyProtection="1">
      <alignment shrinkToFit="1"/>
      <protection locked="0"/>
    </xf>
    <xf numFmtId="164" fontId="9" fillId="2" borderId="21" xfId="0" applyNumberFormat="1" applyFont="1" applyFill="1" applyBorder="1" applyAlignment="1" applyProtection="1">
      <alignment shrinkToFit="1"/>
      <protection locked="0"/>
    </xf>
    <xf numFmtId="0" fontId="9" fillId="10" borderId="17" xfId="0" applyNumberFormat="1" applyFont="1" applyFill="1" applyBorder="1" applyAlignment="1" applyProtection="1">
      <alignment shrinkToFit="1"/>
    </xf>
    <xf numFmtId="164" fontId="9" fillId="0" borderId="15" xfId="0" applyNumberFormat="1" applyFont="1" applyBorder="1" applyAlignment="1" applyProtection="1">
      <alignment shrinkToFit="1"/>
      <protection locked="0"/>
    </xf>
    <xf numFmtId="164" fontId="9" fillId="0" borderId="21" xfId="0" applyNumberFormat="1" applyFont="1" applyBorder="1" applyAlignment="1" applyProtection="1">
      <alignment shrinkToFit="1"/>
      <protection locked="0"/>
    </xf>
    <xf numFmtId="0" fontId="9" fillId="3" borderId="11" xfId="0" applyNumberFormat="1" applyFont="1" applyFill="1" applyBorder="1" applyAlignment="1" applyProtection="1">
      <alignment shrinkToFit="1"/>
    </xf>
    <xf numFmtId="0" fontId="9" fillId="0" borderId="15" xfId="0" applyNumberFormat="1" applyFont="1" applyBorder="1" applyAlignment="1" applyProtection="1">
      <alignment shrinkToFit="1"/>
    </xf>
    <xf numFmtId="0" fontId="9" fillId="0" borderId="10" xfId="0" applyNumberFormat="1" applyFont="1" applyBorder="1" applyAlignment="1" applyProtection="1">
      <alignment shrinkToFit="1"/>
    </xf>
    <xf numFmtId="0" fontId="9" fillId="0" borderId="17" xfId="0" applyNumberFormat="1" applyFont="1" applyBorder="1" applyAlignment="1" applyProtection="1">
      <alignment shrinkToFit="1"/>
    </xf>
    <xf numFmtId="0" fontId="9" fillId="0" borderId="18" xfId="0" applyNumberFormat="1" applyFont="1" applyBorder="1" applyAlignment="1" applyProtection="1">
      <alignment shrinkToFit="1"/>
    </xf>
    <xf numFmtId="0" fontId="9" fillId="14" borderId="15" xfId="0" applyNumberFormat="1" applyFont="1" applyFill="1" applyBorder="1" applyAlignment="1" applyProtection="1">
      <alignment shrinkToFit="1"/>
    </xf>
    <xf numFmtId="0" fontId="9" fillId="0" borderId="19" xfId="0" applyNumberFormat="1" applyFont="1" applyBorder="1" applyAlignment="1" applyProtection="1">
      <alignment shrinkToFit="1"/>
    </xf>
    <xf numFmtId="0" fontId="9" fillId="0" borderId="11" xfId="0" applyNumberFormat="1" applyFont="1" applyBorder="1" applyAlignment="1" applyProtection="1">
      <alignment shrinkToFit="1"/>
    </xf>
    <xf numFmtId="0" fontId="3" fillId="0" borderId="11" xfId="0" applyNumberFormat="1" applyFont="1" applyBorder="1" applyAlignment="1" applyProtection="1">
      <alignment shrinkToFit="1"/>
    </xf>
    <xf numFmtId="0" fontId="9" fillId="13" borderId="10" xfId="0" applyNumberFormat="1" applyFont="1" applyFill="1" applyBorder="1" applyAlignment="1" applyProtection="1">
      <alignment shrinkToFit="1"/>
    </xf>
    <xf numFmtId="0" fontId="9" fillId="3" borderId="13" xfId="0" applyNumberFormat="1" applyFont="1" applyFill="1" applyBorder="1" applyAlignment="1" applyProtection="1">
      <alignment shrinkToFit="1"/>
    </xf>
    <xf numFmtId="0" fontId="9" fillId="4" borderId="19" xfId="0" applyNumberFormat="1" applyFont="1" applyFill="1" applyBorder="1" applyAlignment="1" applyProtection="1">
      <alignment shrinkToFit="1"/>
    </xf>
    <xf numFmtId="0" fontId="9" fillId="5" borderId="19" xfId="0" applyNumberFormat="1" applyFont="1" applyFill="1" applyBorder="1" applyAlignment="1" applyProtection="1">
      <alignment shrinkToFit="1"/>
    </xf>
    <xf numFmtId="0" fontId="9" fillId="6" borderId="19" xfId="0" applyNumberFormat="1" applyFont="1" applyFill="1" applyBorder="1" applyAlignment="1" applyProtection="1">
      <alignment shrinkToFit="1"/>
    </xf>
    <xf numFmtId="0" fontId="9" fillId="12" borderId="22" xfId="0" applyNumberFormat="1" applyFont="1" applyFill="1" applyBorder="1" applyAlignment="1" applyProtection="1">
      <alignment shrinkToFit="1"/>
    </xf>
    <xf numFmtId="0" fontId="9" fillId="2" borderId="13" xfId="0" applyNumberFormat="1" applyFont="1" applyFill="1" applyBorder="1" applyAlignment="1" applyProtection="1">
      <alignment shrinkToFit="1"/>
    </xf>
    <xf numFmtId="49" fontId="8" fillId="2" borderId="20" xfId="0" applyNumberFormat="1" applyFont="1" applyFill="1" applyBorder="1" applyAlignment="1" applyProtection="1">
      <alignment horizontal="right" shrinkToFit="1"/>
    </xf>
    <xf numFmtId="164" fontId="9" fillId="0" borderId="15" xfId="0" applyNumberFormat="1" applyFont="1" applyFill="1" applyBorder="1" applyAlignment="1" applyProtection="1">
      <alignment shrinkToFit="1"/>
      <protection locked="0"/>
    </xf>
    <xf numFmtId="164" fontId="9" fillId="0" borderId="21" xfId="0" applyNumberFormat="1" applyFont="1" applyFill="1" applyBorder="1" applyAlignment="1" applyProtection="1">
      <alignment shrinkToFit="1"/>
      <protection locked="0"/>
    </xf>
    <xf numFmtId="0" fontId="9" fillId="0" borderId="11" xfId="0" applyNumberFormat="1" applyFont="1" applyFill="1" applyBorder="1" applyAlignment="1" applyProtection="1">
      <alignment shrinkToFit="1"/>
    </xf>
    <xf numFmtId="0" fontId="9" fillId="0" borderId="15" xfId="0" applyNumberFormat="1" applyFont="1" applyFill="1" applyBorder="1" applyAlignment="1" applyProtection="1">
      <alignment shrinkToFit="1"/>
    </xf>
    <xf numFmtId="0" fontId="9" fillId="0" borderId="10" xfId="0" applyNumberFormat="1" applyFont="1" applyFill="1" applyBorder="1" applyAlignment="1" applyProtection="1">
      <alignment shrinkToFit="1"/>
    </xf>
    <xf numFmtId="0" fontId="9" fillId="0" borderId="17" xfId="0" applyNumberFormat="1" applyFont="1" applyFill="1" applyBorder="1" applyAlignment="1" applyProtection="1">
      <alignment shrinkToFit="1"/>
    </xf>
    <xf numFmtId="0" fontId="9" fillId="0" borderId="18" xfId="0" applyNumberFormat="1" applyFont="1" applyFill="1" applyBorder="1" applyAlignment="1" applyProtection="1">
      <alignment shrinkToFit="1"/>
    </xf>
    <xf numFmtId="0" fontId="9" fillId="0" borderId="19" xfId="0" applyNumberFormat="1" applyFont="1" applyFill="1" applyBorder="1" applyAlignment="1" applyProtection="1">
      <alignment shrinkToFit="1"/>
    </xf>
    <xf numFmtId="0" fontId="3" fillId="0" borderId="11" xfId="0" applyNumberFormat="1" applyFont="1" applyFill="1" applyBorder="1" applyAlignment="1" applyProtection="1">
      <alignment shrinkToFit="1"/>
    </xf>
    <xf numFmtId="164" fontId="9" fillId="15" borderId="15" xfId="0" applyNumberFormat="1" applyFont="1" applyFill="1" applyBorder="1" applyAlignment="1" applyProtection="1">
      <alignment shrinkToFit="1"/>
      <protection locked="0"/>
    </xf>
    <xf numFmtId="164" fontId="9" fillId="15" borderId="21" xfId="0" applyNumberFormat="1" applyFont="1" applyFill="1" applyBorder="1" applyAlignment="1" applyProtection="1">
      <alignment shrinkToFit="1"/>
      <protection locked="0"/>
    </xf>
    <xf numFmtId="49" fontId="8" fillId="13" borderId="20" xfId="0" applyNumberFormat="1" applyFont="1" applyFill="1" applyBorder="1" applyAlignment="1" applyProtection="1">
      <alignment horizontal="right" shrinkToFit="1"/>
    </xf>
    <xf numFmtId="0" fontId="9" fillId="7" borderId="16" xfId="0" applyNumberFormat="1" applyFont="1" applyFill="1" applyBorder="1" applyAlignment="1" applyProtection="1">
      <alignment shrinkToFit="1"/>
    </xf>
    <xf numFmtId="0" fontId="9" fillId="8" borderId="10" xfId="0" applyNumberFormat="1" applyFont="1" applyFill="1" applyBorder="1" applyAlignment="1" applyProtection="1">
      <alignment shrinkToFit="1"/>
    </xf>
    <xf numFmtId="0" fontId="9" fillId="16" borderId="15" xfId="0" applyNumberFormat="1" applyFont="1" applyFill="1" applyBorder="1" applyAlignment="1" applyProtection="1">
      <alignment shrinkToFit="1"/>
    </xf>
    <xf numFmtId="0" fontId="9" fillId="17" borderId="15" xfId="0" applyNumberFormat="1" applyFont="1" applyFill="1" applyBorder="1" applyAlignment="1" applyProtection="1">
      <alignment shrinkToFit="1"/>
    </xf>
    <xf numFmtId="164" fontId="8" fillId="0" borderId="20" xfId="0" applyNumberFormat="1" applyFont="1" applyFill="1" applyBorder="1" applyAlignment="1" applyProtection="1">
      <alignment horizontal="right" shrinkToFit="1"/>
    </xf>
    <xf numFmtId="0" fontId="11" fillId="0" borderId="10" xfId="0" applyNumberFormat="1" applyFont="1" applyFill="1" applyBorder="1" applyAlignment="1" applyProtection="1">
      <alignment shrinkToFit="1"/>
    </xf>
    <xf numFmtId="164" fontId="8" fillId="18" borderId="20" xfId="0" applyNumberFormat="1" applyFont="1" applyFill="1" applyBorder="1" applyAlignment="1" applyProtection="1">
      <alignment horizontal="right" shrinkToFit="1"/>
    </xf>
    <xf numFmtId="164" fontId="9" fillId="18" borderId="15" xfId="0" applyNumberFormat="1" applyFont="1" applyFill="1" applyBorder="1" applyAlignment="1" applyProtection="1">
      <alignment shrinkToFit="1"/>
      <protection locked="0"/>
    </xf>
    <xf numFmtId="164" fontId="9" fillId="18" borderId="21" xfId="0" applyNumberFormat="1" applyFont="1" applyFill="1" applyBorder="1" applyAlignment="1" applyProtection="1">
      <alignment shrinkToFit="1"/>
      <protection locked="0"/>
    </xf>
    <xf numFmtId="0" fontId="9" fillId="18" borderId="15" xfId="0" applyNumberFormat="1" applyFont="1" applyFill="1" applyBorder="1" applyAlignment="1" applyProtection="1">
      <alignment shrinkToFit="1"/>
    </xf>
    <xf numFmtId="0" fontId="9" fillId="18" borderId="11" xfId="0" applyNumberFormat="1" applyFont="1" applyFill="1" applyBorder="1" applyAlignment="1" applyProtection="1">
      <alignment shrinkToFit="1"/>
    </xf>
    <xf numFmtId="0" fontId="9" fillId="18" borderId="16" xfId="0" applyNumberFormat="1" applyFont="1" applyFill="1" applyBorder="1" applyAlignment="1" applyProtection="1">
      <alignment shrinkToFit="1"/>
    </xf>
    <xf numFmtId="0" fontId="9" fillId="18" borderId="10" xfId="0" applyNumberFormat="1" applyFont="1" applyFill="1" applyBorder="1" applyAlignment="1" applyProtection="1">
      <alignment shrinkToFit="1"/>
    </xf>
    <xf numFmtId="0" fontId="9" fillId="18" borderId="17" xfId="0" applyNumberFormat="1" applyFont="1" applyFill="1" applyBorder="1" applyAlignment="1" applyProtection="1">
      <alignment shrinkToFit="1"/>
    </xf>
    <xf numFmtId="0" fontId="9" fillId="18" borderId="18" xfId="0" applyNumberFormat="1" applyFont="1" applyFill="1" applyBorder="1" applyAlignment="1" applyProtection="1">
      <alignment shrinkToFit="1"/>
    </xf>
    <xf numFmtId="0" fontId="11" fillId="18" borderId="10" xfId="0" applyNumberFormat="1" applyFont="1" applyFill="1" applyBorder="1" applyAlignment="1" applyProtection="1">
      <alignment shrinkToFit="1"/>
    </xf>
    <xf numFmtId="0" fontId="9" fillId="18" borderId="19" xfId="0" applyNumberFormat="1" applyFont="1" applyFill="1" applyBorder="1" applyAlignment="1" applyProtection="1">
      <alignment shrinkToFit="1"/>
    </xf>
    <xf numFmtId="0" fontId="3" fillId="18" borderId="11" xfId="0" applyNumberFormat="1" applyFont="1" applyFill="1" applyBorder="1" applyAlignment="1" applyProtection="1">
      <alignment shrinkToFit="1"/>
    </xf>
    <xf numFmtId="164" fontId="8" fillId="19" borderId="23" xfId="0" applyNumberFormat="1" applyFont="1" applyFill="1" applyBorder="1" applyAlignment="1" applyProtection="1">
      <alignment horizontal="right" shrinkToFit="1"/>
    </xf>
    <xf numFmtId="164" fontId="9" fillId="19" borderId="13" xfId="0" applyNumberFormat="1" applyFont="1" applyFill="1" applyBorder="1" applyAlignment="1" applyProtection="1">
      <alignment shrinkToFit="1"/>
      <protection locked="0"/>
    </xf>
    <xf numFmtId="164" fontId="9" fillId="19" borderId="14" xfId="0" applyNumberFormat="1" applyFont="1" applyFill="1" applyBorder="1" applyAlignment="1" applyProtection="1">
      <alignment shrinkToFit="1"/>
      <protection locked="0"/>
    </xf>
    <xf numFmtId="0" fontId="9" fillId="19" borderId="15" xfId="0" applyNumberFormat="1" applyFont="1" applyFill="1" applyBorder="1" applyAlignment="1" applyProtection="1">
      <alignment shrinkToFit="1"/>
    </xf>
    <xf numFmtId="0" fontId="9" fillId="19" borderId="11" xfId="0" applyNumberFormat="1" applyFont="1" applyFill="1" applyBorder="1" applyAlignment="1" applyProtection="1">
      <alignment shrinkToFit="1"/>
    </xf>
    <xf numFmtId="0" fontId="9" fillId="19" borderId="16" xfId="0" applyNumberFormat="1" applyFont="1" applyFill="1" applyBorder="1" applyAlignment="1" applyProtection="1">
      <alignment shrinkToFit="1"/>
    </xf>
    <xf numFmtId="0" fontId="9" fillId="19" borderId="10" xfId="0" applyNumberFormat="1" applyFont="1" applyFill="1" applyBorder="1" applyAlignment="1" applyProtection="1">
      <alignment shrinkToFit="1"/>
    </xf>
    <xf numFmtId="0" fontId="9" fillId="19" borderId="17" xfId="0" applyNumberFormat="1" applyFont="1" applyFill="1" applyBorder="1" applyAlignment="1" applyProtection="1">
      <alignment shrinkToFit="1"/>
    </xf>
    <xf numFmtId="0" fontId="9" fillId="19" borderId="18" xfId="0" applyNumberFormat="1" applyFont="1" applyFill="1" applyBorder="1" applyAlignment="1" applyProtection="1">
      <alignment shrinkToFit="1"/>
    </xf>
    <xf numFmtId="0" fontId="11" fillId="19" borderId="10" xfId="0" applyNumberFormat="1" applyFont="1" applyFill="1" applyBorder="1" applyAlignment="1" applyProtection="1">
      <alignment shrinkToFit="1"/>
    </xf>
    <xf numFmtId="0" fontId="3" fillId="19" borderId="19" xfId="0" applyNumberFormat="1" applyFont="1" applyFill="1" applyBorder="1" applyAlignment="1" applyProtection="1">
      <alignment shrinkToFit="1"/>
    </xf>
    <xf numFmtId="164" fontId="8" fillId="19" borderId="24" xfId="0" applyNumberFormat="1" applyFont="1" applyFill="1" applyBorder="1" applyAlignment="1" applyProtection="1">
      <alignment horizontal="right" shrinkToFit="1"/>
    </xf>
    <xf numFmtId="164" fontId="9" fillId="19" borderId="25" xfId="0" applyNumberFormat="1" applyFont="1" applyFill="1" applyBorder="1" applyAlignment="1" applyProtection="1">
      <alignment shrinkToFit="1"/>
      <protection locked="0"/>
    </xf>
    <xf numFmtId="164" fontId="9" fillId="19" borderId="26" xfId="0" applyNumberFormat="1" applyFont="1" applyFill="1" applyBorder="1" applyAlignment="1" applyProtection="1">
      <alignment shrinkToFit="1"/>
      <protection locked="0"/>
    </xf>
    <xf numFmtId="0" fontId="3" fillId="19" borderId="11" xfId="0" applyNumberFormat="1" applyFont="1" applyFill="1" applyBorder="1" applyAlignment="1" applyProtection="1">
      <alignment shrinkToFit="1"/>
    </xf>
    <xf numFmtId="0" fontId="9" fillId="19" borderId="13" xfId="0" applyNumberFormat="1" applyFont="1" applyFill="1" applyBorder="1" applyAlignment="1" applyProtection="1">
      <alignment shrinkToFit="1"/>
    </xf>
    <xf numFmtId="0" fontId="9" fillId="19" borderId="19" xfId="0" applyNumberFormat="1" applyFont="1" applyFill="1" applyBorder="1" applyAlignment="1" applyProtection="1">
      <alignment shrinkToFit="1"/>
    </xf>
    <xf numFmtId="0" fontId="9" fillId="19" borderId="22" xfId="0" applyNumberFormat="1" applyFont="1" applyFill="1" applyBorder="1" applyAlignment="1" applyProtection="1">
      <alignment shrinkToFit="1"/>
    </xf>
    <xf numFmtId="0" fontId="9" fillId="19" borderId="27" xfId="0" applyNumberFormat="1" applyFont="1" applyFill="1" applyBorder="1" applyAlignment="1" applyProtection="1">
      <alignment shrinkToFit="1"/>
    </xf>
    <xf numFmtId="0" fontId="9" fillId="19" borderId="28" xfId="0" applyNumberFormat="1" applyFont="1" applyFill="1" applyBorder="1" applyAlignment="1" applyProtection="1">
      <alignment shrinkToFit="1"/>
    </xf>
    <xf numFmtId="0" fontId="9" fillId="19" borderId="29" xfId="0" applyNumberFormat="1" applyFont="1" applyFill="1" applyBorder="1" applyAlignment="1" applyProtection="1">
      <alignment shrinkToFit="1"/>
    </xf>
    <xf numFmtId="0" fontId="11" fillId="19" borderId="27" xfId="0" applyNumberFormat="1" applyFont="1" applyFill="1" applyBorder="1" applyAlignment="1" applyProtection="1">
      <alignment shrinkToFit="1"/>
    </xf>
    <xf numFmtId="164" fontId="8" fillId="13" borderId="30" xfId="0" applyNumberFormat="1" applyFont="1" applyFill="1" applyBorder="1" applyAlignment="1" applyProtection="1">
      <alignment horizontal="right" shrinkToFit="1"/>
    </xf>
    <xf numFmtId="164" fontId="9" fillId="0" borderId="31" xfId="0" applyNumberFormat="1" applyFont="1" applyBorder="1" applyAlignment="1" applyProtection="1">
      <alignment shrinkToFit="1"/>
      <protection locked="0"/>
    </xf>
    <xf numFmtId="164" fontId="9" fillId="0" borderId="32" xfId="0" applyNumberFormat="1" applyFont="1" applyBorder="1" applyAlignment="1" applyProtection="1">
      <alignment shrinkToFit="1"/>
      <protection locked="0"/>
    </xf>
    <xf numFmtId="0" fontId="9" fillId="3" borderId="31" xfId="0" applyNumberFormat="1" applyFont="1" applyFill="1" applyBorder="1" applyAlignment="1" applyProtection="1">
      <alignment shrinkToFit="1"/>
    </xf>
    <xf numFmtId="0" fontId="9" fillId="3" borderId="33" xfId="0" applyNumberFormat="1" applyFont="1" applyFill="1" applyBorder="1" applyAlignment="1" applyProtection="1">
      <alignment shrinkToFit="1"/>
    </xf>
    <xf numFmtId="0" fontId="9" fillId="4" borderId="33" xfId="0" applyNumberFormat="1" applyFont="1" applyFill="1" applyBorder="1" applyAlignment="1" applyProtection="1">
      <alignment shrinkToFit="1"/>
    </xf>
    <xf numFmtId="0" fontId="9" fillId="5" borderId="33" xfId="0" applyNumberFormat="1" applyFont="1" applyFill="1" applyBorder="1" applyAlignment="1" applyProtection="1">
      <alignment shrinkToFit="1"/>
    </xf>
    <xf numFmtId="0" fontId="9" fillId="6" borderId="33" xfId="0" applyNumberFormat="1" applyFont="1" applyFill="1" applyBorder="1" applyAlignment="1" applyProtection="1">
      <alignment shrinkToFit="1"/>
    </xf>
    <xf numFmtId="0" fontId="9" fillId="7" borderId="34" xfId="0" applyNumberFormat="1" applyFont="1" applyFill="1" applyBorder="1" applyAlignment="1" applyProtection="1">
      <alignment shrinkToFit="1"/>
    </xf>
    <xf numFmtId="0" fontId="9" fillId="0" borderId="35" xfId="0" applyNumberFormat="1" applyFont="1" applyBorder="1" applyAlignment="1" applyProtection="1">
      <alignment shrinkToFit="1"/>
    </xf>
    <xf numFmtId="0" fontId="9" fillId="8" borderId="35" xfId="0" applyNumberFormat="1" applyFont="1" applyFill="1" applyBorder="1" applyAlignment="1" applyProtection="1">
      <alignment shrinkToFit="1"/>
    </xf>
    <xf numFmtId="0" fontId="9" fillId="0" borderId="36" xfId="0" applyNumberFormat="1" applyFont="1" applyBorder="1" applyAlignment="1" applyProtection="1">
      <alignment shrinkToFit="1"/>
    </xf>
    <xf numFmtId="0" fontId="9" fillId="9" borderId="31" xfId="0" applyNumberFormat="1" applyFont="1" applyFill="1" applyBorder="1" applyAlignment="1" applyProtection="1">
      <alignment shrinkToFit="1"/>
    </xf>
    <xf numFmtId="0" fontId="9" fillId="0" borderId="37" xfId="0" applyNumberFormat="1" applyFont="1" applyBorder="1" applyAlignment="1" applyProtection="1">
      <alignment shrinkToFit="1"/>
    </xf>
    <xf numFmtId="0" fontId="9" fillId="17" borderId="35" xfId="0" applyNumberFormat="1" applyFont="1" applyFill="1" applyBorder="1" applyAlignment="1" applyProtection="1">
      <alignment shrinkToFit="1"/>
    </xf>
    <xf numFmtId="0" fontId="9" fillId="11" borderId="37" xfId="0" applyNumberFormat="1" applyFont="1" applyFill="1" applyBorder="1" applyAlignment="1" applyProtection="1">
      <alignment shrinkToFit="1"/>
    </xf>
    <xf numFmtId="0" fontId="9" fillId="10" borderId="35" xfId="0" applyNumberFormat="1" applyFont="1" applyFill="1" applyBorder="1" applyAlignment="1" applyProtection="1">
      <alignment shrinkToFit="1"/>
    </xf>
    <xf numFmtId="0" fontId="9" fillId="10" borderId="37" xfId="0" applyNumberFormat="1" applyFont="1" applyFill="1" applyBorder="1" applyAlignment="1" applyProtection="1">
      <alignment shrinkToFit="1"/>
    </xf>
    <xf numFmtId="0" fontId="11" fillId="0" borderId="35" xfId="0" applyNumberFormat="1" applyFont="1" applyBorder="1" applyAlignment="1" applyProtection="1">
      <alignment shrinkToFit="1"/>
    </xf>
    <xf numFmtId="164" fontId="8" fillId="2" borderId="24" xfId="0" applyNumberFormat="1" applyFont="1" applyFill="1" applyBorder="1" applyAlignment="1" applyProtection="1">
      <alignment horizontal="right" shrinkToFit="1"/>
    </xf>
    <xf numFmtId="164" fontId="9" fillId="2" borderId="31" xfId="0" applyNumberFormat="1" applyFont="1" applyFill="1" applyBorder="1" applyAlignment="1" applyProtection="1">
      <alignment shrinkToFit="1"/>
      <protection locked="0"/>
    </xf>
    <xf numFmtId="164" fontId="9" fillId="2" borderId="32" xfId="0" applyNumberFormat="1" applyFont="1" applyFill="1" applyBorder="1" applyAlignment="1" applyProtection="1">
      <alignment shrinkToFit="1"/>
      <protection locked="0"/>
    </xf>
    <xf numFmtId="0" fontId="9" fillId="2" borderId="35" xfId="0" applyNumberFormat="1" applyFont="1" applyFill="1" applyBorder="1" applyAlignment="1" applyProtection="1">
      <alignment shrinkToFit="1"/>
    </xf>
    <xf numFmtId="0" fontId="9" fillId="2" borderId="36" xfId="0" applyNumberFormat="1" applyFont="1" applyFill="1" applyBorder="1" applyAlignment="1" applyProtection="1">
      <alignment shrinkToFit="1"/>
    </xf>
    <xf numFmtId="0" fontId="9" fillId="2" borderId="37" xfId="0" applyNumberFormat="1" applyFont="1" applyFill="1" applyBorder="1" applyAlignment="1" applyProtection="1">
      <alignment shrinkToFit="1"/>
    </xf>
    <xf numFmtId="0" fontId="11" fillId="2" borderId="35" xfId="0" applyNumberFormat="1" applyFont="1" applyFill="1" applyBorder="1" applyAlignment="1" applyProtection="1">
      <alignment shrinkToFit="1"/>
    </xf>
    <xf numFmtId="0" fontId="9" fillId="2" borderId="38" xfId="0" applyNumberFormat="1" applyFont="1" applyFill="1" applyBorder="1" applyAlignment="1" applyProtection="1">
      <alignment shrinkToFit="1"/>
    </xf>
    <xf numFmtId="0" fontId="9" fillId="2" borderId="39" xfId="0" applyNumberFormat="1" applyFont="1" applyFill="1" applyBorder="1" applyAlignment="1" applyProtection="1">
      <alignment shrinkToFit="1"/>
    </xf>
    <xf numFmtId="0" fontId="3" fillId="2" borderId="40" xfId="0" applyNumberFormat="1" applyFont="1" applyFill="1" applyBorder="1" applyAlignment="1" applyProtection="1">
      <alignment shrinkToFit="1"/>
    </xf>
    <xf numFmtId="164" fontId="12" fillId="2" borderId="41" xfId="0" applyNumberFormat="1" applyFont="1" applyFill="1" applyBorder="1" applyAlignment="1" applyProtection="1">
      <alignment horizontal="right" shrinkToFit="1"/>
    </xf>
    <xf numFmtId="164" fontId="12" fillId="20" borderId="4" xfId="0" applyNumberFormat="1" applyFont="1" applyFill="1" applyBorder="1" applyAlignment="1" applyProtection="1">
      <alignment shrinkToFit="1"/>
    </xf>
    <xf numFmtId="164" fontId="12" fillId="20" borderId="9" xfId="0" applyNumberFormat="1" applyFont="1" applyFill="1" applyBorder="1" applyAlignment="1" applyProtection="1">
      <alignment shrinkToFit="1"/>
    </xf>
    <xf numFmtId="0" fontId="13" fillId="20" borderId="4" xfId="0" applyNumberFormat="1" applyFont="1" applyFill="1" applyBorder="1" applyAlignment="1" applyProtection="1">
      <alignment shrinkToFit="1"/>
      <protection locked="0"/>
    </xf>
    <xf numFmtId="0" fontId="14" fillId="20" borderId="4" xfId="0" applyNumberFormat="1" applyFont="1" applyFill="1" applyBorder="1" applyAlignment="1" applyProtection="1">
      <alignment shrinkToFit="1"/>
      <protection locked="0"/>
    </xf>
    <xf numFmtId="164" fontId="12" fillId="2" borderId="42" xfId="0" applyNumberFormat="1" applyFont="1" applyFill="1" applyBorder="1" applyAlignment="1" applyProtection="1">
      <alignment horizontal="left" shrinkToFit="1"/>
    </xf>
    <xf numFmtId="164" fontId="12" fillId="21" borderId="25" xfId="0" applyNumberFormat="1" applyFont="1" applyFill="1" applyBorder="1" applyAlignment="1" applyProtection="1">
      <alignment shrinkToFit="1"/>
    </xf>
    <xf numFmtId="164" fontId="12" fillId="21" borderId="26" xfId="0" applyNumberFormat="1" applyFont="1" applyFill="1" applyBorder="1" applyAlignment="1" applyProtection="1">
      <alignment shrinkToFit="1"/>
    </xf>
    <xf numFmtId="0" fontId="13" fillId="21" borderId="25" xfId="0" applyNumberFormat="1" applyFont="1" applyFill="1" applyBorder="1" applyAlignment="1" applyProtection="1">
      <alignment shrinkToFit="1"/>
      <protection locked="0"/>
    </xf>
    <xf numFmtId="0" fontId="13" fillId="21" borderId="43" xfId="0" applyNumberFormat="1" applyFont="1" applyFill="1" applyBorder="1" applyAlignment="1" applyProtection="1">
      <alignment shrinkToFit="1"/>
      <protection locked="0"/>
    </xf>
    <xf numFmtId="0" fontId="13" fillId="21" borderId="44" xfId="0" applyNumberFormat="1" applyFont="1" applyFill="1" applyBorder="1" applyAlignment="1" applyProtection="1">
      <alignment shrinkToFit="1"/>
      <protection locked="0"/>
    </xf>
    <xf numFmtId="0" fontId="13" fillId="21" borderId="45" xfId="0" applyNumberFormat="1" applyFont="1" applyFill="1" applyBorder="1" applyAlignment="1" applyProtection="1">
      <alignment shrinkToFit="1"/>
      <protection locked="0"/>
    </xf>
    <xf numFmtId="0" fontId="13" fillId="21" borderId="26" xfId="0" applyNumberFormat="1" applyFont="1" applyFill="1" applyBorder="1" applyAlignment="1" applyProtection="1">
      <alignment shrinkToFit="1"/>
      <protection locked="0"/>
    </xf>
    <xf numFmtId="0" fontId="14" fillId="21" borderId="45" xfId="0" applyNumberFormat="1" applyFont="1" applyFill="1" applyBorder="1" applyAlignment="1" applyProtection="1">
      <alignment shrinkToFit="1"/>
      <protection locked="0"/>
    </xf>
    <xf numFmtId="0" fontId="13" fillId="21" borderId="46" xfId="0" applyNumberFormat="1" applyFont="1" applyFill="1" applyBorder="1" applyAlignment="1" applyProtection="1">
      <alignment shrinkToFit="1"/>
      <protection locked="0"/>
    </xf>
    <xf numFmtId="0" fontId="13" fillId="21" borderId="2" xfId="0" applyNumberFormat="1" applyFont="1" applyFill="1" applyBorder="1" applyAlignment="1" applyProtection="1">
      <alignment shrinkToFit="1"/>
      <protection locked="0"/>
    </xf>
    <xf numFmtId="164" fontId="15" fillId="2" borderId="12" xfId="0" applyNumberFormat="1" applyFont="1" applyFill="1" applyBorder="1" applyAlignment="1" applyProtection="1">
      <alignment horizontal="right" shrinkToFit="1"/>
    </xf>
    <xf numFmtId="164" fontId="3" fillId="2" borderId="13" xfId="0" applyNumberFormat="1" applyFont="1" applyFill="1" applyBorder="1" applyAlignment="1" applyProtection="1">
      <alignment shrinkToFit="1"/>
      <protection locked="0"/>
    </xf>
    <xf numFmtId="164" fontId="3" fillId="2" borderId="14" xfId="0" applyNumberFormat="1" applyFont="1" applyFill="1" applyBorder="1" applyAlignment="1" applyProtection="1">
      <alignment shrinkToFit="1"/>
      <protection locked="0"/>
    </xf>
    <xf numFmtId="0" fontId="9" fillId="11" borderId="11" xfId="0" applyNumberFormat="1" applyFont="1" applyFill="1" applyBorder="1" applyAlignment="1" applyProtection="1">
      <alignment shrinkToFit="1"/>
    </xf>
    <xf numFmtId="0" fontId="9" fillId="2" borderId="27" xfId="0" applyNumberFormat="1" applyFont="1" applyFill="1" applyBorder="1" applyAlignment="1" applyProtection="1">
      <alignment shrinkToFit="1"/>
    </xf>
    <xf numFmtId="0" fontId="9" fillId="8" borderId="27" xfId="0" applyNumberFormat="1" applyFont="1" applyFill="1" applyBorder="1" applyAlignment="1" applyProtection="1">
      <alignment shrinkToFit="1"/>
    </xf>
    <xf numFmtId="0" fontId="9" fillId="2" borderId="28" xfId="0" applyNumberFormat="1" applyFont="1" applyFill="1" applyBorder="1" applyAlignment="1" applyProtection="1">
      <alignment shrinkToFit="1"/>
    </xf>
    <xf numFmtId="0" fontId="9" fillId="9" borderId="13" xfId="0" applyNumberFormat="1" applyFont="1" applyFill="1" applyBorder="1" applyAlignment="1" applyProtection="1">
      <alignment shrinkToFit="1"/>
    </xf>
    <xf numFmtId="0" fontId="9" fillId="2" borderId="29" xfId="0" applyNumberFormat="1" applyFont="1" applyFill="1" applyBorder="1" applyAlignment="1" applyProtection="1">
      <alignment shrinkToFit="1"/>
    </xf>
    <xf numFmtId="0" fontId="9" fillId="10" borderId="27" xfId="0" applyNumberFormat="1" applyFont="1" applyFill="1" applyBorder="1" applyAlignment="1" applyProtection="1">
      <alignment shrinkToFit="1"/>
    </xf>
    <xf numFmtId="0" fontId="9" fillId="11" borderId="29" xfId="0" applyNumberFormat="1" applyFont="1" applyFill="1" applyBorder="1" applyAlignment="1" applyProtection="1">
      <alignment shrinkToFit="1"/>
    </xf>
    <xf numFmtId="0" fontId="11" fillId="2" borderId="27" xfId="0" applyNumberFormat="1" applyFont="1" applyFill="1" applyBorder="1" applyAlignment="1" applyProtection="1">
      <alignment shrinkToFit="1"/>
    </xf>
    <xf numFmtId="0" fontId="12" fillId="2" borderId="19" xfId="0" applyNumberFormat="1" applyFont="1" applyFill="1" applyBorder="1" applyAlignment="1" applyProtection="1">
      <alignment shrinkToFit="1"/>
    </xf>
    <xf numFmtId="164" fontId="15" fillId="2" borderId="20" xfId="0" applyNumberFormat="1" applyFont="1" applyFill="1" applyBorder="1" applyAlignment="1" applyProtection="1">
      <alignment horizontal="right" shrinkToFit="1"/>
    </xf>
    <xf numFmtId="0" fontId="9" fillId="9" borderId="15" xfId="0" applyNumberFormat="1" applyFont="1" applyFill="1" applyBorder="1" applyAlignment="1" applyProtection="1">
      <alignment shrinkToFit="1"/>
    </xf>
    <xf numFmtId="0" fontId="11" fillId="2" borderId="10" xfId="0" applyNumberFormat="1" applyFont="1" applyFill="1" applyBorder="1" applyAlignment="1" applyProtection="1">
      <alignment shrinkToFit="1"/>
    </xf>
    <xf numFmtId="0" fontId="12" fillId="2" borderId="11" xfId="0" applyNumberFormat="1" applyFont="1" applyFill="1" applyBorder="1" applyAlignment="1" applyProtection="1">
      <alignment shrinkToFit="1"/>
    </xf>
    <xf numFmtId="164" fontId="3" fillId="0" borderId="15" xfId="0" applyNumberFormat="1" applyFont="1" applyBorder="1" applyAlignment="1" applyProtection="1">
      <alignment shrinkToFit="1"/>
      <protection locked="0"/>
    </xf>
    <xf numFmtId="164" fontId="3" fillId="0" borderId="21" xfId="0" applyNumberFormat="1" applyFont="1" applyBorder="1" applyAlignment="1" applyProtection="1">
      <alignment shrinkToFit="1"/>
      <protection locked="0"/>
    </xf>
    <xf numFmtId="0" fontId="11" fillId="0" borderId="10" xfId="0" applyNumberFormat="1" applyFont="1" applyBorder="1" applyAlignment="1" applyProtection="1">
      <alignment shrinkToFit="1"/>
    </xf>
    <xf numFmtId="0" fontId="12" fillId="0" borderId="11" xfId="0" applyNumberFormat="1" applyFont="1" applyBorder="1" applyAlignment="1" applyProtection="1">
      <alignment shrinkToFit="1"/>
    </xf>
    <xf numFmtId="164" fontId="3" fillId="0" borderId="15" xfId="0" applyNumberFormat="1" applyFont="1" applyFill="1" applyBorder="1" applyAlignment="1" applyProtection="1">
      <alignment shrinkToFit="1"/>
      <protection locked="0"/>
    </xf>
    <xf numFmtId="164" fontId="3" fillId="0" borderId="21" xfId="0" applyNumberFormat="1" applyFont="1" applyFill="1" applyBorder="1" applyAlignment="1" applyProtection="1">
      <alignment shrinkToFit="1"/>
      <protection locked="0"/>
    </xf>
    <xf numFmtId="0" fontId="12" fillId="0" borderId="11" xfId="0" applyNumberFormat="1" applyFont="1" applyFill="1" applyBorder="1" applyAlignment="1" applyProtection="1">
      <alignment shrinkToFit="1"/>
    </xf>
  </cellXfs>
  <cellStyles count="1">
    <cellStyle name="Обычный" xfId="0" builtinId="0"/>
  </cellStyles>
  <dxfs count="27"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C6E6A2"/>
        </patternFill>
      </fill>
    </dxf>
    <dxf>
      <numFmt numFmtId="0" formatCode="General"/>
      <fill>
        <patternFill patternType="solid">
          <fgColor auto="1"/>
          <bgColor rgb="FFFF0000"/>
        </patternFill>
      </fill>
    </dxf>
    <dxf>
      <fill>
        <patternFill>
          <bgColor rgb="FFC6E6A2"/>
        </patternFill>
      </fill>
    </dxf>
    <dxf>
      <numFmt numFmtId="0" formatCode="General"/>
      <fill>
        <patternFill patternType="solid">
          <fgColor auto="1"/>
          <bgColor rgb="FFFF0000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C6E6A2"/>
        </patternFill>
      </fill>
    </dxf>
    <dxf>
      <numFmt numFmtId="0" formatCode="General"/>
      <fill>
        <patternFill patternType="solid">
          <fgColor auto="1"/>
          <bgColor rgb="FFFF0000"/>
        </patternFill>
      </fill>
    </dxf>
    <dxf>
      <fill>
        <patternFill>
          <bgColor rgb="FFC6E6A2"/>
        </patternFill>
      </fill>
    </dxf>
    <dxf>
      <numFmt numFmtId="0" formatCode="General"/>
      <fill>
        <patternFill patternType="solid">
          <fgColor auto="1"/>
          <bgColor rgb="FFFF0000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C6E6A2"/>
        </patternFill>
      </fill>
    </dxf>
    <dxf>
      <numFmt numFmtId="0" formatCode="General"/>
      <fill>
        <patternFill patternType="solid">
          <fgColor auto="1"/>
          <bgColor rgb="FFFF0000"/>
        </patternFill>
      </fill>
    </dxf>
    <dxf>
      <fill>
        <patternFill>
          <bgColor rgb="FFC6E6A2"/>
        </patternFill>
      </fill>
    </dxf>
    <dxf>
      <numFmt numFmtId="0" formatCode="General"/>
      <fill>
        <patternFill patternType="solid">
          <fgColor auto="1"/>
          <bgColor rgb="FFFF0000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C6E6A2"/>
        </patternFill>
      </fill>
    </dxf>
    <dxf>
      <numFmt numFmtId="0" formatCode="General"/>
      <fill>
        <patternFill patternType="solid">
          <fgColor auto="1"/>
          <bgColor rgb="FFFF0000"/>
        </patternFill>
      </fill>
    </dxf>
    <dxf>
      <fill>
        <patternFill>
          <bgColor rgb="FFC6E6A2"/>
        </patternFill>
      </fill>
    </dxf>
    <dxf>
      <numFmt numFmtId="0" formatCode="General"/>
      <fill>
        <patternFill patternType="solid">
          <fgColor auto="1"/>
          <bgColor rgb="FFFF0000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zoomScale="55" zoomScaleNormal="55" workbookViewId="0">
      <selection sqref="A1:AP35"/>
    </sheetView>
  </sheetViews>
  <sheetFormatPr defaultRowHeight="15" x14ac:dyDescent="0.25"/>
  <sheetData>
    <row r="1" spans="1:42" ht="152.2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4" t="s">
        <v>17</v>
      </c>
      <c r="S1" s="15" t="s">
        <v>18</v>
      </c>
      <c r="T1" s="16" t="s">
        <v>19</v>
      </c>
      <c r="U1" s="17" t="s">
        <v>20</v>
      </c>
      <c r="V1" s="18" t="s">
        <v>21</v>
      </c>
      <c r="W1" s="15" t="s">
        <v>22</v>
      </c>
      <c r="X1" s="16" t="s">
        <v>23</v>
      </c>
      <c r="Y1" s="19" t="s">
        <v>24</v>
      </c>
      <c r="Z1" s="20" t="s">
        <v>25</v>
      </c>
      <c r="AA1" s="21" t="s">
        <v>26</v>
      </c>
      <c r="AB1" s="22" t="s">
        <v>27</v>
      </c>
      <c r="AC1" s="23" t="s">
        <v>28</v>
      </c>
      <c r="AD1" s="23" t="s">
        <v>29</v>
      </c>
      <c r="AE1" s="23" t="s">
        <v>30</v>
      </c>
      <c r="AF1" s="23" t="s">
        <v>31</v>
      </c>
      <c r="AG1" s="24" t="s">
        <v>32</v>
      </c>
      <c r="AH1" s="23" t="s">
        <v>33</v>
      </c>
      <c r="AI1" s="23" t="s">
        <v>34</v>
      </c>
      <c r="AJ1" s="25" t="s">
        <v>35</v>
      </c>
      <c r="AK1" s="25" t="s">
        <v>36</v>
      </c>
      <c r="AL1" s="25" t="s">
        <v>37</v>
      </c>
      <c r="AM1" s="25" t="s">
        <v>38</v>
      </c>
      <c r="AN1" s="25" t="s">
        <v>39</v>
      </c>
      <c r="AO1" s="25" t="s">
        <v>40</v>
      </c>
      <c r="AP1" s="25" t="s">
        <v>41</v>
      </c>
    </row>
    <row r="2" spans="1:42" ht="18.75" x14ac:dyDescent="0.3">
      <c r="A2" s="26" t="s">
        <v>42</v>
      </c>
      <c r="B2" s="27"/>
      <c r="C2" s="28"/>
      <c r="D2" s="29"/>
      <c r="E2" s="30"/>
      <c r="F2" s="31"/>
      <c r="G2" s="32"/>
      <c r="H2" s="33"/>
      <c r="I2" s="34"/>
      <c r="J2" s="35"/>
      <c r="K2" s="36"/>
      <c r="L2" s="36"/>
      <c r="M2" s="36"/>
      <c r="N2" s="36"/>
      <c r="O2" s="36"/>
      <c r="P2" s="37"/>
      <c r="Q2" s="38"/>
      <c r="R2" s="39"/>
      <c r="S2" s="40"/>
      <c r="T2" s="41"/>
      <c r="U2" s="42"/>
      <c r="V2" s="36"/>
      <c r="W2" s="40"/>
      <c r="X2" s="41"/>
      <c r="Y2" s="43"/>
      <c r="Z2" s="44"/>
      <c r="AA2" s="45"/>
      <c r="AB2" s="36"/>
      <c r="AC2" s="36"/>
      <c r="AD2" s="36"/>
      <c r="AE2" s="36"/>
      <c r="AF2" s="36"/>
      <c r="AG2" s="43"/>
      <c r="AH2" s="36"/>
      <c r="AI2" s="36"/>
      <c r="AJ2" s="46"/>
      <c r="AK2" s="46"/>
      <c r="AL2" s="46"/>
      <c r="AM2" s="30"/>
      <c r="AN2" s="30"/>
      <c r="AO2" s="47"/>
      <c r="AP2" s="47"/>
    </row>
    <row r="3" spans="1:42" ht="18.75" x14ac:dyDescent="0.3">
      <c r="A3" s="48" t="s">
        <v>43</v>
      </c>
      <c r="B3" s="49"/>
      <c r="C3" s="50"/>
      <c r="D3" s="29">
        <v>100</v>
      </c>
      <c r="E3" s="30"/>
      <c r="F3" s="31">
        <v>30</v>
      </c>
      <c r="G3" s="32">
        <v>30</v>
      </c>
      <c r="H3" s="33">
        <v>35</v>
      </c>
      <c r="I3" s="34">
        <v>20</v>
      </c>
      <c r="J3" s="35">
        <v>35</v>
      </c>
      <c r="K3" s="36"/>
      <c r="L3" s="36"/>
      <c r="M3" s="36">
        <v>30</v>
      </c>
      <c r="N3" s="36"/>
      <c r="O3" s="36"/>
      <c r="P3" s="37">
        <v>1.5</v>
      </c>
      <c r="Q3" s="38"/>
      <c r="R3" s="39">
        <v>15</v>
      </c>
      <c r="S3" s="40">
        <v>9</v>
      </c>
      <c r="T3" s="41"/>
      <c r="U3" s="42"/>
      <c r="V3" s="36"/>
      <c r="W3" s="40">
        <v>9</v>
      </c>
      <c r="X3" s="41"/>
      <c r="Y3" s="43"/>
      <c r="Z3" s="51"/>
      <c r="AA3" s="45"/>
      <c r="AB3" s="36"/>
      <c r="AC3" s="36"/>
      <c r="AD3" s="36"/>
      <c r="AE3" s="36"/>
      <c r="AF3" s="36"/>
      <c r="AG3" s="43"/>
      <c r="AH3" s="36"/>
      <c r="AI3" s="36"/>
      <c r="AJ3" s="46"/>
      <c r="AK3" s="46"/>
      <c r="AL3" s="30"/>
      <c r="AM3" s="30"/>
      <c r="AN3" s="30"/>
      <c r="AO3" s="47"/>
      <c r="AP3" s="47"/>
    </row>
    <row r="4" spans="1:42" ht="18.75" x14ac:dyDescent="0.3">
      <c r="A4" s="48" t="s">
        <v>44</v>
      </c>
      <c r="B4" s="52"/>
      <c r="C4" s="53"/>
      <c r="D4" s="29">
        <v>60</v>
      </c>
      <c r="E4" s="54"/>
      <c r="F4" s="31">
        <v>30</v>
      </c>
      <c r="G4" s="32">
        <v>30</v>
      </c>
      <c r="H4" s="33">
        <v>30</v>
      </c>
      <c r="I4" s="34"/>
      <c r="J4" s="55">
        <v>19</v>
      </c>
      <c r="K4" s="56"/>
      <c r="L4" s="56"/>
      <c r="M4" s="56"/>
      <c r="N4" s="56"/>
      <c r="O4" s="56">
        <v>25</v>
      </c>
      <c r="P4" s="37"/>
      <c r="Q4" s="57"/>
      <c r="R4" s="39"/>
      <c r="S4" s="58"/>
      <c r="T4" s="59"/>
      <c r="U4" s="42"/>
      <c r="V4" s="56"/>
      <c r="W4" s="58">
        <v>10</v>
      </c>
      <c r="X4" s="41"/>
      <c r="Y4" s="43"/>
      <c r="Z4" s="51"/>
      <c r="AA4" s="45"/>
      <c r="AB4" s="56"/>
      <c r="AC4" s="56"/>
      <c r="AD4" s="56"/>
      <c r="AE4" s="56"/>
      <c r="AF4" s="56"/>
      <c r="AG4" s="43"/>
      <c r="AH4" s="56"/>
      <c r="AI4" s="56"/>
      <c r="AJ4" s="60"/>
      <c r="AK4" s="60"/>
      <c r="AL4" s="60"/>
      <c r="AM4" s="61"/>
      <c r="AN4" s="61"/>
      <c r="AO4" s="62"/>
      <c r="AP4" s="62"/>
    </row>
    <row r="5" spans="1:42" ht="18.75" x14ac:dyDescent="0.3">
      <c r="A5" s="48" t="s">
        <v>45</v>
      </c>
      <c r="B5" s="49"/>
      <c r="C5" s="50"/>
      <c r="D5" s="29">
        <v>60</v>
      </c>
      <c r="E5" s="30"/>
      <c r="F5" s="31">
        <v>20</v>
      </c>
      <c r="G5" s="32">
        <v>15</v>
      </c>
      <c r="H5" s="33">
        <v>10</v>
      </c>
      <c r="I5" s="34">
        <v>15</v>
      </c>
      <c r="J5" s="35">
        <v>20</v>
      </c>
      <c r="K5" s="36"/>
      <c r="L5" s="36"/>
      <c r="M5" s="36">
        <v>18</v>
      </c>
      <c r="N5" s="36"/>
      <c r="O5" s="36"/>
      <c r="P5" s="37"/>
      <c r="Q5" s="38"/>
      <c r="R5" s="39">
        <v>10</v>
      </c>
      <c r="S5" s="40"/>
      <c r="T5" s="59"/>
      <c r="U5" s="42"/>
      <c r="V5" s="36"/>
      <c r="W5" s="40"/>
      <c r="X5" s="41"/>
      <c r="Y5" s="43"/>
      <c r="Z5" s="51"/>
      <c r="AA5" s="45"/>
      <c r="AB5" s="36"/>
      <c r="AC5" s="36"/>
      <c r="AD5" s="36"/>
      <c r="AE5" s="36"/>
      <c r="AF5" s="36"/>
      <c r="AG5" s="43"/>
      <c r="AH5" s="36"/>
      <c r="AI5" s="36"/>
      <c r="AJ5" s="46"/>
      <c r="AK5" s="46"/>
      <c r="AL5" s="30"/>
      <c r="AM5" s="30"/>
      <c r="AN5" s="30"/>
      <c r="AO5" s="47"/>
      <c r="AP5" s="47"/>
    </row>
    <row r="6" spans="1:42" ht="18.75" x14ac:dyDescent="0.3">
      <c r="A6" s="48" t="s">
        <v>46</v>
      </c>
      <c r="B6" s="52"/>
      <c r="C6" s="53"/>
      <c r="D6" s="29">
        <v>60</v>
      </c>
      <c r="E6" s="54"/>
      <c r="F6" s="31">
        <v>20</v>
      </c>
      <c r="G6" s="32">
        <v>20</v>
      </c>
      <c r="H6" s="33"/>
      <c r="I6" s="34">
        <v>10</v>
      </c>
      <c r="J6" s="55">
        <v>35</v>
      </c>
      <c r="K6" s="56"/>
      <c r="L6" s="56"/>
      <c r="M6" s="56"/>
      <c r="N6" s="56"/>
      <c r="O6" s="56">
        <v>24</v>
      </c>
      <c r="P6" s="37"/>
      <c r="Q6" s="57"/>
      <c r="R6" s="39"/>
      <c r="S6" s="58"/>
      <c r="T6" s="59"/>
      <c r="U6" s="42"/>
      <c r="V6" s="63"/>
      <c r="W6" s="58"/>
      <c r="X6" s="41"/>
      <c r="Y6" s="43"/>
      <c r="Z6" s="44"/>
      <c r="AA6" s="45"/>
      <c r="AB6" s="56"/>
      <c r="AC6" s="56"/>
      <c r="AD6" s="56"/>
      <c r="AE6" s="56"/>
      <c r="AF6" s="56"/>
      <c r="AG6" s="43"/>
      <c r="AH6" s="56"/>
      <c r="AI6" s="56"/>
      <c r="AJ6" s="60"/>
      <c r="AK6" s="60"/>
      <c r="AL6" s="60"/>
      <c r="AM6" s="61"/>
      <c r="AN6" s="61"/>
      <c r="AO6" s="62"/>
      <c r="AP6" s="62"/>
    </row>
    <row r="7" spans="1:42" ht="18.75" x14ac:dyDescent="0.3">
      <c r="A7" s="48" t="s">
        <v>47</v>
      </c>
      <c r="B7" s="27"/>
      <c r="C7" s="28"/>
      <c r="D7" s="29">
        <v>100</v>
      </c>
      <c r="E7" s="30"/>
      <c r="F7" s="31">
        <v>30</v>
      </c>
      <c r="G7" s="32">
        <v>30</v>
      </c>
      <c r="H7" s="33">
        <v>30</v>
      </c>
      <c r="I7" s="34">
        <v>20</v>
      </c>
      <c r="J7" s="35">
        <v>25</v>
      </c>
      <c r="K7" s="36"/>
      <c r="L7" s="36"/>
      <c r="M7" s="36">
        <v>25</v>
      </c>
      <c r="N7" s="36"/>
      <c r="O7" s="36"/>
      <c r="P7" s="37"/>
      <c r="Q7" s="38"/>
      <c r="R7" s="39">
        <v>9</v>
      </c>
      <c r="S7" s="40">
        <v>8.5</v>
      </c>
      <c r="T7" s="59"/>
      <c r="U7" s="42"/>
      <c r="V7" s="36"/>
      <c r="W7" s="40">
        <v>5</v>
      </c>
      <c r="X7" s="41"/>
      <c r="Y7" s="43"/>
      <c r="Z7" s="51"/>
      <c r="AA7" s="45"/>
      <c r="AB7" s="36"/>
      <c r="AC7" s="36"/>
      <c r="AD7" s="36"/>
      <c r="AE7" s="36"/>
      <c r="AF7" s="36"/>
      <c r="AG7" s="43"/>
      <c r="AH7" s="36"/>
      <c r="AI7" s="36"/>
      <c r="AJ7" s="46"/>
      <c r="AK7" s="46"/>
      <c r="AL7" s="46"/>
      <c r="AM7" s="30"/>
      <c r="AN7" s="30"/>
      <c r="AO7" s="47"/>
      <c r="AP7" s="47"/>
    </row>
    <row r="8" spans="1:42" ht="18.75" x14ac:dyDescent="0.3">
      <c r="A8" s="48" t="s">
        <v>48</v>
      </c>
      <c r="B8" s="52"/>
      <c r="C8" s="53"/>
      <c r="D8" s="29">
        <v>100</v>
      </c>
      <c r="E8" s="54"/>
      <c r="F8" s="31">
        <v>40</v>
      </c>
      <c r="G8" s="32">
        <v>25</v>
      </c>
      <c r="H8" s="33">
        <v>10</v>
      </c>
      <c r="I8" s="34">
        <v>10</v>
      </c>
      <c r="J8" s="55">
        <v>30</v>
      </c>
      <c r="K8" s="56"/>
      <c r="L8" s="56"/>
      <c r="M8" s="56">
        <v>44</v>
      </c>
      <c r="N8" s="56"/>
      <c r="O8" s="56"/>
      <c r="P8" s="37"/>
      <c r="Q8" s="57"/>
      <c r="R8" s="39">
        <v>22</v>
      </c>
      <c r="S8" s="58"/>
      <c r="T8" s="59"/>
      <c r="U8" s="42"/>
      <c r="V8" s="56"/>
      <c r="W8" s="58">
        <v>6</v>
      </c>
      <c r="X8" s="41"/>
      <c r="Y8" s="43"/>
      <c r="Z8" s="51"/>
      <c r="AA8" s="45"/>
      <c r="AB8" s="56"/>
      <c r="AC8" s="56"/>
      <c r="AD8" s="56"/>
      <c r="AE8" s="56"/>
      <c r="AF8" s="56"/>
      <c r="AG8" s="43"/>
      <c r="AH8" s="56"/>
      <c r="AI8" s="56"/>
      <c r="AJ8" s="60"/>
      <c r="AK8" s="60"/>
      <c r="AL8" s="61"/>
      <c r="AM8" s="61"/>
      <c r="AN8" s="61"/>
      <c r="AO8" s="62"/>
      <c r="AP8" s="62"/>
    </row>
    <row r="9" spans="1:42" ht="18.75" x14ac:dyDescent="0.3">
      <c r="A9" s="48" t="s">
        <v>49</v>
      </c>
      <c r="B9" s="52"/>
      <c r="C9" s="53"/>
      <c r="D9" s="29">
        <v>120</v>
      </c>
      <c r="E9" s="54"/>
      <c r="F9" s="31">
        <v>30</v>
      </c>
      <c r="G9" s="32">
        <v>35</v>
      </c>
      <c r="H9" s="33">
        <v>25</v>
      </c>
      <c r="I9" s="34">
        <v>15</v>
      </c>
      <c r="J9" s="55">
        <v>30</v>
      </c>
      <c r="K9" s="56"/>
      <c r="L9" s="56"/>
      <c r="M9" s="56">
        <v>30</v>
      </c>
      <c r="N9" s="56"/>
      <c r="O9" s="56">
        <v>35</v>
      </c>
      <c r="P9" s="37"/>
      <c r="Q9" s="57"/>
      <c r="R9" s="39">
        <v>13.5</v>
      </c>
      <c r="S9" s="58">
        <v>10</v>
      </c>
      <c r="T9" s="59"/>
      <c r="U9" s="42"/>
      <c r="V9" s="56"/>
      <c r="W9" s="58"/>
      <c r="X9" s="41"/>
      <c r="Y9" s="43"/>
      <c r="Z9" s="51"/>
      <c r="AA9" s="45"/>
      <c r="AB9" s="56"/>
      <c r="AC9" s="56"/>
      <c r="AD9" s="56"/>
      <c r="AE9" s="56"/>
      <c r="AF9" s="56"/>
      <c r="AG9" s="43"/>
      <c r="AH9" s="56"/>
      <c r="AI9" s="56"/>
      <c r="AJ9" s="60"/>
      <c r="AK9" s="60"/>
      <c r="AL9" s="60"/>
      <c r="AM9" s="61"/>
      <c r="AN9" s="61"/>
      <c r="AO9" s="62"/>
      <c r="AP9" s="62"/>
    </row>
    <row r="10" spans="1:42" ht="18.75" x14ac:dyDescent="0.3">
      <c r="A10" s="48" t="s">
        <v>50</v>
      </c>
      <c r="B10" s="49"/>
      <c r="C10" s="50"/>
      <c r="D10" s="64">
        <v>80</v>
      </c>
      <c r="E10" s="46"/>
      <c r="F10" s="65">
        <v>20</v>
      </c>
      <c r="G10" s="66">
        <v>20</v>
      </c>
      <c r="H10" s="67">
        <v>30</v>
      </c>
      <c r="I10" s="68">
        <v>20</v>
      </c>
      <c r="J10" s="69">
        <v>25</v>
      </c>
      <c r="K10" s="36"/>
      <c r="L10" s="36"/>
      <c r="M10" s="36">
        <v>20</v>
      </c>
      <c r="N10" s="36"/>
      <c r="O10" s="36"/>
      <c r="P10" s="37">
        <v>1</v>
      </c>
      <c r="Q10" s="38"/>
      <c r="R10" s="39">
        <v>7.5</v>
      </c>
      <c r="S10" s="40">
        <v>6.6</v>
      </c>
      <c r="T10" s="59"/>
      <c r="U10" s="42"/>
      <c r="V10" s="36"/>
      <c r="W10" s="40"/>
      <c r="X10" s="41"/>
      <c r="Y10" s="43"/>
      <c r="Z10" s="51"/>
      <c r="AA10" s="45"/>
      <c r="AB10" s="36"/>
      <c r="AC10" s="36"/>
      <c r="AD10" s="36"/>
      <c r="AE10" s="36"/>
      <c r="AF10" s="36"/>
      <c r="AG10" s="43"/>
      <c r="AH10" s="36"/>
      <c r="AI10" s="36"/>
      <c r="AJ10" s="46"/>
      <c r="AK10" s="46"/>
      <c r="AL10" s="46"/>
      <c r="AM10" s="30"/>
      <c r="AN10" s="30"/>
      <c r="AO10" s="47"/>
      <c r="AP10" s="47"/>
    </row>
    <row r="11" spans="1:42" ht="18.75" x14ac:dyDescent="0.3">
      <c r="A11" s="48" t="s">
        <v>51</v>
      </c>
      <c r="B11" s="49"/>
      <c r="C11" s="50"/>
      <c r="D11" s="29">
        <v>100</v>
      </c>
      <c r="E11" s="30"/>
      <c r="F11" s="31">
        <v>40</v>
      </c>
      <c r="G11" s="32">
        <v>40</v>
      </c>
      <c r="H11" s="33">
        <v>20</v>
      </c>
      <c r="I11" s="34">
        <v>20</v>
      </c>
      <c r="J11" s="35">
        <v>20</v>
      </c>
      <c r="K11" s="36"/>
      <c r="L11" s="36">
        <v>16</v>
      </c>
      <c r="M11" s="36"/>
      <c r="N11" s="36"/>
      <c r="O11" s="36">
        <v>4</v>
      </c>
      <c r="P11" s="37">
        <v>2.5</v>
      </c>
      <c r="Q11" s="38"/>
      <c r="R11" s="39">
        <v>5.2</v>
      </c>
      <c r="S11" s="40"/>
      <c r="T11" s="59"/>
      <c r="U11" s="42"/>
      <c r="V11" s="36"/>
      <c r="W11" s="40"/>
      <c r="X11" s="41"/>
      <c r="Y11" s="43"/>
      <c r="Z11" s="51"/>
      <c r="AA11" s="45"/>
      <c r="AB11" s="36"/>
      <c r="AC11" s="36"/>
      <c r="AD11" s="36"/>
      <c r="AE11" s="36"/>
      <c r="AF11" s="36"/>
      <c r="AG11" s="43"/>
      <c r="AH11" s="36"/>
      <c r="AI11" s="36"/>
      <c r="AJ11" s="46"/>
      <c r="AK11" s="46"/>
      <c r="AL11" s="46"/>
      <c r="AM11" s="30"/>
      <c r="AN11" s="30"/>
      <c r="AO11" s="47"/>
      <c r="AP11" s="47"/>
    </row>
    <row r="12" spans="1:42" ht="18.75" x14ac:dyDescent="0.3">
      <c r="A12" s="48" t="s">
        <v>52</v>
      </c>
      <c r="B12" s="49"/>
      <c r="C12" s="50"/>
      <c r="D12" s="29">
        <v>120</v>
      </c>
      <c r="E12" s="30"/>
      <c r="F12" s="31">
        <v>35</v>
      </c>
      <c r="G12" s="32">
        <v>35</v>
      </c>
      <c r="H12" s="33">
        <v>25</v>
      </c>
      <c r="I12" s="34">
        <v>15</v>
      </c>
      <c r="J12" s="35">
        <v>21</v>
      </c>
      <c r="K12" s="36"/>
      <c r="L12" s="36"/>
      <c r="M12" s="36"/>
      <c r="N12" s="36"/>
      <c r="O12" s="36"/>
      <c r="P12" s="37">
        <v>5</v>
      </c>
      <c r="Q12" s="38"/>
      <c r="R12" s="39">
        <v>5</v>
      </c>
      <c r="S12" s="40"/>
      <c r="T12" s="59"/>
      <c r="U12" s="42"/>
      <c r="V12" s="36"/>
      <c r="W12" s="40"/>
      <c r="X12" s="41"/>
      <c r="Y12" s="43"/>
      <c r="Z12" s="51"/>
      <c r="AA12" s="45"/>
      <c r="AB12" s="36"/>
      <c r="AC12" s="36"/>
      <c r="AD12" s="36"/>
      <c r="AE12" s="36"/>
      <c r="AF12" s="36"/>
      <c r="AG12" s="43"/>
      <c r="AH12" s="36"/>
      <c r="AI12" s="36"/>
      <c r="AJ12" s="46"/>
      <c r="AK12" s="46"/>
      <c r="AL12" s="30"/>
      <c r="AM12" s="30"/>
      <c r="AN12" s="30"/>
      <c r="AO12" s="47"/>
      <c r="AP12" s="47"/>
    </row>
    <row r="13" spans="1:42" ht="18.75" x14ac:dyDescent="0.3">
      <c r="A13" s="70" t="s">
        <v>53</v>
      </c>
      <c r="B13" s="49"/>
      <c r="C13" s="50"/>
      <c r="D13" s="29">
        <v>90</v>
      </c>
      <c r="E13" s="30"/>
      <c r="F13" s="31">
        <v>40</v>
      </c>
      <c r="G13" s="32">
        <v>35</v>
      </c>
      <c r="H13" s="33">
        <v>20</v>
      </c>
      <c r="I13" s="34">
        <v>20</v>
      </c>
      <c r="J13" s="35">
        <v>30</v>
      </c>
      <c r="K13" s="36"/>
      <c r="L13" s="36"/>
      <c r="M13" s="36">
        <v>25</v>
      </c>
      <c r="N13" s="36"/>
      <c r="O13" s="36"/>
      <c r="P13" s="37"/>
      <c r="Q13" s="38"/>
      <c r="R13" s="39">
        <v>7</v>
      </c>
      <c r="S13" s="40"/>
      <c r="T13" s="59"/>
      <c r="U13" s="42"/>
      <c r="V13" s="36"/>
      <c r="W13" s="40">
        <v>9</v>
      </c>
      <c r="X13" s="41"/>
      <c r="Y13" s="43"/>
      <c r="Z13" s="44"/>
      <c r="AA13" s="45"/>
      <c r="AB13" s="36"/>
      <c r="AC13" s="36"/>
      <c r="AD13" s="36"/>
      <c r="AE13" s="36"/>
      <c r="AF13" s="36"/>
      <c r="AG13" s="43"/>
      <c r="AH13" s="36"/>
      <c r="AI13" s="36"/>
      <c r="AJ13" s="46"/>
      <c r="AK13" s="46"/>
      <c r="AL13" s="46"/>
      <c r="AM13" s="30"/>
      <c r="AN13" s="30"/>
      <c r="AO13" s="47"/>
      <c r="AP13" s="47"/>
    </row>
    <row r="14" spans="1:42" ht="18.75" x14ac:dyDescent="0.3">
      <c r="A14" s="70" t="s">
        <v>54</v>
      </c>
      <c r="B14" s="71"/>
      <c r="C14" s="72"/>
      <c r="D14" s="29">
        <v>80</v>
      </c>
      <c r="E14" s="73"/>
      <c r="F14" s="31">
        <v>35</v>
      </c>
      <c r="G14" s="32">
        <v>30</v>
      </c>
      <c r="H14" s="33">
        <v>20</v>
      </c>
      <c r="I14" s="34">
        <v>20</v>
      </c>
      <c r="J14" s="74">
        <v>30</v>
      </c>
      <c r="K14" s="75"/>
      <c r="L14" s="75"/>
      <c r="M14" s="75">
        <v>20</v>
      </c>
      <c r="N14" s="75"/>
      <c r="O14" s="75"/>
      <c r="P14" s="37"/>
      <c r="Q14" s="76"/>
      <c r="R14" s="39">
        <v>7</v>
      </c>
      <c r="S14" s="77"/>
      <c r="T14" s="59"/>
      <c r="U14" s="42"/>
      <c r="V14" s="75"/>
      <c r="W14" s="77">
        <v>8</v>
      </c>
      <c r="X14" s="41"/>
      <c r="Y14" s="43"/>
      <c r="Z14" s="44"/>
      <c r="AA14" s="45"/>
      <c r="AB14" s="75"/>
      <c r="AC14" s="75"/>
      <c r="AD14" s="75"/>
      <c r="AE14" s="75"/>
      <c r="AF14" s="75"/>
      <c r="AG14" s="43"/>
      <c r="AH14" s="75"/>
      <c r="AI14" s="75"/>
      <c r="AJ14" s="78"/>
      <c r="AK14" s="78"/>
      <c r="AL14" s="73"/>
      <c r="AM14" s="73"/>
      <c r="AN14" s="73"/>
      <c r="AO14" s="79"/>
      <c r="AP14" s="79"/>
    </row>
    <row r="15" spans="1:42" ht="18.75" x14ac:dyDescent="0.3">
      <c r="A15" s="70"/>
      <c r="B15" s="80"/>
      <c r="C15" s="81"/>
      <c r="D15" s="29"/>
      <c r="E15" s="73"/>
      <c r="F15" s="31"/>
      <c r="G15" s="32"/>
      <c r="H15" s="33"/>
      <c r="I15" s="34"/>
      <c r="J15" s="74"/>
      <c r="K15" s="75"/>
      <c r="L15" s="75"/>
      <c r="M15" s="75"/>
      <c r="N15" s="75"/>
      <c r="O15" s="75"/>
      <c r="P15" s="37"/>
      <c r="Q15" s="76"/>
      <c r="R15" s="39"/>
      <c r="S15" s="77"/>
      <c r="T15" s="59"/>
      <c r="U15" s="42"/>
      <c r="V15" s="75"/>
      <c r="W15" s="77"/>
      <c r="X15" s="41"/>
      <c r="Y15" s="43"/>
      <c r="Z15" s="51"/>
      <c r="AA15" s="45"/>
      <c r="AB15" s="75"/>
      <c r="AC15" s="75"/>
      <c r="AD15" s="75"/>
      <c r="AE15" s="75"/>
      <c r="AF15" s="75"/>
      <c r="AG15" s="43"/>
      <c r="AH15" s="75"/>
      <c r="AI15" s="75"/>
      <c r="AJ15" s="78"/>
      <c r="AK15" s="78"/>
      <c r="AL15" s="73"/>
      <c r="AM15" s="73"/>
      <c r="AN15" s="73"/>
      <c r="AO15" s="79"/>
      <c r="AP15" s="79"/>
    </row>
    <row r="16" spans="1:42" ht="18.75" x14ac:dyDescent="0.3">
      <c r="A16" s="82" t="s">
        <v>55</v>
      </c>
      <c r="B16" s="49"/>
      <c r="C16" s="50"/>
      <c r="D16" s="29"/>
      <c r="E16" s="30"/>
      <c r="F16" s="31"/>
      <c r="G16" s="32"/>
      <c r="H16" s="33"/>
      <c r="I16" s="83"/>
      <c r="J16" s="35"/>
      <c r="K16" s="36"/>
      <c r="L16" s="36"/>
      <c r="M16" s="36"/>
      <c r="N16" s="36"/>
      <c r="O16" s="36"/>
      <c r="P16" s="84"/>
      <c r="Q16" s="38"/>
      <c r="R16" s="39"/>
      <c r="S16" s="40"/>
      <c r="T16" s="41"/>
      <c r="U16" s="42"/>
      <c r="V16" s="36"/>
      <c r="W16" s="40"/>
      <c r="X16" s="41"/>
      <c r="Y16" s="43"/>
      <c r="Z16" s="51"/>
      <c r="AA16" s="45"/>
      <c r="AB16" s="36"/>
      <c r="AC16" s="36"/>
      <c r="AD16" s="36"/>
      <c r="AE16" s="36"/>
      <c r="AF16" s="36"/>
      <c r="AG16" s="43"/>
      <c r="AH16" s="36"/>
      <c r="AI16" s="36"/>
      <c r="AJ16" s="46"/>
      <c r="AK16" s="46"/>
      <c r="AL16" s="46"/>
      <c r="AM16" s="30"/>
      <c r="AN16" s="30"/>
      <c r="AO16" s="47"/>
      <c r="AP16" s="47"/>
    </row>
    <row r="17" spans="1:42" ht="18.75" x14ac:dyDescent="0.3">
      <c r="A17" s="48" t="s">
        <v>56</v>
      </c>
      <c r="B17" s="49"/>
      <c r="C17" s="50"/>
      <c r="D17" s="29">
        <v>100</v>
      </c>
      <c r="E17" s="30"/>
      <c r="F17" s="31">
        <v>20</v>
      </c>
      <c r="G17" s="32">
        <v>40</v>
      </c>
      <c r="H17" s="33">
        <v>30</v>
      </c>
      <c r="I17" s="83">
        <v>10</v>
      </c>
      <c r="J17" s="35">
        <v>25</v>
      </c>
      <c r="K17" s="36"/>
      <c r="L17" s="36"/>
      <c r="M17" s="36"/>
      <c r="N17" s="36"/>
      <c r="O17" s="36"/>
      <c r="P17" s="84">
        <v>0.3</v>
      </c>
      <c r="Q17" s="38"/>
      <c r="R17" s="39">
        <v>11.5</v>
      </c>
      <c r="S17" s="40">
        <v>8</v>
      </c>
      <c r="T17" s="41"/>
      <c r="U17" s="42"/>
      <c r="V17" s="36"/>
      <c r="W17" s="40"/>
      <c r="X17" s="41"/>
      <c r="Y17" s="43"/>
      <c r="Z17" s="51"/>
      <c r="AA17" s="45"/>
      <c r="AB17" s="36"/>
      <c r="AC17" s="36"/>
      <c r="AD17" s="36"/>
      <c r="AE17" s="36"/>
      <c r="AF17" s="36"/>
      <c r="AG17" s="43"/>
      <c r="AH17" s="36"/>
      <c r="AI17" s="36"/>
      <c r="AJ17" s="46"/>
      <c r="AK17" s="46"/>
      <c r="AL17" s="30"/>
      <c r="AM17" s="30"/>
      <c r="AN17" s="30"/>
      <c r="AO17" s="47"/>
      <c r="AP17" s="47"/>
    </row>
    <row r="18" spans="1:42" ht="18.75" x14ac:dyDescent="0.3">
      <c r="A18" s="48" t="s">
        <v>57</v>
      </c>
      <c r="B18" s="52"/>
      <c r="C18" s="53"/>
      <c r="D18" s="85">
        <v>60</v>
      </c>
      <c r="E18" s="54"/>
      <c r="F18" s="31">
        <v>20</v>
      </c>
      <c r="G18" s="32">
        <v>10</v>
      </c>
      <c r="H18" s="33">
        <v>10</v>
      </c>
      <c r="I18" s="83">
        <v>5</v>
      </c>
      <c r="J18" s="55">
        <v>40</v>
      </c>
      <c r="K18" s="56"/>
      <c r="L18" s="56"/>
      <c r="M18" s="56"/>
      <c r="N18" s="56"/>
      <c r="O18" s="56"/>
      <c r="P18" s="84"/>
      <c r="Q18" s="57"/>
      <c r="R18" s="39"/>
      <c r="S18" s="58"/>
      <c r="T18" s="86"/>
      <c r="U18" s="42"/>
      <c r="V18" s="63"/>
      <c r="W18" s="58"/>
      <c r="X18" s="41"/>
      <c r="Y18" s="43"/>
      <c r="Z18" s="44"/>
      <c r="AA18" s="45"/>
      <c r="AB18" s="56"/>
      <c r="AC18" s="56"/>
      <c r="AD18" s="56"/>
      <c r="AE18" s="56"/>
      <c r="AF18" s="56"/>
      <c r="AG18" s="43"/>
      <c r="AH18" s="56"/>
      <c r="AI18" s="56"/>
      <c r="AJ18" s="60"/>
      <c r="AK18" s="60"/>
      <c r="AL18" s="60"/>
      <c r="AM18" s="61"/>
      <c r="AN18" s="61"/>
      <c r="AO18" s="62"/>
      <c r="AP18" s="62"/>
    </row>
    <row r="19" spans="1:42" ht="18.75" x14ac:dyDescent="0.3">
      <c r="A19" s="87" t="s">
        <v>58</v>
      </c>
      <c r="B19" s="71"/>
      <c r="C19" s="72"/>
      <c r="D19" s="29">
        <v>30</v>
      </c>
      <c r="E19" s="30"/>
      <c r="F19" s="31">
        <v>15</v>
      </c>
      <c r="G19" s="32">
        <v>7</v>
      </c>
      <c r="H19" s="33">
        <v>7</v>
      </c>
      <c r="I19" s="83">
        <v>2</v>
      </c>
      <c r="J19" s="74">
        <v>4</v>
      </c>
      <c r="K19" s="75"/>
      <c r="L19" s="75"/>
      <c r="M19" s="75"/>
      <c r="N19" s="75">
        <v>5</v>
      </c>
      <c r="O19" s="75"/>
      <c r="P19" s="84"/>
      <c r="Q19" s="76"/>
      <c r="R19" s="39"/>
      <c r="S19" s="77"/>
      <c r="T19" s="86"/>
      <c r="U19" s="42"/>
      <c r="V19" s="75"/>
      <c r="W19" s="77"/>
      <c r="X19" s="41">
        <v>0.5</v>
      </c>
      <c r="Y19" s="43">
        <v>0.5</v>
      </c>
      <c r="Z19" s="51">
        <v>0.5</v>
      </c>
      <c r="AA19" s="88"/>
      <c r="AB19" s="75"/>
      <c r="AC19" s="75"/>
      <c r="AD19" s="75">
        <v>2</v>
      </c>
      <c r="AE19" s="75"/>
      <c r="AF19" s="75"/>
      <c r="AG19" s="43"/>
      <c r="AH19" s="75"/>
      <c r="AI19" s="75"/>
      <c r="AJ19" s="78"/>
      <c r="AK19" s="78"/>
      <c r="AL19" s="73"/>
      <c r="AM19" s="73"/>
      <c r="AN19" s="73"/>
      <c r="AO19" s="79">
        <v>2</v>
      </c>
      <c r="AP19" s="79"/>
    </row>
    <row r="20" spans="1:42" ht="18.75" x14ac:dyDescent="0.3">
      <c r="A20" s="89" t="s">
        <v>59</v>
      </c>
      <c r="B20" s="90"/>
      <c r="C20" s="91"/>
      <c r="D20" s="92"/>
      <c r="E20" s="93"/>
      <c r="F20" s="93"/>
      <c r="G20" s="93"/>
      <c r="H20" s="93"/>
      <c r="I20" s="94"/>
      <c r="J20" s="92"/>
      <c r="K20" s="95"/>
      <c r="L20" s="95"/>
      <c r="M20" s="95"/>
      <c r="N20" s="95"/>
      <c r="O20" s="95"/>
      <c r="P20" s="95"/>
      <c r="Q20" s="96"/>
      <c r="R20" s="95"/>
      <c r="S20" s="97"/>
      <c r="T20" s="92"/>
      <c r="U20" s="96"/>
      <c r="V20" s="95"/>
      <c r="W20" s="97"/>
      <c r="X20" s="92"/>
      <c r="Y20" s="95"/>
      <c r="Z20" s="96"/>
      <c r="AA20" s="98"/>
      <c r="AB20" s="95"/>
      <c r="AC20" s="95"/>
      <c r="AD20" s="95"/>
      <c r="AE20" s="95"/>
      <c r="AF20" s="95"/>
      <c r="AG20" s="95"/>
      <c r="AH20" s="95"/>
      <c r="AI20" s="95"/>
      <c r="AJ20" s="99"/>
      <c r="AK20" s="99"/>
      <c r="AL20" s="99"/>
      <c r="AM20" s="93"/>
      <c r="AN20" s="93"/>
      <c r="AO20" s="100"/>
      <c r="AP20" s="100"/>
    </row>
    <row r="21" spans="1:42" ht="18.75" x14ac:dyDescent="0.3">
      <c r="A21" s="89" t="s">
        <v>60</v>
      </c>
      <c r="B21" s="90"/>
      <c r="C21" s="91"/>
      <c r="D21" s="92"/>
      <c r="E21" s="93"/>
      <c r="F21" s="93"/>
      <c r="G21" s="93"/>
      <c r="H21" s="93"/>
      <c r="I21" s="94"/>
      <c r="J21" s="92"/>
      <c r="K21" s="95"/>
      <c r="L21" s="95"/>
      <c r="M21" s="95"/>
      <c r="N21" s="95"/>
      <c r="O21" s="95"/>
      <c r="P21" s="95"/>
      <c r="Q21" s="96"/>
      <c r="R21" s="95"/>
      <c r="S21" s="97"/>
      <c r="T21" s="92"/>
      <c r="U21" s="96"/>
      <c r="V21" s="95"/>
      <c r="W21" s="97"/>
      <c r="X21" s="92"/>
      <c r="Y21" s="95"/>
      <c r="Z21" s="96"/>
      <c r="AA21" s="98"/>
      <c r="AB21" s="95"/>
      <c r="AC21" s="95"/>
      <c r="AD21" s="95"/>
      <c r="AE21" s="95"/>
      <c r="AF21" s="95"/>
      <c r="AG21" s="95"/>
      <c r="AH21" s="95"/>
      <c r="AI21" s="95"/>
      <c r="AJ21" s="99"/>
      <c r="AK21" s="99"/>
      <c r="AL21" s="99"/>
      <c r="AM21" s="93"/>
      <c r="AN21" s="93"/>
      <c r="AO21" s="100"/>
      <c r="AP21" s="100"/>
    </row>
    <row r="22" spans="1:42" ht="18.75" x14ac:dyDescent="0.3">
      <c r="A22" s="101" t="s">
        <v>61</v>
      </c>
      <c r="B22" s="102"/>
      <c r="C22" s="103"/>
      <c r="D22" s="104"/>
      <c r="E22" s="105"/>
      <c r="F22" s="105"/>
      <c r="G22" s="105"/>
      <c r="H22" s="105"/>
      <c r="I22" s="106"/>
      <c r="J22" s="104"/>
      <c r="K22" s="107"/>
      <c r="L22" s="107"/>
      <c r="M22" s="107"/>
      <c r="N22" s="107"/>
      <c r="O22" s="107"/>
      <c r="P22" s="107"/>
      <c r="Q22" s="108"/>
      <c r="R22" s="107"/>
      <c r="S22" s="109"/>
      <c r="T22" s="104"/>
      <c r="U22" s="108"/>
      <c r="V22" s="107"/>
      <c r="W22" s="109"/>
      <c r="X22" s="104"/>
      <c r="Y22" s="107"/>
      <c r="Z22" s="108"/>
      <c r="AA22" s="110"/>
      <c r="AB22" s="107"/>
      <c r="AC22" s="107"/>
      <c r="AD22" s="107"/>
      <c r="AE22" s="107"/>
      <c r="AF22" s="107"/>
      <c r="AG22" s="107"/>
      <c r="AH22" s="107"/>
      <c r="AI22" s="107"/>
      <c r="AJ22" s="105"/>
      <c r="AK22" s="105"/>
      <c r="AL22" s="105"/>
      <c r="AM22" s="105"/>
      <c r="AN22" s="105"/>
      <c r="AO22" s="111"/>
      <c r="AP22" s="111"/>
    </row>
    <row r="23" spans="1:42" ht="19.5" thickBot="1" x14ac:dyDescent="0.35">
      <c r="A23" s="112" t="s">
        <v>62</v>
      </c>
      <c r="B23" s="113"/>
      <c r="C23" s="114"/>
      <c r="D23" s="104"/>
      <c r="E23" s="105"/>
      <c r="F23" s="105"/>
      <c r="G23" s="105"/>
      <c r="H23" s="105"/>
      <c r="I23" s="106"/>
      <c r="J23" s="104"/>
      <c r="K23" s="107"/>
      <c r="L23" s="107"/>
      <c r="M23" s="107"/>
      <c r="N23" s="107"/>
      <c r="O23" s="107"/>
      <c r="P23" s="107"/>
      <c r="Q23" s="108"/>
      <c r="R23" s="107"/>
      <c r="S23" s="109"/>
      <c r="T23" s="104"/>
      <c r="U23" s="108"/>
      <c r="V23" s="107"/>
      <c r="W23" s="109"/>
      <c r="X23" s="104"/>
      <c r="Y23" s="107"/>
      <c r="Z23" s="108"/>
      <c r="AA23" s="110"/>
      <c r="AB23" s="107"/>
      <c r="AC23" s="107"/>
      <c r="AD23" s="107"/>
      <c r="AE23" s="107"/>
      <c r="AF23" s="107"/>
      <c r="AG23" s="107"/>
      <c r="AH23" s="107"/>
      <c r="AI23" s="107"/>
      <c r="AJ23" s="105"/>
      <c r="AK23" s="105"/>
      <c r="AL23" s="105"/>
      <c r="AM23" s="105"/>
      <c r="AN23" s="105"/>
      <c r="AO23" s="115"/>
      <c r="AP23" s="115"/>
    </row>
    <row r="24" spans="1:42" ht="18.75" x14ac:dyDescent="0.3">
      <c r="A24" s="101" t="s">
        <v>63</v>
      </c>
      <c r="B24" s="102"/>
      <c r="C24" s="103"/>
      <c r="D24" s="116"/>
      <c r="E24" s="117"/>
      <c r="F24" s="117"/>
      <c r="G24" s="117"/>
      <c r="H24" s="117"/>
      <c r="I24" s="118"/>
      <c r="J24" s="119"/>
      <c r="K24" s="119"/>
      <c r="L24" s="119"/>
      <c r="M24" s="119"/>
      <c r="N24" s="119"/>
      <c r="O24" s="119"/>
      <c r="P24" s="119"/>
      <c r="Q24" s="120"/>
      <c r="R24" s="116"/>
      <c r="S24" s="121"/>
      <c r="T24" s="119"/>
      <c r="U24" s="121"/>
      <c r="V24" s="119"/>
      <c r="W24" s="121"/>
      <c r="X24" s="119"/>
      <c r="Y24" s="119"/>
      <c r="Z24" s="121"/>
      <c r="AA24" s="122"/>
      <c r="AB24" s="119"/>
      <c r="AC24" s="119"/>
      <c r="AD24" s="119"/>
      <c r="AE24" s="119"/>
      <c r="AF24" s="119"/>
      <c r="AG24" s="119"/>
      <c r="AH24" s="105"/>
      <c r="AI24" s="107"/>
      <c r="AJ24" s="105"/>
      <c r="AK24" s="105"/>
      <c r="AL24" s="105"/>
      <c r="AM24" s="105"/>
      <c r="AN24" s="105"/>
      <c r="AO24" s="115"/>
      <c r="AP24" s="115"/>
    </row>
    <row r="25" spans="1:42" ht="18.75" x14ac:dyDescent="0.3">
      <c r="A25" s="123" t="s">
        <v>64</v>
      </c>
      <c r="B25" s="124"/>
      <c r="C25" s="125"/>
      <c r="D25" s="126"/>
      <c r="E25" s="127"/>
      <c r="F25" s="128"/>
      <c r="G25" s="129"/>
      <c r="H25" s="130"/>
      <c r="I25" s="131"/>
      <c r="J25" s="132"/>
      <c r="K25" s="132"/>
      <c r="L25" s="132"/>
      <c r="M25" s="132"/>
      <c r="N25" s="132"/>
      <c r="O25" s="132"/>
      <c r="P25" s="133"/>
      <c r="Q25" s="134"/>
      <c r="R25" s="135"/>
      <c r="S25" s="136"/>
      <c r="T25" s="137"/>
      <c r="U25" s="138"/>
      <c r="V25" s="132"/>
      <c r="W25" s="136"/>
      <c r="X25" s="139"/>
      <c r="Y25" s="139"/>
      <c r="Z25" s="140"/>
      <c r="AA25" s="141"/>
      <c r="AB25" s="132"/>
      <c r="AC25" s="132"/>
      <c r="AD25" s="132"/>
      <c r="AE25" s="132"/>
      <c r="AF25" s="132"/>
      <c r="AG25" s="139"/>
      <c r="AH25" s="61"/>
      <c r="AI25" s="56"/>
      <c r="AJ25" s="60"/>
      <c r="AK25" s="60"/>
      <c r="AL25" s="60"/>
      <c r="AM25" s="61"/>
      <c r="AN25" s="61"/>
      <c r="AO25" s="62"/>
      <c r="AP25" s="62"/>
    </row>
    <row r="26" spans="1:42" ht="19.5" thickBot="1" x14ac:dyDescent="0.35">
      <c r="A26" s="142" t="s">
        <v>65</v>
      </c>
      <c r="B26" s="143"/>
      <c r="C26" s="144"/>
      <c r="D26" s="126">
        <v>80</v>
      </c>
      <c r="E26" s="127"/>
      <c r="F26" s="128">
        <v>40</v>
      </c>
      <c r="G26" s="129">
        <v>20</v>
      </c>
      <c r="H26" s="130"/>
      <c r="I26" s="131">
        <v>20</v>
      </c>
      <c r="J26" s="145">
        <v>30</v>
      </c>
      <c r="K26" s="145"/>
      <c r="L26" s="145"/>
      <c r="M26" s="145">
        <v>25</v>
      </c>
      <c r="N26" s="145"/>
      <c r="O26" s="145"/>
      <c r="P26" s="133">
        <v>1.5</v>
      </c>
      <c r="Q26" s="146"/>
      <c r="R26" s="135">
        <v>3</v>
      </c>
      <c r="S26" s="147">
        <v>10</v>
      </c>
      <c r="T26" s="139"/>
      <c r="U26" s="138"/>
      <c r="V26" s="145"/>
      <c r="W26" s="147"/>
      <c r="X26" s="145"/>
      <c r="Y26" s="145"/>
      <c r="Z26" s="147"/>
      <c r="AA26" s="148"/>
      <c r="AB26" s="145"/>
      <c r="AC26" s="145"/>
      <c r="AD26" s="145"/>
      <c r="AE26" s="145"/>
      <c r="AF26" s="145"/>
      <c r="AG26" s="139"/>
      <c r="AH26" s="149"/>
      <c r="AI26" s="149"/>
      <c r="AJ26" s="150"/>
      <c r="AK26" s="150"/>
      <c r="AL26" s="150"/>
      <c r="AM26" s="150"/>
      <c r="AN26" s="150"/>
      <c r="AO26" s="151"/>
      <c r="AP26" s="151"/>
    </row>
    <row r="27" spans="1:42" ht="15.75" thickBot="1" x14ac:dyDescent="0.3">
      <c r="A27" s="152" t="s">
        <v>66</v>
      </c>
      <c r="B27" s="153">
        <v>0</v>
      </c>
      <c r="C27" s="154">
        <v>0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6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</row>
    <row r="28" spans="1:42" ht="15.75" thickBot="1" x14ac:dyDescent="0.3">
      <c r="A28" s="157" t="s">
        <v>67</v>
      </c>
      <c r="B28" s="158">
        <v>0</v>
      </c>
      <c r="C28" s="159">
        <v>0</v>
      </c>
      <c r="D28" s="160"/>
      <c r="E28" s="161"/>
      <c r="F28" s="161"/>
      <c r="G28" s="161"/>
      <c r="H28" s="161"/>
      <c r="I28" s="162"/>
      <c r="J28" s="163"/>
      <c r="K28" s="161"/>
      <c r="L28" s="161"/>
      <c r="M28" s="161"/>
      <c r="N28" s="161"/>
      <c r="O28" s="161"/>
      <c r="P28" s="161"/>
      <c r="Q28" s="164"/>
      <c r="R28" s="160"/>
      <c r="S28" s="162"/>
      <c r="T28" s="163"/>
      <c r="U28" s="162"/>
      <c r="V28" s="163"/>
      <c r="W28" s="162"/>
      <c r="X28" s="163"/>
      <c r="Y28" s="161"/>
      <c r="Z28" s="162"/>
      <c r="AA28" s="165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2"/>
      <c r="AO28" s="166"/>
      <c r="AP28" s="167"/>
    </row>
    <row r="29" spans="1:42" ht="15.75" x14ac:dyDescent="0.25">
      <c r="A29" s="168" t="s">
        <v>68</v>
      </c>
      <c r="B29" s="169"/>
      <c r="C29" s="170"/>
      <c r="D29" s="29">
        <v>40</v>
      </c>
      <c r="E29" s="54"/>
      <c r="F29" s="31">
        <v>20</v>
      </c>
      <c r="G29" s="171">
        <v>15</v>
      </c>
      <c r="H29" s="33">
        <v>10</v>
      </c>
      <c r="I29" s="83">
        <v>10</v>
      </c>
      <c r="J29" s="172">
        <v>15</v>
      </c>
      <c r="K29" s="172"/>
      <c r="L29" s="172"/>
      <c r="M29" s="172"/>
      <c r="N29" s="172"/>
      <c r="O29" s="172"/>
      <c r="P29" s="173"/>
      <c r="Q29" s="174"/>
      <c r="R29" s="175">
        <v>1</v>
      </c>
      <c r="S29" s="176">
        <v>3</v>
      </c>
      <c r="T29" s="177"/>
      <c r="U29" s="178"/>
      <c r="V29" s="172"/>
      <c r="W29" s="176"/>
      <c r="X29" s="43"/>
      <c r="Y29" s="43"/>
      <c r="Z29" s="51"/>
      <c r="AA29" s="179"/>
      <c r="AB29" s="172"/>
      <c r="AC29" s="172"/>
      <c r="AD29" s="172"/>
      <c r="AE29" s="172"/>
      <c r="AF29" s="172"/>
      <c r="AG29" s="43"/>
      <c r="AH29" s="172"/>
      <c r="AI29" s="172"/>
      <c r="AJ29" s="46"/>
      <c r="AK29" s="46"/>
      <c r="AL29" s="46"/>
      <c r="AM29" s="46"/>
      <c r="AN29" s="180"/>
      <c r="AO29" s="47"/>
      <c r="AP29" s="47"/>
    </row>
    <row r="30" spans="1:42" ht="15.75" x14ac:dyDescent="0.25">
      <c r="A30" s="181" t="s">
        <v>69</v>
      </c>
      <c r="B30" s="169"/>
      <c r="C30" s="170"/>
      <c r="D30" s="29">
        <v>30</v>
      </c>
      <c r="E30" s="54"/>
      <c r="F30" s="31">
        <v>5</v>
      </c>
      <c r="G30" s="171">
        <v>10</v>
      </c>
      <c r="H30" s="33">
        <v>5</v>
      </c>
      <c r="I30" s="83"/>
      <c r="J30" s="36">
        <v>10</v>
      </c>
      <c r="K30" s="36"/>
      <c r="L30" s="36"/>
      <c r="M30" s="36"/>
      <c r="N30" s="36"/>
      <c r="O30" s="36"/>
      <c r="P30" s="84">
        <v>1</v>
      </c>
      <c r="Q30" s="40"/>
      <c r="R30" s="182">
        <v>2</v>
      </c>
      <c r="S30" s="38"/>
      <c r="T30" s="43"/>
      <c r="U30" s="42"/>
      <c r="V30" s="36"/>
      <c r="W30" s="38"/>
      <c r="X30" s="43"/>
      <c r="Y30" s="43"/>
      <c r="Z30" s="51"/>
      <c r="AA30" s="183"/>
      <c r="AB30" s="36"/>
      <c r="AC30" s="36"/>
      <c r="AD30" s="36"/>
      <c r="AE30" s="36"/>
      <c r="AF30" s="36"/>
      <c r="AG30" s="43"/>
      <c r="AH30" s="36"/>
      <c r="AI30" s="36"/>
      <c r="AJ30" s="46"/>
      <c r="AK30" s="46"/>
      <c r="AL30" s="30"/>
      <c r="AM30" s="30"/>
      <c r="AN30" s="184"/>
      <c r="AO30" s="47"/>
      <c r="AP30" s="47"/>
    </row>
    <row r="31" spans="1:42" ht="15.75" x14ac:dyDescent="0.25">
      <c r="A31" s="181" t="s">
        <v>70</v>
      </c>
      <c r="B31" s="185"/>
      <c r="C31" s="186"/>
      <c r="D31" s="29">
        <v>100</v>
      </c>
      <c r="E31" s="54"/>
      <c r="F31" s="31">
        <v>25</v>
      </c>
      <c r="G31" s="171">
        <v>45</v>
      </c>
      <c r="H31" s="33">
        <v>45</v>
      </c>
      <c r="I31" s="83">
        <v>20</v>
      </c>
      <c r="J31" s="56">
        <v>30</v>
      </c>
      <c r="K31" s="56"/>
      <c r="L31" s="56"/>
      <c r="M31" s="56"/>
      <c r="N31" s="56"/>
      <c r="O31" s="56">
        <v>4</v>
      </c>
      <c r="P31" s="84">
        <v>1</v>
      </c>
      <c r="Q31" s="58"/>
      <c r="R31" s="182">
        <v>12.8</v>
      </c>
      <c r="S31" s="57">
        <v>16.8</v>
      </c>
      <c r="T31" s="177"/>
      <c r="U31" s="178"/>
      <c r="V31" s="56"/>
      <c r="W31" s="57">
        <v>5</v>
      </c>
      <c r="X31" s="43"/>
      <c r="Y31" s="43"/>
      <c r="Z31" s="51"/>
      <c r="AA31" s="187"/>
      <c r="AB31" s="56"/>
      <c r="AC31" s="56"/>
      <c r="AD31" s="56"/>
      <c r="AE31" s="56"/>
      <c r="AF31" s="56"/>
      <c r="AG31" s="43"/>
      <c r="AH31" s="56"/>
      <c r="AI31" s="56"/>
      <c r="AJ31" s="60"/>
      <c r="AK31" s="60"/>
      <c r="AL31" s="60"/>
      <c r="AM31" s="61"/>
      <c r="AN31" s="188"/>
      <c r="AO31" s="62"/>
      <c r="AP31" s="62"/>
    </row>
    <row r="32" spans="1:42" ht="15.75" x14ac:dyDescent="0.25">
      <c r="A32" s="181" t="s">
        <v>71</v>
      </c>
      <c r="B32" s="189"/>
      <c r="C32" s="190"/>
      <c r="D32" s="29">
        <v>120</v>
      </c>
      <c r="E32" s="54"/>
      <c r="F32" s="31">
        <v>30</v>
      </c>
      <c r="G32" s="171">
        <v>30</v>
      </c>
      <c r="H32" s="33">
        <v>20</v>
      </c>
      <c r="I32" s="83">
        <v>15</v>
      </c>
      <c r="J32" s="75">
        <v>20</v>
      </c>
      <c r="K32" s="75"/>
      <c r="L32" s="75"/>
      <c r="M32" s="75"/>
      <c r="N32" s="75"/>
      <c r="O32" s="75"/>
      <c r="P32" s="84"/>
      <c r="Q32" s="77"/>
      <c r="R32" s="182">
        <v>5</v>
      </c>
      <c r="S32" s="76">
        <v>4</v>
      </c>
      <c r="T32" s="43"/>
      <c r="U32" s="42"/>
      <c r="V32" s="75"/>
      <c r="W32" s="76"/>
      <c r="X32" s="43"/>
      <c r="Y32" s="43"/>
      <c r="Z32" s="51"/>
      <c r="AA32" s="88"/>
      <c r="AB32" s="75"/>
      <c r="AC32" s="75"/>
      <c r="AD32" s="75"/>
      <c r="AE32" s="75"/>
      <c r="AF32" s="75"/>
      <c r="AG32" s="43"/>
      <c r="AH32" s="75"/>
      <c r="AI32" s="75"/>
      <c r="AJ32" s="78"/>
      <c r="AK32" s="78"/>
      <c r="AL32" s="73"/>
      <c r="AM32" s="73"/>
      <c r="AN32" s="191"/>
      <c r="AO32" s="79"/>
      <c r="AP32" s="79"/>
    </row>
    <row r="33" spans="1:42" ht="15.75" x14ac:dyDescent="0.25">
      <c r="A33" s="181" t="s">
        <v>72</v>
      </c>
      <c r="B33" s="189"/>
      <c r="C33" s="190"/>
      <c r="D33" s="29">
        <v>80</v>
      </c>
      <c r="E33" s="54"/>
      <c r="F33" s="31">
        <v>30</v>
      </c>
      <c r="G33" s="171">
        <v>20</v>
      </c>
      <c r="H33" s="33">
        <v>40</v>
      </c>
      <c r="I33" s="83">
        <v>15</v>
      </c>
      <c r="J33" s="75">
        <v>20</v>
      </c>
      <c r="K33" s="75"/>
      <c r="L33" s="75"/>
      <c r="M33" s="75">
        <v>20</v>
      </c>
      <c r="N33" s="75"/>
      <c r="O33" s="75"/>
      <c r="P33" s="84"/>
      <c r="Q33" s="77"/>
      <c r="R33" s="182">
        <v>3</v>
      </c>
      <c r="S33" s="76">
        <v>12</v>
      </c>
      <c r="T33" s="177"/>
      <c r="U33" s="178"/>
      <c r="V33" s="75"/>
      <c r="W33" s="76"/>
      <c r="X33" s="43"/>
      <c r="Y33" s="43"/>
      <c r="Z33" s="51"/>
      <c r="AA33" s="88"/>
      <c r="AB33" s="75"/>
      <c r="AC33" s="75"/>
      <c r="AD33" s="75"/>
      <c r="AE33" s="75"/>
      <c r="AF33" s="75"/>
      <c r="AG33" s="43"/>
      <c r="AH33" s="75"/>
      <c r="AI33" s="75"/>
      <c r="AJ33" s="78"/>
      <c r="AK33" s="78"/>
      <c r="AL33" s="78"/>
      <c r="AM33" s="73"/>
      <c r="AN33" s="191"/>
      <c r="AO33" s="79"/>
      <c r="AP33" s="79"/>
    </row>
    <row r="34" spans="1:42" ht="15.75" x14ac:dyDescent="0.25">
      <c r="A34" s="181" t="s">
        <v>73</v>
      </c>
      <c r="B34" s="189"/>
      <c r="C34" s="190"/>
      <c r="D34" s="29">
        <v>20</v>
      </c>
      <c r="E34" s="54"/>
      <c r="F34" s="31">
        <v>20</v>
      </c>
      <c r="G34" s="171">
        <v>10</v>
      </c>
      <c r="H34" s="33">
        <v>22</v>
      </c>
      <c r="I34" s="83">
        <v>5</v>
      </c>
      <c r="J34" s="75">
        <v>15</v>
      </c>
      <c r="K34" s="75"/>
      <c r="L34" s="75"/>
      <c r="M34" s="75">
        <v>13</v>
      </c>
      <c r="N34" s="75"/>
      <c r="O34" s="75"/>
      <c r="P34" s="84"/>
      <c r="Q34" s="77"/>
      <c r="R34" s="182">
        <v>1</v>
      </c>
      <c r="S34" s="76"/>
      <c r="T34" s="43"/>
      <c r="U34" s="42"/>
      <c r="V34" s="75"/>
      <c r="W34" s="76"/>
      <c r="X34" s="43"/>
      <c r="Y34" s="43"/>
      <c r="Z34" s="51"/>
      <c r="AA34" s="88"/>
      <c r="AB34" s="75"/>
      <c r="AC34" s="75"/>
      <c r="AD34" s="75"/>
      <c r="AE34" s="75"/>
      <c r="AF34" s="75"/>
      <c r="AG34" s="43"/>
      <c r="AH34" s="75"/>
      <c r="AI34" s="75"/>
      <c r="AJ34" s="78"/>
      <c r="AK34" s="78"/>
      <c r="AL34" s="73"/>
      <c r="AM34" s="73"/>
      <c r="AN34" s="191"/>
      <c r="AO34" s="79"/>
      <c r="AP34" s="79"/>
    </row>
    <row r="35" spans="1:42" ht="15.75" x14ac:dyDescent="0.25">
      <c r="A35" s="181" t="s">
        <v>74</v>
      </c>
      <c r="B35" s="189"/>
      <c r="C35" s="190"/>
      <c r="D35" s="29"/>
      <c r="E35" s="54"/>
      <c r="F35" s="31"/>
      <c r="G35" s="171"/>
      <c r="H35" s="33"/>
      <c r="I35" s="83"/>
      <c r="J35" s="75"/>
      <c r="K35" s="75"/>
      <c r="L35" s="75"/>
      <c r="M35" s="75"/>
      <c r="N35" s="75"/>
      <c r="O35" s="75"/>
      <c r="P35" s="84"/>
      <c r="Q35" s="77"/>
      <c r="R35" s="182"/>
      <c r="S35" s="76"/>
      <c r="T35" s="177"/>
      <c r="U35" s="178"/>
      <c r="V35" s="75"/>
      <c r="W35" s="76"/>
      <c r="X35" s="43"/>
      <c r="Y35" s="43"/>
      <c r="Z35" s="51"/>
      <c r="AA35" s="88"/>
      <c r="AB35" s="75"/>
      <c r="AC35" s="75"/>
      <c r="AD35" s="75"/>
      <c r="AE35" s="75"/>
      <c r="AF35" s="75"/>
      <c r="AG35" s="43"/>
      <c r="AH35" s="75"/>
      <c r="AI35" s="75"/>
      <c r="AJ35" s="78"/>
      <c r="AK35" s="78"/>
      <c r="AL35" s="78"/>
      <c r="AM35" s="73"/>
      <c r="AN35" s="191"/>
      <c r="AO35" s="79"/>
      <c r="AP35" s="79"/>
    </row>
  </sheetData>
  <conditionalFormatting sqref="D2:AP35">
    <cfRule type="expression" dxfId="26" priority="1">
      <formula>ISTEXT(D2)</formula>
    </cfRule>
  </conditionalFormatting>
  <conditionalFormatting sqref="A1">
    <cfRule type="expression" dxfId="24" priority="2">
      <formula>$AX$2&lt;&gt;$BA$2</formula>
    </cfRule>
    <cfRule type="expression" dxfId="23" priority="3">
      <formula>OR(AX2="вторник",AX2="четверг")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workbookViewId="0">
      <selection activeCell="D3" sqref="D3:D35"/>
    </sheetView>
  </sheetViews>
  <sheetFormatPr defaultRowHeight="15" x14ac:dyDescent="0.25"/>
  <cols>
    <col min="1" max="1" width="8.28515625" customWidth="1"/>
    <col min="2" max="3" width="9.140625" hidden="1" customWidth="1"/>
    <col min="4" max="4" width="8.85546875" customWidth="1"/>
    <col min="5" max="5" width="9.140625" hidden="1" customWidth="1"/>
  </cols>
  <sheetData>
    <row r="1" spans="1:42" ht="152.2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4" t="s">
        <v>17</v>
      </c>
      <c r="S1" s="15" t="s">
        <v>18</v>
      </c>
      <c r="T1" s="16" t="s">
        <v>19</v>
      </c>
      <c r="U1" s="17" t="s">
        <v>20</v>
      </c>
      <c r="V1" s="18" t="s">
        <v>21</v>
      </c>
      <c r="W1" s="15" t="s">
        <v>22</v>
      </c>
      <c r="X1" s="16" t="s">
        <v>23</v>
      </c>
      <c r="Y1" s="19" t="s">
        <v>24</v>
      </c>
      <c r="Z1" s="20" t="s">
        <v>25</v>
      </c>
      <c r="AA1" s="21" t="s">
        <v>26</v>
      </c>
      <c r="AB1" s="22" t="s">
        <v>27</v>
      </c>
      <c r="AC1" s="23" t="s">
        <v>28</v>
      </c>
      <c r="AD1" s="23" t="s">
        <v>29</v>
      </c>
      <c r="AE1" s="23" t="s">
        <v>30</v>
      </c>
      <c r="AF1" s="23" t="s">
        <v>31</v>
      </c>
      <c r="AG1" s="24" t="s">
        <v>32</v>
      </c>
      <c r="AH1" s="23" t="s">
        <v>33</v>
      </c>
      <c r="AI1" s="23" t="s">
        <v>34</v>
      </c>
      <c r="AJ1" s="25" t="s">
        <v>35</v>
      </c>
      <c r="AK1" s="25" t="s">
        <v>36</v>
      </c>
      <c r="AL1" s="25" t="s">
        <v>37</v>
      </c>
      <c r="AM1" s="25" t="s">
        <v>38</v>
      </c>
      <c r="AN1" s="25" t="s">
        <v>39</v>
      </c>
      <c r="AO1" s="25" t="s">
        <v>40</v>
      </c>
      <c r="AP1" s="25" t="s">
        <v>41</v>
      </c>
    </row>
    <row r="2" spans="1:42" ht="18.75" x14ac:dyDescent="0.3">
      <c r="A2" s="26" t="s">
        <v>42</v>
      </c>
      <c r="B2" s="27"/>
      <c r="C2" s="28"/>
      <c r="D2" s="29"/>
      <c r="E2" s="30"/>
      <c r="F2" s="31"/>
      <c r="G2" s="32"/>
      <c r="H2" s="33"/>
      <c r="I2" s="34"/>
      <c r="J2" s="35"/>
      <c r="K2" s="36"/>
      <c r="L2" s="36"/>
      <c r="M2" s="36"/>
      <c r="N2" s="36"/>
      <c r="O2" s="36"/>
      <c r="P2" s="37"/>
      <c r="Q2" s="38"/>
      <c r="R2" s="39"/>
      <c r="S2" s="40"/>
      <c r="T2" s="41"/>
      <c r="U2" s="42"/>
      <c r="V2" s="36"/>
      <c r="W2" s="40"/>
      <c r="X2" s="41"/>
      <c r="Y2" s="43"/>
      <c r="Z2" s="44"/>
      <c r="AA2" s="45"/>
      <c r="AB2" s="36"/>
      <c r="AC2" s="36"/>
      <c r="AD2" s="36"/>
      <c r="AE2" s="36"/>
      <c r="AF2" s="36"/>
      <c r="AG2" s="43"/>
      <c r="AH2" s="36"/>
      <c r="AI2" s="36"/>
      <c r="AJ2" s="46"/>
      <c r="AK2" s="46"/>
      <c r="AL2" s="46"/>
      <c r="AM2" s="30"/>
      <c r="AN2" s="30"/>
      <c r="AO2" s="47"/>
      <c r="AP2" s="47"/>
    </row>
    <row r="3" spans="1:42" ht="18.75" x14ac:dyDescent="0.3">
      <c r="A3" s="48" t="s">
        <v>43</v>
      </c>
      <c r="B3" s="49"/>
      <c r="C3" s="50"/>
      <c r="D3" s="29"/>
      <c r="E3" s="30"/>
      <c r="F3" s="31">
        <v>30</v>
      </c>
      <c r="G3" s="32">
        <v>30</v>
      </c>
      <c r="H3" s="33">
        <v>30</v>
      </c>
      <c r="I3" s="34">
        <v>20</v>
      </c>
      <c r="J3" s="35">
        <v>35</v>
      </c>
      <c r="K3" s="36"/>
      <c r="L3" s="36"/>
      <c r="M3" s="36">
        <v>30</v>
      </c>
      <c r="N3" s="36"/>
      <c r="O3" s="36"/>
      <c r="P3" s="37">
        <v>1.5</v>
      </c>
      <c r="Q3" s="38"/>
      <c r="R3" s="39">
        <v>15</v>
      </c>
      <c r="S3" s="40">
        <v>9</v>
      </c>
      <c r="T3" s="41"/>
      <c r="U3" s="42"/>
      <c r="V3" s="36"/>
      <c r="W3" s="40">
        <v>9</v>
      </c>
      <c r="X3" s="41"/>
      <c r="Y3" s="43"/>
      <c r="Z3" s="51"/>
      <c r="AA3" s="45"/>
      <c r="AB3" s="36"/>
      <c r="AC3" s="36"/>
      <c r="AD3" s="36"/>
      <c r="AE3" s="36"/>
      <c r="AF3" s="36"/>
      <c r="AG3" s="43"/>
      <c r="AH3" s="36"/>
      <c r="AI3" s="36"/>
      <c r="AJ3" s="46"/>
      <c r="AK3" s="46"/>
      <c r="AL3" s="30"/>
      <c r="AM3" s="30"/>
      <c r="AN3" s="30"/>
      <c r="AO3" s="47"/>
      <c r="AP3" s="47"/>
    </row>
    <row r="4" spans="1:42" ht="18.75" x14ac:dyDescent="0.3">
      <c r="A4" s="48" t="s">
        <v>44</v>
      </c>
      <c r="B4" s="52"/>
      <c r="C4" s="53"/>
      <c r="D4" s="29"/>
      <c r="E4" s="54"/>
      <c r="F4" s="31">
        <v>30</v>
      </c>
      <c r="G4" s="32">
        <v>30</v>
      </c>
      <c r="H4" s="33">
        <v>30</v>
      </c>
      <c r="I4" s="34"/>
      <c r="J4" s="55">
        <v>19</v>
      </c>
      <c r="K4" s="56"/>
      <c r="L4" s="56"/>
      <c r="M4" s="56"/>
      <c r="N4" s="56"/>
      <c r="O4" s="56">
        <v>25</v>
      </c>
      <c r="P4" s="37"/>
      <c r="Q4" s="57"/>
      <c r="R4" s="39"/>
      <c r="S4" s="58"/>
      <c r="T4" s="59"/>
      <c r="U4" s="42"/>
      <c r="V4" s="56"/>
      <c r="W4" s="58">
        <v>10</v>
      </c>
      <c r="X4" s="41"/>
      <c r="Y4" s="43"/>
      <c r="Z4" s="51"/>
      <c r="AA4" s="45"/>
      <c r="AB4" s="56"/>
      <c r="AC4" s="56"/>
      <c r="AD4" s="56"/>
      <c r="AE4" s="56"/>
      <c r="AF4" s="56"/>
      <c r="AG4" s="43"/>
      <c r="AH4" s="56"/>
      <c r="AI4" s="56"/>
      <c r="AJ4" s="60"/>
      <c r="AK4" s="60"/>
      <c r="AL4" s="60"/>
      <c r="AM4" s="61"/>
      <c r="AN4" s="61"/>
      <c r="AO4" s="62"/>
      <c r="AP4" s="62"/>
    </row>
    <row r="5" spans="1:42" ht="18.75" x14ac:dyDescent="0.3">
      <c r="A5" s="48" t="s">
        <v>45</v>
      </c>
      <c r="B5" s="49"/>
      <c r="C5" s="50"/>
      <c r="D5" s="29"/>
      <c r="E5" s="30"/>
      <c r="F5" s="31">
        <v>20</v>
      </c>
      <c r="G5" s="32">
        <v>15</v>
      </c>
      <c r="H5" s="33">
        <v>10</v>
      </c>
      <c r="I5" s="34">
        <v>15</v>
      </c>
      <c r="J5" s="35">
        <v>20</v>
      </c>
      <c r="K5" s="36"/>
      <c r="L5" s="36"/>
      <c r="M5" s="36">
        <v>18</v>
      </c>
      <c r="N5" s="36"/>
      <c r="O5" s="36"/>
      <c r="P5" s="37"/>
      <c r="Q5" s="38"/>
      <c r="R5" s="39">
        <v>10</v>
      </c>
      <c r="S5" s="40"/>
      <c r="T5" s="59"/>
      <c r="U5" s="42"/>
      <c r="V5" s="36"/>
      <c r="W5" s="40"/>
      <c r="X5" s="41"/>
      <c r="Y5" s="43"/>
      <c r="Z5" s="51"/>
      <c r="AA5" s="45"/>
      <c r="AB5" s="36"/>
      <c r="AC5" s="36"/>
      <c r="AD5" s="36"/>
      <c r="AE5" s="36"/>
      <c r="AF5" s="36"/>
      <c r="AG5" s="43"/>
      <c r="AH5" s="36"/>
      <c r="AI5" s="36"/>
      <c r="AJ5" s="46"/>
      <c r="AK5" s="46"/>
      <c r="AL5" s="30"/>
      <c r="AM5" s="30"/>
      <c r="AN5" s="30"/>
      <c r="AO5" s="47"/>
      <c r="AP5" s="47"/>
    </row>
    <row r="6" spans="1:42" ht="18.75" x14ac:dyDescent="0.3">
      <c r="A6" s="48" t="s">
        <v>46</v>
      </c>
      <c r="B6" s="52"/>
      <c r="C6" s="53"/>
      <c r="D6" s="29"/>
      <c r="E6" s="54"/>
      <c r="F6" s="31">
        <v>20</v>
      </c>
      <c r="G6" s="32">
        <v>20</v>
      </c>
      <c r="H6" s="33"/>
      <c r="I6" s="34">
        <v>10</v>
      </c>
      <c r="J6" s="55">
        <v>35</v>
      </c>
      <c r="K6" s="56"/>
      <c r="L6" s="56"/>
      <c r="M6" s="56"/>
      <c r="N6" s="56"/>
      <c r="O6" s="56">
        <v>24</v>
      </c>
      <c r="P6" s="37"/>
      <c r="Q6" s="57"/>
      <c r="R6" s="39"/>
      <c r="S6" s="58"/>
      <c r="T6" s="59"/>
      <c r="U6" s="42"/>
      <c r="V6" s="63"/>
      <c r="W6" s="58"/>
      <c r="X6" s="41"/>
      <c r="Y6" s="43"/>
      <c r="Z6" s="44"/>
      <c r="AA6" s="45"/>
      <c r="AB6" s="56"/>
      <c r="AC6" s="56"/>
      <c r="AD6" s="56"/>
      <c r="AE6" s="56"/>
      <c r="AF6" s="56"/>
      <c r="AG6" s="43"/>
      <c r="AH6" s="56"/>
      <c r="AI6" s="56"/>
      <c r="AJ6" s="60"/>
      <c r="AK6" s="60"/>
      <c r="AL6" s="60"/>
      <c r="AM6" s="61"/>
      <c r="AN6" s="61"/>
      <c r="AO6" s="62"/>
      <c r="AP6" s="62"/>
    </row>
    <row r="7" spans="1:42" ht="18.75" x14ac:dyDescent="0.3">
      <c r="A7" s="48" t="s">
        <v>47</v>
      </c>
      <c r="B7" s="27"/>
      <c r="C7" s="28"/>
      <c r="D7" s="29"/>
      <c r="E7" s="30"/>
      <c r="F7" s="31">
        <v>30</v>
      </c>
      <c r="G7" s="32">
        <v>30</v>
      </c>
      <c r="H7" s="33">
        <v>30</v>
      </c>
      <c r="I7" s="34">
        <v>20</v>
      </c>
      <c r="J7" s="35">
        <v>25</v>
      </c>
      <c r="K7" s="36"/>
      <c r="L7" s="36"/>
      <c r="M7" s="36">
        <v>25</v>
      </c>
      <c r="N7" s="36"/>
      <c r="O7" s="36"/>
      <c r="P7" s="37"/>
      <c r="Q7" s="38"/>
      <c r="R7" s="39">
        <v>9</v>
      </c>
      <c r="S7" s="40">
        <v>8.5</v>
      </c>
      <c r="T7" s="59"/>
      <c r="U7" s="42"/>
      <c r="V7" s="36"/>
      <c r="W7" s="40">
        <v>5</v>
      </c>
      <c r="X7" s="41"/>
      <c r="Y7" s="43"/>
      <c r="Z7" s="51"/>
      <c r="AA7" s="45"/>
      <c r="AB7" s="36"/>
      <c r="AC7" s="36"/>
      <c r="AD7" s="36"/>
      <c r="AE7" s="36"/>
      <c r="AF7" s="36"/>
      <c r="AG7" s="43"/>
      <c r="AH7" s="36"/>
      <c r="AI7" s="36"/>
      <c r="AJ7" s="46"/>
      <c r="AK7" s="46"/>
      <c r="AL7" s="46"/>
      <c r="AM7" s="30"/>
      <c r="AN7" s="30"/>
      <c r="AO7" s="47"/>
      <c r="AP7" s="47"/>
    </row>
    <row r="8" spans="1:42" ht="18.75" x14ac:dyDescent="0.3">
      <c r="A8" s="48" t="s">
        <v>48</v>
      </c>
      <c r="B8" s="52"/>
      <c r="C8" s="53"/>
      <c r="D8" s="29"/>
      <c r="E8" s="54"/>
      <c r="F8" s="31">
        <v>40</v>
      </c>
      <c r="G8" s="32">
        <v>25</v>
      </c>
      <c r="H8" s="33">
        <v>10</v>
      </c>
      <c r="I8" s="34">
        <v>10</v>
      </c>
      <c r="J8" s="55">
        <v>30</v>
      </c>
      <c r="K8" s="56"/>
      <c r="L8" s="56"/>
      <c r="M8" s="56">
        <v>44</v>
      </c>
      <c r="N8" s="56"/>
      <c r="O8" s="56"/>
      <c r="P8" s="37"/>
      <c r="Q8" s="57"/>
      <c r="R8" s="39">
        <v>22</v>
      </c>
      <c r="S8" s="58"/>
      <c r="T8" s="59"/>
      <c r="U8" s="42"/>
      <c r="V8" s="56"/>
      <c r="W8" s="58">
        <v>6</v>
      </c>
      <c r="X8" s="41"/>
      <c r="Y8" s="43"/>
      <c r="Z8" s="51"/>
      <c r="AA8" s="45"/>
      <c r="AB8" s="56"/>
      <c r="AC8" s="56"/>
      <c r="AD8" s="56"/>
      <c r="AE8" s="56"/>
      <c r="AF8" s="56"/>
      <c r="AG8" s="43"/>
      <c r="AH8" s="56"/>
      <c r="AI8" s="56"/>
      <c r="AJ8" s="60"/>
      <c r="AK8" s="60"/>
      <c r="AL8" s="61"/>
      <c r="AM8" s="61"/>
      <c r="AN8" s="61"/>
      <c r="AO8" s="62"/>
      <c r="AP8" s="62"/>
    </row>
    <row r="9" spans="1:42" ht="18.75" x14ac:dyDescent="0.3">
      <c r="A9" s="48" t="s">
        <v>49</v>
      </c>
      <c r="B9" s="52"/>
      <c r="C9" s="53"/>
      <c r="D9" s="29"/>
      <c r="E9" s="54"/>
      <c r="F9" s="31">
        <v>30</v>
      </c>
      <c r="G9" s="32">
        <v>35</v>
      </c>
      <c r="H9" s="33">
        <v>20</v>
      </c>
      <c r="I9" s="34">
        <v>15</v>
      </c>
      <c r="J9" s="55">
        <v>30</v>
      </c>
      <c r="K9" s="56"/>
      <c r="L9" s="56"/>
      <c r="M9" s="56">
        <v>30</v>
      </c>
      <c r="N9" s="56"/>
      <c r="O9" s="56">
        <v>35</v>
      </c>
      <c r="P9" s="37"/>
      <c r="Q9" s="57"/>
      <c r="R9" s="39">
        <v>13.5</v>
      </c>
      <c r="S9" s="58">
        <v>10</v>
      </c>
      <c r="T9" s="59"/>
      <c r="U9" s="42"/>
      <c r="V9" s="56"/>
      <c r="W9" s="58"/>
      <c r="X9" s="41"/>
      <c r="Y9" s="43"/>
      <c r="Z9" s="51"/>
      <c r="AA9" s="45"/>
      <c r="AB9" s="56"/>
      <c r="AC9" s="56"/>
      <c r="AD9" s="56"/>
      <c r="AE9" s="56"/>
      <c r="AF9" s="56"/>
      <c r="AG9" s="43"/>
      <c r="AH9" s="56"/>
      <c r="AI9" s="56"/>
      <c r="AJ9" s="60"/>
      <c r="AK9" s="60"/>
      <c r="AL9" s="60"/>
      <c r="AM9" s="61"/>
      <c r="AN9" s="61"/>
      <c r="AO9" s="62"/>
      <c r="AP9" s="62"/>
    </row>
    <row r="10" spans="1:42" ht="18.75" x14ac:dyDescent="0.3">
      <c r="A10" s="48" t="s">
        <v>50</v>
      </c>
      <c r="B10" s="49"/>
      <c r="C10" s="50"/>
      <c r="D10" s="64"/>
      <c r="E10" s="46"/>
      <c r="F10" s="65">
        <v>20</v>
      </c>
      <c r="G10" s="66">
        <v>20</v>
      </c>
      <c r="H10" s="67">
        <v>30</v>
      </c>
      <c r="I10" s="68">
        <v>20</v>
      </c>
      <c r="J10" s="69">
        <v>25</v>
      </c>
      <c r="K10" s="36"/>
      <c r="L10" s="36"/>
      <c r="M10" s="36">
        <v>20</v>
      </c>
      <c r="N10" s="36"/>
      <c r="O10" s="36"/>
      <c r="P10" s="37">
        <v>1</v>
      </c>
      <c r="Q10" s="38"/>
      <c r="R10" s="39">
        <v>7.5</v>
      </c>
      <c r="S10" s="40">
        <v>6.6</v>
      </c>
      <c r="T10" s="59"/>
      <c r="U10" s="42"/>
      <c r="V10" s="36"/>
      <c r="W10" s="40"/>
      <c r="X10" s="41"/>
      <c r="Y10" s="43"/>
      <c r="Z10" s="51"/>
      <c r="AA10" s="45"/>
      <c r="AB10" s="36"/>
      <c r="AC10" s="36"/>
      <c r="AD10" s="36"/>
      <c r="AE10" s="36"/>
      <c r="AF10" s="36"/>
      <c r="AG10" s="43"/>
      <c r="AH10" s="36"/>
      <c r="AI10" s="36"/>
      <c r="AJ10" s="46"/>
      <c r="AK10" s="46"/>
      <c r="AL10" s="46"/>
      <c r="AM10" s="30"/>
      <c r="AN10" s="30"/>
      <c r="AO10" s="47"/>
      <c r="AP10" s="47"/>
    </row>
    <row r="11" spans="1:42" ht="18.75" x14ac:dyDescent="0.3">
      <c r="A11" s="48" t="s">
        <v>51</v>
      </c>
      <c r="B11" s="49"/>
      <c r="C11" s="50"/>
      <c r="D11" s="29"/>
      <c r="E11" s="30"/>
      <c r="F11" s="31">
        <v>40</v>
      </c>
      <c r="G11" s="32">
        <v>40</v>
      </c>
      <c r="H11" s="33">
        <v>20</v>
      </c>
      <c r="I11" s="34">
        <v>20</v>
      </c>
      <c r="J11" s="35">
        <v>20</v>
      </c>
      <c r="K11" s="36"/>
      <c r="L11" s="36">
        <v>16</v>
      </c>
      <c r="M11" s="36"/>
      <c r="N11" s="36"/>
      <c r="O11" s="36">
        <v>4</v>
      </c>
      <c r="P11" s="37">
        <v>2.5</v>
      </c>
      <c r="Q11" s="38"/>
      <c r="R11" s="39">
        <v>5.2</v>
      </c>
      <c r="S11" s="40"/>
      <c r="T11" s="59"/>
      <c r="U11" s="42"/>
      <c r="V11" s="36"/>
      <c r="W11" s="40"/>
      <c r="X11" s="41"/>
      <c r="Y11" s="43"/>
      <c r="Z11" s="51"/>
      <c r="AA11" s="45"/>
      <c r="AB11" s="36"/>
      <c r="AC11" s="36"/>
      <c r="AD11" s="36"/>
      <c r="AE11" s="36"/>
      <c r="AF11" s="36"/>
      <c r="AG11" s="43"/>
      <c r="AH11" s="36"/>
      <c r="AI11" s="36"/>
      <c r="AJ11" s="46"/>
      <c r="AK11" s="46"/>
      <c r="AL11" s="46"/>
      <c r="AM11" s="30"/>
      <c r="AN11" s="30"/>
      <c r="AO11" s="47"/>
      <c r="AP11" s="47"/>
    </row>
    <row r="12" spans="1:42" ht="18.75" x14ac:dyDescent="0.3">
      <c r="A12" s="48" t="s">
        <v>52</v>
      </c>
      <c r="B12" s="49"/>
      <c r="C12" s="50"/>
      <c r="D12" s="29"/>
      <c r="E12" s="30"/>
      <c r="F12" s="31">
        <v>35</v>
      </c>
      <c r="G12" s="32">
        <v>35</v>
      </c>
      <c r="H12" s="33">
        <v>20</v>
      </c>
      <c r="I12" s="34">
        <v>15</v>
      </c>
      <c r="J12" s="35">
        <v>21</v>
      </c>
      <c r="K12" s="36"/>
      <c r="L12" s="36"/>
      <c r="M12" s="36"/>
      <c r="N12" s="36"/>
      <c r="O12" s="36"/>
      <c r="P12" s="37">
        <v>5</v>
      </c>
      <c r="Q12" s="38"/>
      <c r="R12" s="39">
        <v>5</v>
      </c>
      <c r="S12" s="40"/>
      <c r="T12" s="59"/>
      <c r="U12" s="42"/>
      <c r="V12" s="36"/>
      <c r="W12" s="40"/>
      <c r="X12" s="41"/>
      <c r="Y12" s="43"/>
      <c r="Z12" s="51"/>
      <c r="AA12" s="45"/>
      <c r="AB12" s="36"/>
      <c r="AC12" s="36"/>
      <c r="AD12" s="36"/>
      <c r="AE12" s="36"/>
      <c r="AF12" s="36"/>
      <c r="AG12" s="43"/>
      <c r="AH12" s="36"/>
      <c r="AI12" s="36"/>
      <c r="AJ12" s="46"/>
      <c r="AK12" s="46"/>
      <c r="AL12" s="30"/>
      <c r="AM12" s="30"/>
      <c r="AN12" s="30"/>
      <c r="AO12" s="47"/>
      <c r="AP12" s="47"/>
    </row>
    <row r="13" spans="1:42" ht="18.75" x14ac:dyDescent="0.3">
      <c r="A13" s="70" t="s">
        <v>53</v>
      </c>
      <c r="B13" s="49"/>
      <c r="C13" s="50"/>
      <c r="D13" s="29"/>
      <c r="E13" s="30"/>
      <c r="F13" s="31">
        <v>40</v>
      </c>
      <c r="G13" s="32">
        <v>35</v>
      </c>
      <c r="H13" s="33">
        <v>20</v>
      </c>
      <c r="I13" s="34">
        <v>20</v>
      </c>
      <c r="J13" s="35">
        <v>30</v>
      </c>
      <c r="K13" s="36"/>
      <c r="L13" s="36"/>
      <c r="M13" s="36">
        <v>25</v>
      </c>
      <c r="N13" s="36"/>
      <c r="O13" s="36"/>
      <c r="P13" s="37"/>
      <c r="Q13" s="38"/>
      <c r="R13" s="39">
        <v>7</v>
      </c>
      <c r="S13" s="40"/>
      <c r="T13" s="59"/>
      <c r="U13" s="42"/>
      <c r="V13" s="36"/>
      <c r="W13" s="40">
        <v>9</v>
      </c>
      <c r="X13" s="41"/>
      <c r="Y13" s="43"/>
      <c r="Z13" s="44"/>
      <c r="AA13" s="45"/>
      <c r="AB13" s="36"/>
      <c r="AC13" s="36"/>
      <c r="AD13" s="36"/>
      <c r="AE13" s="36"/>
      <c r="AF13" s="36"/>
      <c r="AG13" s="43"/>
      <c r="AH13" s="36"/>
      <c r="AI13" s="36"/>
      <c r="AJ13" s="46"/>
      <c r="AK13" s="46"/>
      <c r="AL13" s="46"/>
      <c r="AM13" s="30"/>
      <c r="AN13" s="30"/>
      <c r="AO13" s="47"/>
      <c r="AP13" s="47"/>
    </row>
    <row r="14" spans="1:42" ht="18.75" x14ac:dyDescent="0.3">
      <c r="A14" s="70" t="s">
        <v>54</v>
      </c>
      <c r="B14" s="71"/>
      <c r="C14" s="72"/>
      <c r="D14" s="29"/>
      <c r="E14" s="73"/>
      <c r="F14" s="31">
        <v>35</v>
      </c>
      <c r="G14" s="32">
        <v>30</v>
      </c>
      <c r="H14" s="33">
        <v>20</v>
      </c>
      <c r="I14" s="34">
        <v>20</v>
      </c>
      <c r="J14" s="74">
        <v>30</v>
      </c>
      <c r="K14" s="75"/>
      <c r="L14" s="75"/>
      <c r="M14" s="75">
        <v>20</v>
      </c>
      <c r="N14" s="75"/>
      <c r="O14" s="75"/>
      <c r="P14" s="37"/>
      <c r="Q14" s="76"/>
      <c r="R14" s="39">
        <v>7</v>
      </c>
      <c r="S14" s="77"/>
      <c r="T14" s="59"/>
      <c r="U14" s="42"/>
      <c r="V14" s="75"/>
      <c r="W14" s="77">
        <v>8</v>
      </c>
      <c r="X14" s="41"/>
      <c r="Y14" s="43"/>
      <c r="Z14" s="44"/>
      <c r="AA14" s="45"/>
      <c r="AB14" s="75"/>
      <c r="AC14" s="75"/>
      <c r="AD14" s="75"/>
      <c r="AE14" s="75"/>
      <c r="AF14" s="75"/>
      <c r="AG14" s="43"/>
      <c r="AH14" s="75"/>
      <c r="AI14" s="75"/>
      <c r="AJ14" s="78"/>
      <c r="AK14" s="78"/>
      <c r="AL14" s="73"/>
      <c r="AM14" s="73"/>
      <c r="AN14" s="73"/>
      <c r="AO14" s="79"/>
      <c r="AP14" s="79"/>
    </row>
    <row r="15" spans="1:42" ht="18.75" x14ac:dyDescent="0.3">
      <c r="A15" s="70"/>
      <c r="B15" s="80"/>
      <c r="C15" s="81"/>
      <c r="D15" s="29"/>
      <c r="E15" s="73"/>
      <c r="F15" s="31"/>
      <c r="G15" s="32"/>
      <c r="H15" s="33"/>
      <c r="I15" s="34"/>
      <c r="J15" s="74"/>
      <c r="K15" s="75"/>
      <c r="L15" s="75"/>
      <c r="M15" s="75"/>
      <c r="N15" s="75"/>
      <c r="O15" s="75"/>
      <c r="P15" s="37"/>
      <c r="Q15" s="76"/>
      <c r="R15" s="39"/>
      <c r="S15" s="77"/>
      <c r="T15" s="59"/>
      <c r="U15" s="42"/>
      <c r="V15" s="75"/>
      <c r="W15" s="77"/>
      <c r="X15" s="41"/>
      <c r="Y15" s="43"/>
      <c r="Z15" s="51"/>
      <c r="AA15" s="45"/>
      <c r="AB15" s="75"/>
      <c r="AC15" s="75"/>
      <c r="AD15" s="75"/>
      <c r="AE15" s="75"/>
      <c r="AF15" s="75"/>
      <c r="AG15" s="43"/>
      <c r="AH15" s="75"/>
      <c r="AI15" s="75"/>
      <c r="AJ15" s="78"/>
      <c r="AK15" s="78"/>
      <c r="AL15" s="73"/>
      <c r="AM15" s="73"/>
      <c r="AN15" s="73"/>
      <c r="AO15" s="79"/>
      <c r="AP15" s="79"/>
    </row>
    <row r="16" spans="1:42" ht="18.75" x14ac:dyDescent="0.3">
      <c r="A16" s="82" t="s">
        <v>55</v>
      </c>
      <c r="B16" s="49"/>
      <c r="C16" s="50"/>
      <c r="D16" s="29"/>
      <c r="E16" s="30"/>
      <c r="F16" s="31"/>
      <c r="G16" s="32"/>
      <c r="H16" s="33"/>
      <c r="I16" s="83"/>
      <c r="J16" s="35"/>
      <c r="K16" s="36"/>
      <c r="L16" s="36"/>
      <c r="M16" s="36"/>
      <c r="N16" s="36"/>
      <c r="O16" s="36"/>
      <c r="P16" s="84"/>
      <c r="Q16" s="38"/>
      <c r="R16" s="39"/>
      <c r="S16" s="40"/>
      <c r="T16" s="41"/>
      <c r="U16" s="42"/>
      <c r="V16" s="36"/>
      <c r="W16" s="40"/>
      <c r="X16" s="41"/>
      <c r="Y16" s="43"/>
      <c r="Z16" s="51"/>
      <c r="AA16" s="45"/>
      <c r="AB16" s="36"/>
      <c r="AC16" s="36"/>
      <c r="AD16" s="36"/>
      <c r="AE16" s="36"/>
      <c r="AF16" s="36"/>
      <c r="AG16" s="43"/>
      <c r="AH16" s="36"/>
      <c r="AI16" s="36"/>
      <c r="AJ16" s="46"/>
      <c r="AK16" s="46"/>
      <c r="AL16" s="46"/>
      <c r="AM16" s="30"/>
      <c r="AN16" s="30"/>
      <c r="AO16" s="47"/>
      <c r="AP16" s="47"/>
    </row>
    <row r="17" spans="1:42" ht="18.75" x14ac:dyDescent="0.3">
      <c r="A17" s="48" t="s">
        <v>56</v>
      </c>
      <c r="B17" s="49"/>
      <c r="C17" s="50"/>
      <c r="D17" s="29"/>
      <c r="E17" s="30"/>
      <c r="F17" s="31">
        <v>20</v>
      </c>
      <c r="G17" s="32">
        <v>40</v>
      </c>
      <c r="H17" s="33">
        <v>30</v>
      </c>
      <c r="I17" s="83">
        <v>10</v>
      </c>
      <c r="J17" s="35">
        <v>25</v>
      </c>
      <c r="K17" s="36"/>
      <c r="L17" s="36"/>
      <c r="M17" s="36"/>
      <c r="N17" s="36"/>
      <c r="O17" s="36"/>
      <c r="P17" s="84">
        <v>0.3</v>
      </c>
      <c r="Q17" s="38"/>
      <c r="R17" s="39">
        <v>11.5</v>
      </c>
      <c r="S17" s="40">
        <v>8</v>
      </c>
      <c r="T17" s="41"/>
      <c r="U17" s="42"/>
      <c r="V17" s="36"/>
      <c r="W17" s="40"/>
      <c r="X17" s="41"/>
      <c r="Y17" s="43"/>
      <c r="Z17" s="51"/>
      <c r="AA17" s="45"/>
      <c r="AB17" s="36"/>
      <c r="AC17" s="36"/>
      <c r="AD17" s="36"/>
      <c r="AE17" s="36"/>
      <c r="AF17" s="36"/>
      <c r="AG17" s="43"/>
      <c r="AH17" s="36"/>
      <c r="AI17" s="36"/>
      <c r="AJ17" s="46"/>
      <c r="AK17" s="46"/>
      <c r="AL17" s="30"/>
      <c r="AM17" s="30"/>
      <c r="AN17" s="30"/>
      <c r="AO17" s="47"/>
      <c r="AP17" s="47"/>
    </row>
    <row r="18" spans="1:42" ht="18.75" x14ac:dyDescent="0.3">
      <c r="A18" s="48" t="s">
        <v>57</v>
      </c>
      <c r="B18" s="52"/>
      <c r="C18" s="53"/>
      <c r="D18" s="85"/>
      <c r="E18" s="54"/>
      <c r="F18" s="31">
        <v>20</v>
      </c>
      <c r="G18" s="32">
        <v>10</v>
      </c>
      <c r="H18" s="33">
        <v>10</v>
      </c>
      <c r="I18" s="83">
        <v>5</v>
      </c>
      <c r="J18" s="55">
        <v>40</v>
      </c>
      <c r="K18" s="56"/>
      <c r="L18" s="56"/>
      <c r="M18" s="56"/>
      <c r="N18" s="56"/>
      <c r="O18" s="56"/>
      <c r="P18" s="84"/>
      <c r="Q18" s="57"/>
      <c r="R18" s="39"/>
      <c r="S18" s="58"/>
      <c r="T18" s="86"/>
      <c r="U18" s="42"/>
      <c r="V18" s="63"/>
      <c r="W18" s="58"/>
      <c r="X18" s="41"/>
      <c r="Y18" s="43"/>
      <c r="Z18" s="44"/>
      <c r="AA18" s="45"/>
      <c r="AB18" s="56"/>
      <c r="AC18" s="56"/>
      <c r="AD18" s="56"/>
      <c r="AE18" s="56"/>
      <c r="AF18" s="56"/>
      <c r="AG18" s="43"/>
      <c r="AH18" s="56"/>
      <c r="AI18" s="56"/>
      <c r="AJ18" s="60"/>
      <c r="AK18" s="60"/>
      <c r="AL18" s="60"/>
      <c r="AM18" s="61"/>
      <c r="AN18" s="61"/>
      <c r="AO18" s="62"/>
      <c r="AP18" s="62"/>
    </row>
    <row r="19" spans="1:42" ht="18.75" x14ac:dyDescent="0.3">
      <c r="A19" s="87" t="s">
        <v>58</v>
      </c>
      <c r="B19" s="71"/>
      <c r="C19" s="72"/>
      <c r="D19" s="29"/>
      <c r="E19" s="30"/>
      <c r="F19" s="31">
        <v>15</v>
      </c>
      <c r="G19" s="32">
        <v>7</v>
      </c>
      <c r="H19" s="33"/>
      <c r="I19" s="83">
        <v>2</v>
      </c>
      <c r="J19" s="74">
        <v>4</v>
      </c>
      <c r="K19" s="75"/>
      <c r="L19" s="75"/>
      <c r="M19" s="75"/>
      <c r="N19" s="75">
        <v>5</v>
      </c>
      <c r="O19" s="75"/>
      <c r="P19" s="84"/>
      <c r="Q19" s="76"/>
      <c r="R19" s="39"/>
      <c r="S19" s="77"/>
      <c r="T19" s="86"/>
      <c r="U19" s="42"/>
      <c r="V19" s="75"/>
      <c r="W19" s="77"/>
      <c r="X19" s="41">
        <v>0.5</v>
      </c>
      <c r="Y19" s="43">
        <v>0.5</v>
      </c>
      <c r="Z19" s="51">
        <v>0.5</v>
      </c>
      <c r="AA19" s="88"/>
      <c r="AB19" s="75"/>
      <c r="AC19" s="75"/>
      <c r="AD19" s="75">
        <v>2</v>
      </c>
      <c r="AE19" s="75"/>
      <c r="AF19" s="75"/>
      <c r="AG19" s="43"/>
      <c r="AH19" s="75"/>
      <c r="AI19" s="75"/>
      <c r="AJ19" s="78"/>
      <c r="AK19" s="78"/>
      <c r="AL19" s="73"/>
      <c r="AM19" s="73"/>
      <c r="AN19" s="73"/>
      <c r="AO19" s="79">
        <v>2</v>
      </c>
      <c r="AP19" s="79"/>
    </row>
    <row r="20" spans="1:42" ht="18.75" x14ac:dyDescent="0.3">
      <c r="A20" s="89" t="s">
        <v>59</v>
      </c>
      <c r="B20" s="90"/>
      <c r="C20" s="91"/>
      <c r="D20" s="92"/>
      <c r="E20" s="93"/>
      <c r="F20" s="93"/>
      <c r="G20" s="93"/>
      <c r="H20" s="93"/>
      <c r="I20" s="94"/>
      <c r="J20" s="92"/>
      <c r="K20" s="95"/>
      <c r="L20" s="95"/>
      <c r="M20" s="95"/>
      <c r="N20" s="95"/>
      <c r="O20" s="95"/>
      <c r="P20" s="95"/>
      <c r="Q20" s="96"/>
      <c r="R20" s="95"/>
      <c r="S20" s="97"/>
      <c r="T20" s="92"/>
      <c r="U20" s="96"/>
      <c r="V20" s="95"/>
      <c r="W20" s="97"/>
      <c r="X20" s="92"/>
      <c r="Y20" s="95"/>
      <c r="Z20" s="96"/>
      <c r="AA20" s="98"/>
      <c r="AB20" s="95"/>
      <c r="AC20" s="95"/>
      <c r="AD20" s="95"/>
      <c r="AE20" s="95"/>
      <c r="AF20" s="95"/>
      <c r="AG20" s="95"/>
      <c r="AH20" s="95"/>
      <c r="AI20" s="95"/>
      <c r="AJ20" s="99"/>
      <c r="AK20" s="99"/>
      <c r="AL20" s="99"/>
      <c r="AM20" s="93"/>
      <c r="AN20" s="93"/>
      <c r="AO20" s="100"/>
      <c r="AP20" s="100"/>
    </row>
    <row r="21" spans="1:42" ht="18.75" x14ac:dyDescent="0.3">
      <c r="A21" s="89" t="s">
        <v>60</v>
      </c>
      <c r="B21" s="90"/>
      <c r="C21" s="91"/>
      <c r="D21" s="92"/>
      <c r="E21" s="93"/>
      <c r="F21" s="93"/>
      <c r="G21" s="93"/>
      <c r="H21" s="93"/>
      <c r="I21" s="94"/>
      <c r="J21" s="92"/>
      <c r="K21" s="95"/>
      <c r="L21" s="95"/>
      <c r="M21" s="95"/>
      <c r="N21" s="95"/>
      <c r="O21" s="95"/>
      <c r="P21" s="95"/>
      <c r="Q21" s="96"/>
      <c r="R21" s="95"/>
      <c r="S21" s="97"/>
      <c r="T21" s="92"/>
      <c r="U21" s="96"/>
      <c r="V21" s="95"/>
      <c r="W21" s="97"/>
      <c r="X21" s="92"/>
      <c r="Y21" s="95"/>
      <c r="Z21" s="96"/>
      <c r="AA21" s="98"/>
      <c r="AB21" s="95"/>
      <c r="AC21" s="95"/>
      <c r="AD21" s="95"/>
      <c r="AE21" s="95"/>
      <c r="AF21" s="95"/>
      <c r="AG21" s="95"/>
      <c r="AH21" s="95"/>
      <c r="AI21" s="95"/>
      <c r="AJ21" s="99"/>
      <c r="AK21" s="99"/>
      <c r="AL21" s="99"/>
      <c r="AM21" s="93"/>
      <c r="AN21" s="93"/>
      <c r="AO21" s="100"/>
      <c r="AP21" s="100"/>
    </row>
    <row r="22" spans="1:42" ht="18.75" x14ac:dyDescent="0.3">
      <c r="A22" s="101" t="s">
        <v>61</v>
      </c>
      <c r="B22" s="102"/>
      <c r="C22" s="103"/>
      <c r="D22" s="104"/>
      <c r="E22" s="105"/>
      <c r="F22" s="105"/>
      <c r="G22" s="105"/>
      <c r="H22" s="105"/>
      <c r="I22" s="106"/>
      <c r="J22" s="104"/>
      <c r="K22" s="107"/>
      <c r="L22" s="107"/>
      <c r="M22" s="107"/>
      <c r="N22" s="107"/>
      <c r="O22" s="107"/>
      <c r="P22" s="107"/>
      <c r="Q22" s="108"/>
      <c r="R22" s="107"/>
      <c r="S22" s="109"/>
      <c r="T22" s="104"/>
      <c r="U22" s="108"/>
      <c r="V22" s="107"/>
      <c r="W22" s="109"/>
      <c r="X22" s="104"/>
      <c r="Y22" s="107"/>
      <c r="Z22" s="108"/>
      <c r="AA22" s="110"/>
      <c r="AB22" s="107"/>
      <c r="AC22" s="107"/>
      <c r="AD22" s="107"/>
      <c r="AE22" s="107"/>
      <c r="AF22" s="107"/>
      <c r="AG22" s="107"/>
      <c r="AH22" s="107"/>
      <c r="AI22" s="107"/>
      <c r="AJ22" s="105"/>
      <c r="AK22" s="105"/>
      <c r="AL22" s="105"/>
      <c r="AM22" s="105"/>
      <c r="AN22" s="105"/>
      <c r="AO22" s="111"/>
      <c r="AP22" s="111"/>
    </row>
    <row r="23" spans="1:42" ht="19.5" thickBot="1" x14ac:dyDescent="0.35">
      <c r="A23" s="112" t="s">
        <v>62</v>
      </c>
      <c r="B23" s="113"/>
      <c r="C23" s="114"/>
      <c r="D23" s="104"/>
      <c r="E23" s="105"/>
      <c r="F23" s="105"/>
      <c r="G23" s="105"/>
      <c r="H23" s="105"/>
      <c r="I23" s="106"/>
      <c r="J23" s="104"/>
      <c r="K23" s="107"/>
      <c r="L23" s="107"/>
      <c r="M23" s="107"/>
      <c r="N23" s="107"/>
      <c r="O23" s="107"/>
      <c r="P23" s="107"/>
      <c r="Q23" s="108"/>
      <c r="R23" s="107"/>
      <c r="S23" s="109"/>
      <c r="T23" s="104"/>
      <c r="U23" s="108"/>
      <c r="V23" s="107"/>
      <c r="W23" s="109"/>
      <c r="X23" s="104"/>
      <c r="Y23" s="107"/>
      <c r="Z23" s="108"/>
      <c r="AA23" s="110"/>
      <c r="AB23" s="107"/>
      <c r="AC23" s="107"/>
      <c r="AD23" s="107"/>
      <c r="AE23" s="107"/>
      <c r="AF23" s="107"/>
      <c r="AG23" s="107"/>
      <c r="AH23" s="107"/>
      <c r="AI23" s="107"/>
      <c r="AJ23" s="105"/>
      <c r="AK23" s="105"/>
      <c r="AL23" s="105"/>
      <c r="AM23" s="105"/>
      <c r="AN23" s="105"/>
      <c r="AO23" s="115"/>
      <c r="AP23" s="115"/>
    </row>
    <row r="24" spans="1:42" ht="18.75" x14ac:dyDescent="0.3">
      <c r="A24" s="101" t="s">
        <v>63</v>
      </c>
      <c r="B24" s="102"/>
      <c r="C24" s="103"/>
      <c r="D24" s="116"/>
      <c r="E24" s="117"/>
      <c r="F24" s="117"/>
      <c r="G24" s="117"/>
      <c r="H24" s="117"/>
      <c r="I24" s="118"/>
      <c r="J24" s="119"/>
      <c r="K24" s="119"/>
      <c r="L24" s="119"/>
      <c r="M24" s="119"/>
      <c r="N24" s="119"/>
      <c r="O24" s="119"/>
      <c r="P24" s="119"/>
      <c r="Q24" s="120"/>
      <c r="R24" s="116"/>
      <c r="S24" s="121"/>
      <c r="T24" s="119"/>
      <c r="U24" s="121"/>
      <c r="V24" s="119"/>
      <c r="W24" s="121"/>
      <c r="X24" s="119"/>
      <c r="Y24" s="119"/>
      <c r="Z24" s="121"/>
      <c r="AA24" s="122"/>
      <c r="AB24" s="119"/>
      <c r="AC24" s="119"/>
      <c r="AD24" s="119"/>
      <c r="AE24" s="119"/>
      <c r="AF24" s="119"/>
      <c r="AG24" s="119"/>
      <c r="AH24" s="105"/>
      <c r="AI24" s="107"/>
      <c r="AJ24" s="105"/>
      <c r="AK24" s="105"/>
      <c r="AL24" s="105"/>
      <c r="AM24" s="105"/>
      <c r="AN24" s="105"/>
      <c r="AO24" s="115"/>
      <c r="AP24" s="115"/>
    </row>
    <row r="25" spans="1:42" ht="18.75" x14ac:dyDescent="0.3">
      <c r="A25" s="123" t="s">
        <v>64</v>
      </c>
      <c r="B25" s="124"/>
      <c r="C25" s="125"/>
      <c r="D25" s="126"/>
      <c r="E25" s="127"/>
      <c r="F25" s="128"/>
      <c r="G25" s="129"/>
      <c r="H25" s="130"/>
      <c r="I25" s="131"/>
      <c r="J25" s="132"/>
      <c r="K25" s="132"/>
      <c r="L25" s="132"/>
      <c r="M25" s="132"/>
      <c r="N25" s="132"/>
      <c r="O25" s="132"/>
      <c r="P25" s="133"/>
      <c r="Q25" s="134"/>
      <c r="R25" s="135"/>
      <c r="S25" s="136"/>
      <c r="T25" s="137"/>
      <c r="U25" s="138"/>
      <c r="V25" s="132"/>
      <c r="W25" s="136"/>
      <c r="X25" s="139"/>
      <c r="Y25" s="139"/>
      <c r="Z25" s="140"/>
      <c r="AA25" s="141"/>
      <c r="AB25" s="132"/>
      <c r="AC25" s="132"/>
      <c r="AD25" s="132"/>
      <c r="AE25" s="132"/>
      <c r="AF25" s="132"/>
      <c r="AG25" s="139"/>
      <c r="AH25" s="61"/>
      <c r="AI25" s="56"/>
      <c r="AJ25" s="60"/>
      <c r="AK25" s="60"/>
      <c r="AL25" s="60"/>
      <c r="AM25" s="61"/>
      <c r="AN25" s="61"/>
      <c r="AO25" s="62"/>
      <c r="AP25" s="62"/>
    </row>
    <row r="26" spans="1:42" ht="19.5" thickBot="1" x14ac:dyDescent="0.35">
      <c r="A26" s="142" t="s">
        <v>65</v>
      </c>
      <c r="B26" s="143"/>
      <c r="C26" s="144"/>
      <c r="D26" s="126"/>
      <c r="E26" s="127"/>
      <c r="F26" s="128">
        <v>40</v>
      </c>
      <c r="G26" s="129">
        <v>20</v>
      </c>
      <c r="H26" s="130"/>
      <c r="I26" s="131">
        <v>20</v>
      </c>
      <c r="J26" s="145">
        <v>30</v>
      </c>
      <c r="K26" s="145"/>
      <c r="L26" s="145"/>
      <c r="M26" s="145">
        <v>25</v>
      </c>
      <c r="N26" s="145"/>
      <c r="O26" s="145"/>
      <c r="P26" s="133">
        <v>1.5</v>
      </c>
      <c r="Q26" s="146"/>
      <c r="R26" s="135">
        <v>3</v>
      </c>
      <c r="S26" s="147">
        <v>10</v>
      </c>
      <c r="T26" s="139"/>
      <c r="U26" s="138"/>
      <c r="V26" s="145"/>
      <c r="W26" s="147"/>
      <c r="X26" s="145"/>
      <c r="Y26" s="145"/>
      <c r="Z26" s="147"/>
      <c r="AA26" s="148"/>
      <c r="AB26" s="145"/>
      <c r="AC26" s="145"/>
      <c r="AD26" s="145"/>
      <c r="AE26" s="145"/>
      <c r="AF26" s="145"/>
      <c r="AG26" s="139"/>
      <c r="AH26" s="149"/>
      <c r="AI26" s="149"/>
      <c r="AJ26" s="150"/>
      <c r="AK26" s="150"/>
      <c r="AL26" s="150"/>
      <c r="AM26" s="150"/>
      <c r="AN26" s="150"/>
      <c r="AO26" s="151"/>
      <c r="AP26" s="151"/>
    </row>
    <row r="27" spans="1:42" ht="15.75" thickBot="1" x14ac:dyDescent="0.3">
      <c r="A27" s="152" t="s">
        <v>66</v>
      </c>
      <c r="B27" s="153">
        <v>0</v>
      </c>
      <c r="C27" s="154">
        <v>0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6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</row>
    <row r="28" spans="1:42" ht="15.75" thickBot="1" x14ac:dyDescent="0.3">
      <c r="A28" s="157" t="s">
        <v>67</v>
      </c>
      <c r="B28" s="158">
        <v>0</v>
      </c>
      <c r="C28" s="159">
        <v>0</v>
      </c>
      <c r="D28" s="160"/>
      <c r="E28" s="161"/>
      <c r="F28" s="161"/>
      <c r="G28" s="161"/>
      <c r="H28" s="161"/>
      <c r="I28" s="162"/>
      <c r="J28" s="163"/>
      <c r="K28" s="161"/>
      <c r="L28" s="161"/>
      <c r="M28" s="161"/>
      <c r="N28" s="161"/>
      <c r="O28" s="161"/>
      <c r="P28" s="161"/>
      <c r="Q28" s="164"/>
      <c r="R28" s="160"/>
      <c r="S28" s="162"/>
      <c r="T28" s="163"/>
      <c r="U28" s="162"/>
      <c r="V28" s="163"/>
      <c r="W28" s="162"/>
      <c r="X28" s="163"/>
      <c r="Y28" s="161"/>
      <c r="Z28" s="162"/>
      <c r="AA28" s="165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2"/>
      <c r="AO28" s="166"/>
      <c r="AP28" s="167"/>
    </row>
    <row r="29" spans="1:42" ht="15.75" x14ac:dyDescent="0.25">
      <c r="A29" s="168" t="s">
        <v>68</v>
      </c>
      <c r="B29" s="169"/>
      <c r="C29" s="170"/>
      <c r="D29" s="29"/>
      <c r="E29" s="54"/>
      <c r="F29" s="31">
        <v>20</v>
      </c>
      <c r="G29" s="171">
        <v>15</v>
      </c>
      <c r="H29" s="33">
        <v>10</v>
      </c>
      <c r="I29" s="83">
        <v>10</v>
      </c>
      <c r="J29" s="172">
        <v>15</v>
      </c>
      <c r="K29" s="172"/>
      <c r="L29" s="172"/>
      <c r="M29" s="172"/>
      <c r="N29" s="172"/>
      <c r="O29" s="172"/>
      <c r="P29" s="173"/>
      <c r="Q29" s="174"/>
      <c r="R29" s="175">
        <v>1</v>
      </c>
      <c r="S29" s="176">
        <v>3</v>
      </c>
      <c r="T29" s="177"/>
      <c r="U29" s="178"/>
      <c r="V29" s="172"/>
      <c r="W29" s="176"/>
      <c r="X29" s="43"/>
      <c r="Y29" s="43"/>
      <c r="Z29" s="51"/>
      <c r="AA29" s="179"/>
      <c r="AB29" s="172"/>
      <c r="AC29" s="172"/>
      <c r="AD29" s="172"/>
      <c r="AE29" s="172"/>
      <c r="AF29" s="172"/>
      <c r="AG29" s="43"/>
      <c r="AH29" s="172"/>
      <c r="AI29" s="172"/>
      <c r="AJ29" s="46"/>
      <c r="AK29" s="46"/>
      <c r="AL29" s="46"/>
      <c r="AM29" s="46"/>
      <c r="AN29" s="180"/>
      <c r="AO29" s="47"/>
      <c r="AP29" s="47"/>
    </row>
    <row r="30" spans="1:42" ht="15.75" x14ac:dyDescent="0.25">
      <c r="A30" s="181" t="s">
        <v>69</v>
      </c>
      <c r="B30" s="169"/>
      <c r="C30" s="170"/>
      <c r="D30" s="29"/>
      <c r="E30" s="54"/>
      <c r="F30" s="31">
        <v>5</v>
      </c>
      <c r="G30" s="171">
        <v>10</v>
      </c>
      <c r="H30" s="33"/>
      <c r="I30" s="83"/>
      <c r="J30" s="36">
        <v>10</v>
      </c>
      <c r="K30" s="36"/>
      <c r="L30" s="36"/>
      <c r="M30" s="36"/>
      <c r="N30" s="36"/>
      <c r="O30" s="36"/>
      <c r="P30" s="84">
        <v>1</v>
      </c>
      <c r="Q30" s="40"/>
      <c r="R30" s="182">
        <v>2</v>
      </c>
      <c r="S30" s="38"/>
      <c r="T30" s="43"/>
      <c r="U30" s="42"/>
      <c r="V30" s="36"/>
      <c r="W30" s="38"/>
      <c r="X30" s="43"/>
      <c r="Y30" s="43"/>
      <c r="Z30" s="51"/>
      <c r="AA30" s="183"/>
      <c r="AB30" s="36"/>
      <c r="AC30" s="36"/>
      <c r="AD30" s="36"/>
      <c r="AE30" s="36"/>
      <c r="AF30" s="36"/>
      <c r="AG30" s="43"/>
      <c r="AH30" s="36"/>
      <c r="AI30" s="36"/>
      <c r="AJ30" s="46"/>
      <c r="AK30" s="46"/>
      <c r="AL30" s="30"/>
      <c r="AM30" s="30"/>
      <c r="AN30" s="184"/>
      <c r="AO30" s="47"/>
      <c r="AP30" s="47"/>
    </row>
    <row r="31" spans="1:42" ht="15.75" x14ac:dyDescent="0.25">
      <c r="A31" s="181" t="s">
        <v>70</v>
      </c>
      <c r="B31" s="185"/>
      <c r="C31" s="186"/>
      <c r="D31" s="29"/>
      <c r="E31" s="54"/>
      <c r="F31" s="31">
        <v>25</v>
      </c>
      <c r="G31" s="171">
        <v>45</v>
      </c>
      <c r="H31" s="33">
        <v>40</v>
      </c>
      <c r="I31" s="83">
        <v>20</v>
      </c>
      <c r="J31" s="56">
        <v>30</v>
      </c>
      <c r="K31" s="56"/>
      <c r="L31" s="56"/>
      <c r="M31" s="56"/>
      <c r="N31" s="56"/>
      <c r="O31" s="56">
        <v>4</v>
      </c>
      <c r="P31" s="84">
        <v>1</v>
      </c>
      <c r="Q31" s="58"/>
      <c r="R31" s="182">
        <v>12.8</v>
      </c>
      <c r="S31" s="57">
        <v>16.8</v>
      </c>
      <c r="T31" s="177"/>
      <c r="U31" s="178"/>
      <c r="V31" s="56"/>
      <c r="W31" s="57">
        <v>5</v>
      </c>
      <c r="X31" s="43"/>
      <c r="Y31" s="43"/>
      <c r="Z31" s="51"/>
      <c r="AA31" s="187"/>
      <c r="AB31" s="56"/>
      <c r="AC31" s="56"/>
      <c r="AD31" s="56"/>
      <c r="AE31" s="56"/>
      <c r="AF31" s="56"/>
      <c r="AG31" s="43"/>
      <c r="AH31" s="56"/>
      <c r="AI31" s="56"/>
      <c r="AJ31" s="60"/>
      <c r="AK31" s="60"/>
      <c r="AL31" s="60"/>
      <c r="AM31" s="61"/>
      <c r="AN31" s="188"/>
      <c r="AO31" s="62"/>
      <c r="AP31" s="62"/>
    </row>
    <row r="32" spans="1:42" ht="15.75" x14ac:dyDescent="0.25">
      <c r="A32" s="181" t="s">
        <v>71</v>
      </c>
      <c r="B32" s="189"/>
      <c r="C32" s="190"/>
      <c r="D32" s="29"/>
      <c r="E32" s="54"/>
      <c r="F32" s="31">
        <v>30</v>
      </c>
      <c r="G32" s="171">
        <v>30</v>
      </c>
      <c r="H32" s="33">
        <v>20</v>
      </c>
      <c r="I32" s="83">
        <v>15</v>
      </c>
      <c r="J32" s="75">
        <v>20</v>
      </c>
      <c r="K32" s="75"/>
      <c r="L32" s="75"/>
      <c r="M32" s="75"/>
      <c r="N32" s="75"/>
      <c r="O32" s="75"/>
      <c r="P32" s="84"/>
      <c r="Q32" s="77"/>
      <c r="R32" s="182">
        <v>5</v>
      </c>
      <c r="S32" s="76">
        <v>4</v>
      </c>
      <c r="T32" s="43"/>
      <c r="U32" s="42"/>
      <c r="V32" s="75"/>
      <c r="W32" s="76"/>
      <c r="X32" s="43"/>
      <c r="Y32" s="43"/>
      <c r="Z32" s="51"/>
      <c r="AA32" s="88"/>
      <c r="AB32" s="75"/>
      <c r="AC32" s="75"/>
      <c r="AD32" s="75"/>
      <c r="AE32" s="75"/>
      <c r="AF32" s="75"/>
      <c r="AG32" s="43"/>
      <c r="AH32" s="75"/>
      <c r="AI32" s="75"/>
      <c r="AJ32" s="78"/>
      <c r="AK32" s="78"/>
      <c r="AL32" s="73"/>
      <c r="AM32" s="73"/>
      <c r="AN32" s="191"/>
      <c r="AO32" s="79"/>
      <c r="AP32" s="79"/>
    </row>
    <row r="33" spans="1:42" ht="15.75" x14ac:dyDescent="0.25">
      <c r="A33" s="181" t="s">
        <v>72</v>
      </c>
      <c r="B33" s="189"/>
      <c r="C33" s="190"/>
      <c r="D33" s="29"/>
      <c r="E33" s="54"/>
      <c r="F33" s="31">
        <v>30</v>
      </c>
      <c r="G33" s="171">
        <v>20</v>
      </c>
      <c r="H33" s="33">
        <v>40</v>
      </c>
      <c r="I33" s="83">
        <v>15</v>
      </c>
      <c r="J33" s="75">
        <v>20</v>
      </c>
      <c r="K33" s="75"/>
      <c r="L33" s="75"/>
      <c r="M33" s="75">
        <v>20</v>
      </c>
      <c r="N33" s="75"/>
      <c r="O33" s="75"/>
      <c r="P33" s="84"/>
      <c r="Q33" s="77"/>
      <c r="R33" s="182">
        <v>3</v>
      </c>
      <c r="S33" s="76">
        <v>12</v>
      </c>
      <c r="T33" s="177"/>
      <c r="U33" s="178"/>
      <c r="V33" s="75"/>
      <c r="W33" s="76"/>
      <c r="X33" s="43"/>
      <c r="Y33" s="43"/>
      <c r="Z33" s="51"/>
      <c r="AA33" s="88"/>
      <c r="AB33" s="75"/>
      <c r="AC33" s="75"/>
      <c r="AD33" s="75"/>
      <c r="AE33" s="75"/>
      <c r="AF33" s="75"/>
      <c r="AG33" s="43"/>
      <c r="AH33" s="75"/>
      <c r="AI33" s="75"/>
      <c r="AJ33" s="78"/>
      <c r="AK33" s="78"/>
      <c r="AL33" s="78"/>
      <c r="AM33" s="73"/>
      <c r="AN33" s="191"/>
      <c r="AO33" s="79"/>
      <c r="AP33" s="79"/>
    </row>
    <row r="34" spans="1:42" ht="15.75" x14ac:dyDescent="0.25">
      <c r="A34" s="181" t="s">
        <v>73</v>
      </c>
      <c r="B34" s="189"/>
      <c r="C34" s="190"/>
      <c r="D34" s="29"/>
      <c r="E34" s="54"/>
      <c r="F34" s="31">
        <v>20</v>
      </c>
      <c r="G34" s="171">
        <v>10</v>
      </c>
      <c r="H34" s="33">
        <v>20</v>
      </c>
      <c r="I34" s="83">
        <v>5</v>
      </c>
      <c r="J34" s="75">
        <v>15</v>
      </c>
      <c r="K34" s="75"/>
      <c r="L34" s="75"/>
      <c r="M34" s="75">
        <v>13</v>
      </c>
      <c r="N34" s="75"/>
      <c r="O34" s="75"/>
      <c r="P34" s="84"/>
      <c r="Q34" s="77"/>
      <c r="R34" s="182">
        <v>1</v>
      </c>
      <c r="S34" s="76"/>
      <c r="T34" s="43"/>
      <c r="U34" s="42"/>
      <c r="V34" s="75"/>
      <c r="W34" s="76"/>
      <c r="X34" s="43"/>
      <c r="Y34" s="43"/>
      <c r="Z34" s="51"/>
      <c r="AA34" s="88"/>
      <c r="AB34" s="75"/>
      <c r="AC34" s="75"/>
      <c r="AD34" s="75"/>
      <c r="AE34" s="75"/>
      <c r="AF34" s="75"/>
      <c r="AG34" s="43"/>
      <c r="AH34" s="75"/>
      <c r="AI34" s="75"/>
      <c r="AJ34" s="78"/>
      <c r="AK34" s="78"/>
      <c r="AL34" s="73"/>
      <c r="AM34" s="73"/>
      <c r="AN34" s="191"/>
      <c r="AO34" s="79"/>
      <c r="AP34" s="79"/>
    </row>
    <row r="35" spans="1:42" ht="15.75" x14ac:dyDescent="0.25">
      <c r="A35" s="181" t="s">
        <v>74</v>
      </c>
      <c r="B35" s="189"/>
      <c r="C35" s="190"/>
      <c r="D35" s="29"/>
      <c r="E35" s="54"/>
      <c r="F35" s="31"/>
      <c r="G35" s="171"/>
      <c r="H35" s="33"/>
      <c r="I35" s="83"/>
      <c r="J35" s="75"/>
      <c r="K35" s="75"/>
      <c r="L35" s="75"/>
      <c r="M35" s="75"/>
      <c r="N35" s="75"/>
      <c r="O35" s="75"/>
      <c r="P35" s="84"/>
      <c r="Q35" s="77"/>
      <c r="R35" s="182"/>
      <c r="S35" s="76"/>
      <c r="T35" s="177"/>
      <c r="U35" s="178"/>
      <c r="V35" s="75"/>
      <c r="W35" s="76"/>
      <c r="X35" s="43"/>
      <c r="Y35" s="43"/>
      <c r="Z35" s="51"/>
      <c r="AA35" s="88"/>
      <c r="AB35" s="75"/>
      <c r="AC35" s="75"/>
      <c r="AD35" s="75"/>
      <c r="AE35" s="75"/>
      <c r="AF35" s="75"/>
      <c r="AG35" s="43"/>
      <c r="AH35" s="75"/>
      <c r="AI35" s="75"/>
      <c r="AJ35" s="78"/>
      <c r="AK35" s="78"/>
      <c r="AL35" s="78"/>
      <c r="AM35" s="73"/>
      <c r="AN35" s="191"/>
      <c r="AO35" s="79"/>
      <c r="AP35" s="79"/>
    </row>
  </sheetData>
  <conditionalFormatting sqref="D2:AP35">
    <cfRule type="expression" dxfId="14" priority="1">
      <formula>ISTEXT(D2)</formula>
    </cfRule>
  </conditionalFormatting>
  <conditionalFormatting sqref="A1">
    <cfRule type="expression" dxfId="12" priority="2">
      <formula>$AX$2&lt;&gt;$BA$2</formula>
    </cfRule>
    <cfRule type="expression" dxfId="11" priority="3">
      <formula>OR(AX2="вторник",AX2="четверг")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workbookViewId="0">
      <selection activeCell="F24" sqref="F24"/>
    </sheetView>
  </sheetViews>
  <sheetFormatPr defaultRowHeight="15" x14ac:dyDescent="0.25"/>
  <cols>
    <col min="1" max="1" width="8.85546875" customWidth="1"/>
    <col min="2" max="3" width="9.140625" hidden="1" customWidth="1"/>
    <col min="5" max="5" width="9.140625" hidden="1" customWidth="1"/>
  </cols>
  <sheetData>
    <row r="1" spans="1:42" ht="152.2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4" t="s">
        <v>17</v>
      </c>
      <c r="S1" s="15" t="s">
        <v>18</v>
      </c>
      <c r="T1" s="16" t="s">
        <v>19</v>
      </c>
      <c r="U1" s="17" t="s">
        <v>20</v>
      </c>
      <c r="V1" s="18" t="s">
        <v>21</v>
      </c>
      <c r="W1" s="15" t="s">
        <v>22</v>
      </c>
      <c r="X1" s="16" t="s">
        <v>23</v>
      </c>
      <c r="Y1" s="19" t="s">
        <v>24</v>
      </c>
      <c r="Z1" s="20" t="s">
        <v>25</v>
      </c>
      <c r="AA1" s="21" t="s">
        <v>26</v>
      </c>
      <c r="AB1" s="22" t="s">
        <v>27</v>
      </c>
      <c r="AC1" s="23" t="s">
        <v>28</v>
      </c>
      <c r="AD1" s="23" t="s">
        <v>29</v>
      </c>
      <c r="AE1" s="23" t="s">
        <v>30</v>
      </c>
      <c r="AF1" s="23" t="s">
        <v>31</v>
      </c>
      <c r="AG1" s="24" t="s">
        <v>32</v>
      </c>
      <c r="AH1" s="23" t="s">
        <v>33</v>
      </c>
      <c r="AI1" s="23" t="s">
        <v>34</v>
      </c>
      <c r="AJ1" s="25" t="s">
        <v>35</v>
      </c>
      <c r="AK1" s="25" t="s">
        <v>36</v>
      </c>
      <c r="AL1" s="25" t="s">
        <v>37</v>
      </c>
      <c r="AM1" s="25" t="s">
        <v>38</v>
      </c>
      <c r="AN1" s="25" t="s">
        <v>39</v>
      </c>
      <c r="AO1" s="25" t="s">
        <v>40</v>
      </c>
      <c r="AP1" s="25" t="s">
        <v>41</v>
      </c>
    </row>
    <row r="2" spans="1:42" ht="18.75" x14ac:dyDescent="0.3">
      <c r="A2" s="26" t="s">
        <v>42</v>
      </c>
      <c r="B2" s="27"/>
      <c r="C2" s="28"/>
      <c r="D2" s="29">
        <f>Заявки!D2-Склад1!D2</f>
        <v>0</v>
      </c>
      <c r="E2" s="29">
        <f>Заявки!E2-Склад1!E2</f>
        <v>0</v>
      </c>
      <c r="F2" s="29">
        <f>Заявки!F2-Склад1!F2</f>
        <v>0</v>
      </c>
      <c r="G2" s="29">
        <f>Заявки!G2-Склад1!G2</f>
        <v>0</v>
      </c>
      <c r="H2" s="29">
        <f>Заявки!H2-Склад1!H2</f>
        <v>0</v>
      </c>
      <c r="I2" s="29">
        <f>Заявки!I2-Склад1!I2</f>
        <v>0</v>
      </c>
      <c r="J2" s="29">
        <f>Заявки!J2-Склад1!J2</f>
        <v>0</v>
      </c>
      <c r="K2" s="29">
        <f>Заявки!K2-Склад1!K2</f>
        <v>0</v>
      </c>
      <c r="L2" s="29">
        <f>Заявки!L2-Склад1!L2</f>
        <v>0</v>
      </c>
      <c r="M2" s="29">
        <f>Заявки!M2-Склад1!M2</f>
        <v>0</v>
      </c>
      <c r="N2" s="29">
        <f>Заявки!N2-Склад1!N2</f>
        <v>0</v>
      </c>
      <c r="O2" s="29">
        <f>Заявки!O2-Склад1!O2</f>
        <v>0</v>
      </c>
      <c r="P2" s="29">
        <f>Заявки!P2-Склад1!P2</f>
        <v>0</v>
      </c>
      <c r="Q2" s="29">
        <f>Заявки!Q2-Склад1!Q2</f>
        <v>0</v>
      </c>
      <c r="R2" s="29">
        <f>Заявки!R2-Склад1!R2</f>
        <v>0</v>
      </c>
      <c r="S2" s="29">
        <f>Заявки!S2-Склад1!S2</f>
        <v>0</v>
      </c>
      <c r="T2" s="29">
        <f>Заявки!T2-Склад1!T2</f>
        <v>0</v>
      </c>
      <c r="U2" s="29">
        <f>Заявки!U2-Склад1!U2</f>
        <v>0</v>
      </c>
      <c r="V2" s="29">
        <f>Заявки!V2-Склад1!V2</f>
        <v>0</v>
      </c>
      <c r="W2" s="29">
        <f>Заявки!W2-Склад1!W2</f>
        <v>0</v>
      </c>
      <c r="X2" s="29">
        <f>Заявки!X2-Склад1!X2</f>
        <v>0</v>
      </c>
      <c r="Y2" s="29">
        <f>Заявки!Y2-Склад1!Y2</f>
        <v>0</v>
      </c>
      <c r="Z2" s="29">
        <f>Заявки!Z2-Склад1!Z2</f>
        <v>0</v>
      </c>
      <c r="AA2" s="29">
        <f>Заявки!AA2-Склад1!AA2</f>
        <v>0</v>
      </c>
      <c r="AB2" s="29">
        <f>Заявки!AB2-Склад1!AB2</f>
        <v>0</v>
      </c>
      <c r="AC2" s="29">
        <f>Заявки!AC2-Склад1!AC2</f>
        <v>0</v>
      </c>
      <c r="AD2" s="29">
        <f>Заявки!AD2-Склад1!AD2</f>
        <v>0</v>
      </c>
      <c r="AE2" s="29">
        <f>Заявки!AE2-Склад1!AE2</f>
        <v>0</v>
      </c>
      <c r="AF2" s="29">
        <f>Заявки!AF2-Склад1!AF2</f>
        <v>0</v>
      </c>
      <c r="AG2" s="29">
        <f>Заявки!AG2-Склад1!AG2</f>
        <v>0</v>
      </c>
      <c r="AH2" s="29">
        <f>Заявки!AH2-Склад1!AH2</f>
        <v>0</v>
      </c>
      <c r="AI2" s="29">
        <f>Заявки!AI2-Склад1!AI2</f>
        <v>0</v>
      </c>
      <c r="AJ2" s="29">
        <f>Заявки!AJ2-Склад1!AJ2</f>
        <v>0</v>
      </c>
      <c r="AK2" s="29">
        <f>Заявки!AK2-Склад1!AK2</f>
        <v>0</v>
      </c>
      <c r="AL2" s="29">
        <f>Заявки!AL2-Склад1!AL2</f>
        <v>0</v>
      </c>
      <c r="AM2" s="29">
        <f>Заявки!AM2-Склад1!AM2</f>
        <v>0</v>
      </c>
      <c r="AN2" s="29">
        <f>Заявки!AN2-Склад1!AN2</f>
        <v>0</v>
      </c>
      <c r="AO2" s="29">
        <f>Заявки!AO2-Склад1!AO2</f>
        <v>0</v>
      </c>
      <c r="AP2" s="29">
        <f>Заявки!AP2-Склад1!AP2</f>
        <v>0</v>
      </c>
    </row>
    <row r="3" spans="1:42" ht="18.75" x14ac:dyDescent="0.3">
      <c r="A3" s="48" t="s">
        <v>43</v>
      </c>
      <c r="B3" s="49"/>
      <c r="C3" s="50"/>
      <c r="D3" s="29">
        <f>Заявки!D3-Склад1!D3</f>
        <v>100</v>
      </c>
      <c r="E3" s="29">
        <f>Заявки!E3-Склад1!E3</f>
        <v>0</v>
      </c>
      <c r="F3" s="29">
        <f>Заявки!F3-Склад1!F3</f>
        <v>0</v>
      </c>
      <c r="G3" s="29">
        <f>Заявки!G3-Склад1!G3</f>
        <v>0</v>
      </c>
      <c r="H3" s="29">
        <f>Заявки!H3-Склад1!H3</f>
        <v>5</v>
      </c>
      <c r="I3" s="29">
        <f>Заявки!I3-Склад1!I3</f>
        <v>0</v>
      </c>
      <c r="J3" s="29">
        <f>Заявки!J3-Склад1!J3</f>
        <v>0</v>
      </c>
      <c r="K3" s="29">
        <f>Заявки!K3-Склад1!K3</f>
        <v>0</v>
      </c>
      <c r="L3" s="29">
        <f>Заявки!L3-Склад1!L3</f>
        <v>0</v>
      </c>
      <c r="M3" s="29">
        <f>Заявки!M3-Склад1!M3</f>
        <v>0</v>
      </c>
      <c r="N3" s="29">
        <f>Заявки!N3-Склад1!N3</f>
        <v>0</v>
      </c>
      <c r="O3" s="29">
        <f>Заявки!O3-Склад1!O3</f>
        <v>0</v>
      </c>
      <c r="P3" s="29">
        <f>Заявки!P3-Склад1!P3</f>
        <v>0</v>
      </c>
      <c r="Q3" s="29">
        <f>Заявки!Q3-Склад1!Q3</f>
        <v>0</v>
      </c>
      <c r="R3" s="29">
        <f>Заявки!R3-Склад1!R3</f>
        <v>0</v>
      </c>
      <c r="S3" s="29">
        <f>Заявки!S3-Склад1!S3</f>
        <v>0</v>
      </c>
      <c r="T3" s="29">
        <f>Заявки!T3-Склад1!T3</f>
        <v>0</v>
      </c>
      <c r="U3" s="29">
        <f>Заявки!U3-Склад1!U3</f>
        <v>0</v>
      </c>
      <c r="V3" s="29">
        <f>Заявки!V3-Склад1!V3</f>
        <v>0</v>
      </c>
      <c r="W3" s="29">
        <f>Заявки!W3-Склад1!W3</f>
        <v>0</v>
      </c>
      <c r="X3" s="29">
        <f>Заявки!X3-Склад1!X3</f>
        <v>0</v>
      </c>
      <c r="Y3" s="29">
        <f>Заявки!Y3-Склад1!Y3</f>
        <v>0</v>
      </c>
      <c r="Z3" s="29">
        <f>Заявки!Z3-Склад1!Z3</f>
        <v>0</v>
      </c>
      <c r="AA3" s="29">
        <f>Заявки!AA3-Склад1!AA3</f>
        <v>0</v>
      </c>
      <c r="AB3" s="29">
        <f>Заявки!AB3-Склад1!AB3</f>
        <v>0</v>
      </c>
      <c r="AC3" s="29">
        <f>Заявки!AC3-Склад1!AC3</f>
        <v>0</v>
      </c>
      <c r="AD3" s="29">
        <f>Заявки!AD3-Склад1!AD3</f>
        <v>0</v>
      </c>
      <c r="AE3" s="29">
        <f>Заявки!AE3-Склад1!AE3</f>
        <v>0</v>
      </c>
      <c r="AF3" s="29">
        <f>Заявки!AF3-Склад1!AF3</f>
        <v>0</v>
      </c>
      <c r="AG3" s="29">
        <f>Заявки!AG3-Склад1!AG3</f>
        <v>0</v>
      </c>
      <c r="AH3" s="29">
        <f>Заявки!AH3-Склад1!AH3</f>
        <v>0</v>
      </c>
      <c r="AI3" s="29">
        <f>Заявки!AI3-Склад1!AI3</f>
        <v>0</v>
      </c>
      <c r="AJ3" s="29">
        <f>Заявки!AJ3-Склад1!AJ3</f>
        <v>0</v>
      </c>
      <c r="AK3" s="29">
        <f>Заявки!AK3-Склад1!AK3</f>
        <v>0</v>
      </c>
      <c r="AL3" s="29">
        <f>Заявки!AL3-Склад1!AL3</f>
        <v>0</v>
      </c>
      <c r="AM3" s="29">
        <f>Заявки!AM3-Склад1!AM3</f>
        <v>0</v>
      </c>
      <c r="AN3" s="29">
        <f>Заявки!AN3-Склад1!AN3</f>
        <v>0</v>
      </c>
      <c r="AO3" s="29">
        <f>Заявки!AO3-Склад1!AO3</f>
        <v>0</v>
      </c>
      <c r="AP3" s="29">
        <f>Заявки!AP3-Склад1!AP3</f>
        <v>0</v>
      </c>
    </row>
    <row r="4" spans="1:42" ht="18.75" x14ac:dyDescent="0.3">
      <c r="A4" s="48" t="s">
        <v>44</v>
      </c>
      <c r="B4" s="52"/>
      <c r="C4" s="53"/>
      <c r="D4" s="29">
        <f>Заявки!D4-Склад1!D4</f>
        <v>60</v>
      </c>
      <c r="E4" s="29">
        <f>Заявки!E4-Склад1!E4</f>
        <v>0</v>
      </c>
      <c r="F4" s="29">
        <f>Заявки!F4-Склад1!F4</f>
        <v>0</v>
      </c>
      <c r="G4" s="29">
        <f>Заявки!G4-Склад1!G4</f>
        <v>0</v>
      </c>
      <c r="H4" s="29">
        <f>Заявки!H4-Склад1!H4</f>
        <v>0</v>
      </c>
      <c r="I4" s="29">
        <f>Заявки!I4-Склад1!I4</f>
        <v>0</v>
      </c>
      <c r="J4" s="29">
        <f>Заявки!J4-Склад1!J4</f>
        <v>0</v>
      </c>
      <c r="K4" s="29">
        <f>Заявки!K4-Склад1!K4</f>
        <v>0</v>
      </c>
      <c r="L4" s="29">
        <f>Заявки!L4-Склад1!L4</f>
        <v>0</v>
      </c>
      <c r="M4" s="29">
        <f>Заявки!M4-Склад1!M4</f>
        <v>0</v>
      </c>
      <c r="N4" s="29">
        <f>Заявки!N4-Склад1!N4</f>
        <v>0</v>
      </c>
      <c r="O4" s="29">
        <f>Заявки!O4-Склад1!O4</f>
        <v>0</v>
      </c>
      <c r="P4" s="29">
        <f>Заявки!P4-Склад1!P4</f>
        <v>0</v>
      </c>
      <c r="Q4" s="29">
        <f>Заявки!Q4-Склад1!Q4</f>
        <v>0</v>
      </c>
      <c r="R4" s="29">
        <f>Заявки!R4-Склад1!R4</f>
        <v>0</v>
      </c>
      <c r="S4" s="29">
        <f>Заявки!S4-Склад1!S4</f>
        <v>0</v>
      </c>
      <c r="T4" s="29">
        <f>Заявки!T4-Склад1!T4</f>
        <v>0</v>
      </c>
      <c r="U4" s="29">
        <f>Заявки!U4-Склад1!U4</f>
        <v>0</v>
      </c>
      <c r="V4" s="29">
        <f>Заявки!V4-Склад1!V4</f>
        <v>0</v>
      </c>
      <c r="W4" s="29">
        <f>Заявки!W4-Склад1!W4</f>
        <v>0</v>
      </c>
      <c r="X4" s="29">
        <f>Заявки!X4-Склад1!X4</f>
        <v>0</v>
      </c>
      <c r="Y4" s="29">
        <f>Заявки!Y4-Склад1!Y4</f>
        <v>0</v>
      </c>
      <c r="Z4" s="29">
        <f>Заявки!Z4-Склад1!Z4</f>
        <v>0</v>
      </c>
      <c r="AA4" s="29">
        <f>Заявки!AA4-Склад1!AA4</f>
        <v>0</v>
      </c>
      <c r="AB4" s="29">
        <f>Заявки!AB4-Склад1!AB4</f>
        <v>0</v>
      </c>
      <c r="AC4" s="29">
        <f>Заявки!AC4-Склад1!AC4</f>
        <v>0</v>
      </c>
      <c r="AD4" s="29">
        <f>Заявки!AD4-Склад1!AD4</f>
        <v>0</v>
      </c>
      <c r="AE4" s="29">
        <f>Заявки!AE4-Склад1!AE4</f>
        <v>0</v>
      </c>
      <c r="AF4" s="29">
        <f>Заявки!AF4-Склад1!AF4</f>
        <v>0</v>
      </c>
      <c r="AG4" s="29">
        <f>Заявки!AG4-Склад1!AG4</f>
        <v>0</v>
      </c>
      <c r="AH4" s="29">
        <f>Заявки!AH4-Склад1!AH4</f>
        <v>0</v>
      </c>
      <c r="AI4" s="29">
        <f>Заявки!AI4-Склад1!AI4</f>
        <v>0</v>
      </c>
      <c r="AJ4" s="29">
        <f>Заявки!AJ4-Склад1!AJ4</f>
        <v>0</v>
      </c>
      <c r="AK4" s="29">
        <f>Заявки!AK4-Склад1!AK4</f>
        <v>0</v>
      </c>
      <c r="AL4" s="29">
        <f>Заявки!AL4-Склад1!AL4</f>
        <v>0</v>
      </c>
      <c r="AM4" s="29">
        <f>Заявки!AM4-Склад1!AM4</f>
        <v>0</v>
      </c>
      <c r="AN4" s="29">
        <f>Заявки!AN4-Склад1!AN4</f>
        <v>0</v>
      </c>
      <c r="AO4" s="29">
        <f>Заявки!AO4-Склад1!AO4</f>
        <v>0</v>
      </c>
      <c r="AP4" s="29">
        <f>Заявки!AP4-Склад1!AP4</f>
        <v>0</v>
      </c>
    </row>
    <row r="5" spans="1:42" ht="18.75" x14ac:dyDescent="0.3">
      <c r="A5" s="48" t="s">
        <v>45</v>
      </c>
      <c r="B5" s="49"/>
      <c r="C5" s="50"/>
      <c r="D5" s="29">
        <f>Заявки!D5-Склад1!D5</f>
        <v>60</v>
      </c>
      <c r="E5" s="29">
        <f>Заявки!E5-Склад1!E5</f>
        <v>0</v>
      </c>
      <c r="F5" s="29">
        <f>Заявки!F5-Склад1!F5</f>
        <v>0</v>
      </c>
      <c r="G5" s="29">
        <f>Заявки!G5-Склад1!G5</f>
        <v>0</v>
      </c>
      <c r="H5" s="29">
        <f>Заявки!H5-Склад1!H5</f>
        <v>0</v>
      </c>
      <c r="I5" s="29">
        <f>Заявки!I5-Склад1!I5</f>
        <v>0</v>
      </c>
      <c r="J5" s="29">
        <f>Заявки!J5-Склад1!J5</f>
        <v>0</v>
      </c>
      <c r="K5" s="29">
        <f>Заявки!K5-Склад1!K5</f>
        <v>0</v>
      </c>
      <c r="L5" s="29">
        <f>Заявки!L5-Склад1!L5</f>
        <v>0</v>
      </c>
      <c r="M5" s="29">
        <f>Заявки!M5-Склад1!M5</f>
        <v>0</v>
      </c>
      <c r="N5" s="29">
        <f>Заявки!N5-Склад1!N5</f>
        <v>0</v>
      </c>
      <c r="O5" s="29">
        <f>Заявки!O5-Склад1!O5</f>
        <v>0</v>
      </c>
      <c r="P5" s="29">
        <f>Заявки!P5-Склад1!P5</f>
        <v>0</v>
      </c>
      <c r="Q5" s="29">
        <f>Заявки!Q5-Склад1!Q5</f>
        <v>0</v>
      </c>
      <c r="R5" s="29">
        <f>Заявки!R5-Склад1!R5</f>
        <v>0</v>
      </c>
      <c r="S5" s="29">
        <f>Заявки!S5-Склад1!S5</f>
        <v>0</v>
      </c>
      <c r="T5" s="29">
        <f>Заявки!T5-Склад1!T5</f>
        <v>0</v>
      </c>
      <c r="U5" s="29">
        <f>Заявки!U5-Склад1!U5</f>
        <v>0</v>
      </c>
      <c r="V5" s="29">
        <f>Заявки!V5-Склад1!V5</f>
        <v>0</v>
      </c>
      <c r="W5" s="29">
        <f>Заявки!W5-Склад1!W5</f>
        <v>0</v>
      </c>
      <c r="X5" s="29">
        <f>Заявки!X5-Склад1!X5</f>
        <v>0</v>
      </c>
      <c r="Y5" s="29">
        <f>Заявки!Y5-Склад1!Y5</f>
        <v>0</v>
      </c>
      <c r="Z5" s="29">
        <f>Заявки!Z5-Склад1!Z5</f>
        <v>0</v>
      </c>
      <c r="AA5" s="29">
        <f>Заявки!AA5-Склад1!AA5</f>
        <v>0</v>
      </c>
      <c r="AB5" s="29">
        <f>Заявки!AB5-Склад1!AB5</f>
        <v>0</v>
      </c>
      <c r="AC5" s="29">
        <f>Заявки!AC5-Склад1!AC5</f>
        <v>0</v>
      </c>
      <c r="AD5" s="29">
        <f>Заявки!AD5-Склад1!AD5</f>
        <v>0</v>
      </c>
      <c r="AE5" s="29">
        <f>Заявки!AE5-Склад1!AE5</f>
        <v>0</v>
      </c>
      <c r="AF5" s="29">
        <f>Заявки!AF5-Склад1!AF5</f>
        <v>0</v>
      </c>
      <c r="AG5" s="29">
        <f>Заявки!AG5-Склад1!AG5</f>
        <v>0</v>
      </c>
      <c r="AH5" s="29">
        <f>Заявки!AH5-Склад1!AH5</f>
        <v>0</v>
      </c>
      <c r="AI5" s="29">
        <f>Заявки!AI5-Склад1!AI5</f>
        <v>0</v>
      </c>
      <c r="AJ5" s="29">
        <f>Заявки!AJ5-Склад1!AJ5</f>
        <v>0</v>
      </c>
      <c r="AK5" s="29">
        <f>Заявки!AK5-Склад1!AK5</f>
        <v>0</v>
      </c>
      <c r="AL5" s="29">
        <f>Заявки!AL5-Склад1!AL5</f>
        <v>0</v>
      </c>
      <c r="AM5" s="29">
        <f>Заявки!AM5-Склад1!AM5</f>
        <v>0</v>
      </c>
      <c r="AN5" s="29">
        <f>Заявки!AN5-Склад1!AN5</f>
        <v>0</v>
      </c>
      <c r="AO5" s="29">
        <f>Заявки!AO5-Склад1!AO5</f>
        <v>0</v>
      </c>
      <c r="AP5" s="29">
        <f>Заявки!AP5-Склад1!AP5</f>
        <v>0</v>
      </c>
    </row>
    <row r="6" spans="1:42" ht="18.75" x14ac:dyDescent="0.3">
      <c r="A6" s="48" t="s">
        <v>46</v>
      </c>
      <c r="B6" s="52"/>
      <c r="C6" s="53"/>
      <c r="D6" s="29">
        <f>Заявки!D6-Склад1!D6</f>
        <v>60</v>
      </c>
      <c r="E6" s="29">
        <f>Заявки!E6-Склад1!E6</f>
        <v>0</v>
      </c>
      <c r="F6" s="29">
        <f>Заявки!F6-Склад1!F6</f>
        <v>0</v>
      </c>
      <c r="G6" s="29">
        <f>Заявки!G6-Склад1!G6</f>
        <v>0</v>
      </c>
      <c r="H6" s="29">
        <f>Заявки!H6-Склад1!H6</f>
        <v>0</v>
      </c>
      <c r="I6" s="29">
        <f>Заявки!I6-Склад1!I6</f>
        <v>0</v>
      </c>
      <c r="J6" s="29">
        <f>Заявки!J6-Склад1!J6</f>
        <v>0</v>
      </c>
      <c r="K6" s="29">
        <f>Заявки!K6-Склад1!K6</f>
        <v>0</v>
      </c>
      <c r="L6" s="29">
        <f>Заявки!L6-Склад1!L6</f>
        <v>0</v>
      </c>
      <c r="M6" s="29">
        <f>Заявки!M6-Склад1!M6</f>
        <v>0</v>
      </c>
      <c r="N6" s="29">
        <f>Заявки!N6-Склад1!N6</f>
        <v>0</v>
      </c>
      <c r="O6" s="29">
        <f>Заявки!O6-Склад1!O6</f>
        <v>0</v>
      </c>
      <c r="P6" s="29">
        <f>Заявки!P6-Склад1!P6</f>
        <v>0</v>
      </c>
      <c r="Q6" s="29">
        <f>Заявки!Q6-Склад1!Q6</f>
        <v>0</v>
      </c>
      <c r="R6" s="29">
        <f>Заявки!R6-Склад1!R6</f>
        <v>0</v>
      </c>
      <c r="S6" s="29">
        <f>Заявки!S6-Склад1!S6</f>
        <v>0</v>
      </c>
      <c r="T6" s="29">
        <f>Заявки!T6-Склад1!T6</f>
        <v>0</v>
      </c>
      <c r="U6" s="29">
        <f>Заявки!U6-Склад1!U6</f>
        <v>0</v>
      </c>
      <c r="V6" s="29">
        <f>Заявки!V6-Склад1!V6</f>
        <v>0</v>
      </c>
      <c r="W6" s="29">
        <f>Заявки!W6-Склад1!W6</f>
        <v>0</v>
      </c>
      <c r="X6" s="29">
        <f>Заявки!X6-Склад1!X6</f>
        <v>0</v>
      </c>
      <c r="Y6" s="29">
        <f>Заявки!Y6-Склад1!Y6</f>
        <v>0</v>
      </c>
      <c r="Z6" s="29">
        <f>Заявки!Z6-Склад1!Z6</f>
        <v>0</v>
      </c>
      <c r="AA6" s="29">
        <f>Заявки!AA6-Склад1!AA6</f>
        <v>0</v>
      </c>
      <c r="AB6" s="29">
        <f>Заявки!AB6-Склад1!AB6</f>
        <v>0</v>
      </c>
      <c r="AC6" s="29">
        <f>Заявки!AC6-Склад1!AC6</f>
        <v>0</v>
      </c>
      <c r="AD6" s="29">
        <f>Заявки!AD6-Склад1!AD6</f>
        <v>0</v>
      </c>
      <c r="AE6" s="29">
        <f>Заявки!AE6-Склад1!AE6</f>
        <v>0</v>
      </c>
      <c r="AF6" s="29">
        <f>Заявки!AF6-Склад1!AF6</f>
        <v>0</v>
      </c>
      <c r="AG6" s="29">
        <f>Заявки!AG6-Склад1!AG6</f>
        <v>0</v>
      </c>
      <c r="AH6" s="29">
        <f>Заявки!AH6-Склад1!AH6</f>
        <v>0</v>
      </c>
      <c r="AI6" s="29">
        <f>Заявки!AI6-Склад1!AI6</f>
        <v>0</v>
      </c>
      <c r="AJ6" s="29">
        <f>Заявки!AJ6-Склад1!AJ6</f>
        <v>0</v>
      </c>
      <c r="AK6" s="29">
        <f>Заявки!AK6-Склад1!AK6</f>
        <v>0</v>
      </c>
      <c r="AL6" s="29">
        <f>Заявки!AL6-Склад1!AL6</f>
        <v>0</v>
      </c>
      <c r="AM6" s="29">
        <f>Заявки!AM6-Склад1!AM6</f>
        <v>0</v>
      </c>
      <c r="AN6" s="29">
        <f>Заявки!AN6-Склад1!AN6</f>
        <v>0</v>
      </c>
      <c r="AO6" s="29">
        <f>Заявки!AO6-Склад1!AO6</f>
        <v>0</v>
      </c>
      <c r="AP6" s="29">
        <f>Заявки!AP6-Склад1!AP6</f>
        <v>0</v>
      </c>
    </row>
    <row r="7" spans="1:42" ht="18.75" x14ac:dyDescent="0.3">
      <c r="A7" s="48" t="s">
        <v>47</v>
      </c>
      <c r="B7" s="27"/>
      <c r="C7" s="28"/>
      <c r="D7" s="29">
        <f>Заявки!D7-Склад1!D7</f>
        <v>100</v>
      </c>
      <c r="E7" s="29">
        <f>Заявки!E7-Склад1!E7</f>
        <v>0</v>
      </c>
      <c r="F7" s="29">
        <f>Заявки!F7-Склад1!F7</f>
        <v>0</v>
      </c>
      <c r="G7" s="29">
        <f>Заявки!G7-Склад1!G7</f>
        <v>0</v>
      </c>
      <c r="H7" s="29">
        <f>Заявки!H7-Склад1!H7</f>
        <v>0</v>
      </c>
      <c r="I7" s="29">
        <f>Заявки!I7-Склад1!I7</f>
        <v>0</v>
      </c>
      <c r="J7" s="29">
        <f>Заявки!J7-Склад1!J7</f>
        <v>0</v>
      </c>
      <c r="K7" s="29">
        <f>Заявки!K7-Склад1!K7</f>
        <v>0</v>
      </c>
      <c r="L7" s="29">
        <f>Заявки!L7-Склад1!L7</f>
        <v>0</v>
      </c>
      <c r="M7" s="29">
        <f>Заявки!M7-Склад1!M7</f>
        <v>0</v>
      </c>
      <c r="N7" s="29">
        <f>Заявки!N7-Склад1!N7</f>
        <v>0</v>
      </c>
      <c r="O7" s="29">
        <f>Заявки!O7-Склад1!O7</f>
        <v>0</v>
      </c>
      <c r="P7" s="29">
        <f>Заявки!P7-Склад1!P7</f>
        <v>0</v>
      </c>
      <c r="Q7" s="29">
        <f>Заявки!Q7-Склад1!Q7</f>
        <v>0</v>
      </c>
      <c r="R7" s="29">
        <f>Заявки!R7-Склад1!R7</f>
        <v>0</v>
      </c>
      <c r="S7" s="29">
        <f>Заявки!S7-Склад1!S7</f>
        <v>0</v>
      </c>
      <c r="T7" s="29">
        <f>Заявки!T7-Склад1!T7</f>
        <v>0</v>
      </c>
      <c r="U7" s="29">
        <f>Заявки!U7-Склад1!U7</f>
        <v>0</v>
      </c>
      <c r="V7" s="29">
        <f>Заявки!V7-Склад1!V7</f>
        <v>0</v>
      </c>
      <c r="W7" s="29">
        <f>Заявки!W7-Склад1!W7</f>
        <v>0</v>
      </c>
      <c r="X7" s="29">
        <f>Заявки!X7-Склад1!X7</f>
        <v>0</v>
      </c>
      <c r="Y7" s="29">
        <f>Заявки!Y7-Склад1!Y7</f>
        <v>0</v>
      </c>
      <c r="Z7" s="29">
        <f>Заявки!Z7-Склад1!Z7</f>
        <v>0</v>
      </c>
      <c r="AA7" s="29">
        <f>Заявки!AA7-Склад1!AA7</f>
        <v>0</v>
      </c>
      <c r="AB7" s="29">
        <f>Заявки!AB7-Склад1!AB7</f>
        <v>0</v>
      </c>
      <c r="AC7" s="29">
        <f>Заявки!AC7-Склад1!AC7</f>
        <v>0</v>
      </c>
      <c r="AD7" s="29">
        <f>Заявки!AD7-Склад1!AD7</f>
        <v>0</v>
      </c>
      <c r="AE7" s="29">
        <f>Заявки!AE7-Склад1!AE7</f>
        <v>0</v>
      </c>
      <c r="AF7" s="29">
        <f>Заявки!AF7-Склад1!AF7</f>
        <v>0</v>
      </c>
      <c r="AG7" s="29">
        <f>Заявки!AG7-Склад1!AG7</f>
        <v>0</v>
      </c>
      <c r="AH7" s="29">
        <f>Заявки!AH7-Склад1!AH7</f>
        <v>0</v>
      </c>
      <c r="AI7" s="29">
        <f>Заявки!AI7-Склад1!AI7</f>
        <v>0</v>
      </c>
      <c r="AJ7" s="29">
        <f>Заявки!AJ7-Склад1!AJ7</f>
        <v>0</v>
      </c>
      <c r="AK7" s="29">
        <f>Заявки!AK7-Склад1!AK7</f>
        <v>0</v>
      </c>
      <c r="AL7" s="29">
        <f>Заявки!AL7-Склад1!AL7</f>
        <v>0</v>
      </c>
      <c r="AM7" s="29">
        <f>Заявки!AM7-Склад1!AM7</f>
        <v>0</v>
      </c>
      <c r="AN7" s="29">
        <f>Заявки!AN7-Склад1!AN7</f>
        <v>0</v>
      </c>
      <c r="AO7" s="29">
        <f>Заявки!AO7-Склад1!AO7</f>
        <v>0</v>
      </c>
      <c r="AP7" s="29">
        <f>Заявки!AP7-Склад1!AP7</f>
        <v>0</v>
      </c>
    </row>
    <row r="8" spans="1:42" ht="18.75" x14ac:dyDescent="0.3">
      <c r="A8" s="48" t="s">
        <v>48</v>
      </c>
      <c r="B8" s="52"/>
      <c r="C8" s="53"/>
      <c r="D8" s="29">
        <f>Заявки!D8-Склад1!D8</f>
        <v>100</v>
      </c>
      <c r="E8" s="29">
        <f>Заявки!E8-Склад1!E8</f>
        <v>0</v>
      </c>
      <c r="F8" s="29">
        <f>Заявки!F8-Склад1!F8</f>
        <v>0</v>
      </c>
      <c r="G8" s="29">
        <f>Заявки!G8-Склад1!G8</f>
        <v>0</v>
      </c>
      <c r="H8" s="29">
        <f>Заявки!H8-Склад1!H8</f>
        <v>0</v>
      </c>
      <c r="I8" s="29">
        <f>Заявки!I8-Склад1!I8</f>
        <v>0</v>
      </c>
      <c r="J8" s="29">
        <f>Заявки!J8-Склад1!J8</f>
        <v>0</v>
      </c>
      <c r="K8" s="29">
        <f>Заявки!K8-Склад1!K8</f>
        <v>0</v>
      </c>
      <c r="L8" s="29">
        <f>Заявки!L8-Склад1!L8</f>
        <v>0</v>
      </c>
      <c r="M8" s="29">
        <f>Заявки!M8-Склад1!M8</f>
        <v>0</v>
      </c>
      <c r="N8" s="29">
        <f>Заявки!N8-Склад1!N8</f>
        <v>0</v>
      </c>
      <c r="O8" s="29">
        <f>Заявки!O8-Склад1!O8</f>
        <v>0</v>
      </c>
      <c r="P8" s="29">
        <f>Заявки!P8-Склад1!P8</f>
        <v>0</v>
      </c>
      <c r="Q8" s="29">
        <f>Заявки!Q8-Склад1!Q8</f>
        <v>0</v>
      </c>
      <c r="R8" s="29">
        <f>Заявки!R8-Склад1!R8</f>
        <v>0</v>
      </c>
      <c r="S8" s="29">
        <f>Заявки!S8-Склад1!S8</f>
        <v>0</v>
      </c>
      <c r="T8" s="29">
        <f>Заявки!T8-Склад1!T8</f>
        <v>0</v>
      </c>
      <c r="U8" s="29">
        <f>Заявки!U8-Склад1!U8</f>
        <v>0</v>
      </c>
      <c r="V8" s="29">
        <f>Заявки!V8-Склад1!V8</f>
        <v>0</v>
      </c>
      <c r="W8" s="29">
        <f>Заявки!W8-Склад1!W8</f>
        <v>0</v>
      </c>
      <c r="X8" s="29">
        <f>Заявки!X8-Склад1!X8</f>
        <v>0</v>
      </c>
      <c r="Y8" s="29">
        <f>Заявки!Y8-Склад1!Y8</f>
        <v>0</v>
      </c>
      <c r="Z8" s="29">
        <f>Заявки!Z8-Склад1!Z8</f>
        <v>0</v>
      </c>
      <c r="AA8" s="29">
        <f>Заявки!AA8-Склад1!AA8</f>
        <v>0</v>
      </c>
      <c r="AB8" s="29">
        <f>Заявки!AB8-Склад1!AB8</f>
        <v>0</v>
      </c>
      <c r="AC8" s="29">
        <f>Заявки!AC8-Склад1!AC8</f>
        <v>0</v>
      </c>
      <c r="AD8" s="29">
        <f>Заявки!AD8-Склад1!AD8</f>
        <v>0</v>
      </c>
      <c r="AE8" s="29">
        <f>Заявки!AE8-Склад1!AE8</f>
        <v>0</v>
      </c>
      <c r="AF8" s="29">
        <f>Заявки!AF8-Склад1!AF8</f>
        <v>0</v>
      </c>
      <c r="AG8" s="29">
        <f>Заявки!AG8-Склад1!AG8</f>
        <v>0</v>
      </c>
      <c r="AH8" s="29">
        <f>Заявки!AH8-Склад1!AH8</f>
        <v>0</v>
      </c>
      <c r="AI8" s="29">
        <f>Заявки!AI8-Склад1!AI8</f>
        <v>0</v>
      </c>
      <c r="AJ8" s="29">
        <f>Заявки!AJ8-Склад1!AJ8</f>
        <v>0</v>
      </c>
      <c r="AK8" s="29">
        <f>Заявки!AK8-Склад1!AK8</f>
        <v>0</v>
      </c>
      <c r="AL8" s="29">
        <f>Заявки!AL8-Склад1!AL8</f>
        <v>0</v>
      </c>
      <c r="AM8" s="29">
        <f>Заявки!AM8-Склад1!AM8</f>
        <v>0</v>
      </c>
      <c r="AN8" s="29">
        <f>Заявки!AN8-Склад1!AN8</f>
        <v>0</v>
      </c>
      <c r="AO8" s="29">
        <f>Заявки!AO8-Склад1!AO8</f>
        <v>0</v>
      </c>
      <c r="AP8" s="29">
        <f>Заявки!AP8-Склад1!AP8</f>
        <v>0</v>
      </c>
    </row>
    <row r="9" spans="1:42" ht="18.75" x14ac:dyDescent="0.3">
      <c r="A9" s="48" t="s">
        <v>49</v>
      </c>
      <c r="B9" s="52"/>
      <c r="C9" s="53"/>
      <c r="D9" s="29">
        <f>Заявки!D9-Склад1!D9</f>
        <v>120</v>
      </c>
      <c r="E9" s="29">
        <f>Заявки!E9-Склад1!E9</f>
        <v>0</v>
      </c>
      <c r="F9" s="29">
        <f>Заявки!F9-Склад1!F9</f>
        <v>0</v>
      </c>
      <c r="G9" s="29">
        <f>Заявки!G9-Склад1!G9</f>
        <v>0</v>
      </c>
      <c r="H9" s="29">
        <f>Заявки!H9-Склад1!H9</f>
        <v>5</v>
      </c>
      <c r="I9" s="29">
        <f>Заявки!I9-Склад1!I9</f>
        <v>0</v>
      </c>
      <c r="J9" s="29">
        <f>Заявки!J9-Склад1!J9</f>
        <v>0</v>
      </c>
      <c r="K9" s="29">
        <f>Заявки!K9-Склад1!K9</f>
        <v>0</v>
      </c>
      <c r="L9" s="29">
        <f>Заявки!L9-Склад1!L9</f>
        <v>0</v>
      </c>
      <c r="M9" s="29">
        <f>Заявки!M9-Склад1!M9</f>
        <v>0</v>
      </c>
      <c r="N9" s="29">
        <f>Заявки!N9-Склад1!N9</f>
        <v>0</v>
      </c>
      <c r="O9" s="29">
        <f>Заявки!O9-Склад1!O9</f>
        <v>0</v>
      </c>
      <c r="P9" s="29">
        <f>Заявки!P9-Склад1!P9</f>
        <v>0</v>
      </c>
      <c r="Q9" s="29">
        <f>Заявки!Q9-Склад1!Q9</f>
        <v>0</v>
      </c>
      <c r="R9" s="29">
        <f>Заявки!R9-Склад1!R9</f>
        <v>0</v>
      </c>
      <c r="S9" s="29">
        <f>Заявки!S9-Склад1!S9</f>
        <v>0</v>
      </c>
      <c r="T9" s="29">
        <f>Заявки!T9-Склад1!T9</f>
        <v>0</v>
      </c>
      <c r="U9" s="29">
        <f>Заявки!U9-Склад1!U9</f>
        <v>0</v>
      </c>
      <c r="V9" s="29">
        <f>Заявки!V9-Склад1!V9</f>
        <v>0</v>
      </c>
      <c r="W9" s="29">
        <f>Заявки!W9-Склад1!W9</f>
        <v>0</v>
      </c>
      <c r="X9" s="29">
        <f>Заявки!X9-Склад1!X9</f>
        <v>0</v>
      </c>
      <c r="Y9" s="29">
        <f>Заявки!Y9-Склад1!Y9</f>
        <v>0</v>
      </c>
      <c r="Z9" s="29">
        <f>Заявки!Z9-Склад1!Z9</f>
        <v>0</v>
      </c>
      <c r="AA9" s="29">
        <f>Заявки!AA9-Склад1!AA9</f>
        <v>0</v>
      </c>
      <c r="AB9" s="29">
        <f>Заявки!AB9-Склад1!AB9</f>
        <v>0</v>
      </c>
      <c r="AC9" s="29">
        <f>Заявки!AC9-Склад1!AC9</f>
        <v>0</v>
      </c>
      <c r="AD9" s="29">
        <f>Заявки!AD9-Склад1!AD9</f>
        <v>0</v>
      </c>
      <c r="AE9" s="29">
        <f>Заявки!AE9-Склад1!AE9</f>
        <v>0</v>
      </c>
      <c r="AF9" s="29">
        <f>Заявки!AF9-Склад1!AF9</f>
        <v>0</v>
      </c>
      <c r="AG9" s="29">
        <f>Заявки!AG9-Склад1!AG9</f>
        <v>0</v>
      </c>
      <c r="AH9" s="29">
        <f>Заявки!AH9-Склад1!AH9</f>
        <v>0</v>
      </c>
      <c r="AI9" s="29">
        <f>Заявки!AI9-Склад1!AI9</f>
        <v>0</v>
      </c>
      <c r="AJ9" s="29">
        <f>Заявки!AJ9-Склад1!AJ9</f>
        <v>0</v>
      </c>
      <c r="AK9" s="29">
        <f>Заявки!AK9-Склад1!AK9</f>
        <v>0</v>
      </c>
      <c r="AL9" s="29">
        <f>Заявки!AL9-Склад1!AL9</f>
        <v>0</v>
      </c>
      <c r="AM9" s="29">
        <f>Заявки!AM9-Склад1!AM9</f>
        <v>0</v>
      </c>
      <c r="AN9" s="29">
        <f>Заявки!AN9-Склад1!AN9</f>
        <v>0</v>
      </c>
      <c r="AO9" s="29">
        <f>Заявки!AO9-Склад1!AO9</f>
        <v>0</v>
      </c>
      <c r="AP9" s="29">
        <f>Заявки!AP9-Склад1!AP9</f>
        <v>0</v>
      </c>
    </row>
    <row r="10" spans="1:42" ht="18.75" x14ac:dyDescent="0.3">
      <c r="A10" s="48" t="s">
        <v>50</v>
      </c>
      <c r="B10" s="49"/>
      <c r="C10" s="50"/>
      <c r="D10" s="29">
        <f>Заявки!D10-Склад1!D10</f>
        <v>80</v>
      </c>
      <c r="E10" s="29">
        <f>Заявки!E10-Склад1!E10</f>
        <v>0</v>
      </c>
      <c r="F10" s="29">
        <f>Заявки!F10-Склад1!F10</f>
        <v>0</v>
      </c>
      <c r="G10" s="29">
        <f>Заявки!G10-Склад1!G10</f>
        <v>0</v>
      </c>
      <c r="H10" s="29">
        <f>Заявки!H10-Склад1!H10</f>
        <v>0</v>
      </c>
      <c r="I10" s="29">
        <f>Заявки!I10-Склад1!I10</f>
        <v>0</v>
      </c>
      <c r="J10" s="29">
        <f>Заявки!J10-Склад1!J10</f>
        <v>0</v>
      </c>
      <c r="K10" s="29">
        <f>Заявки!K10-Склад1!K10</f>
        <v>0</v>
      </c>
      <c r="L10" s="29">
        <f>Заявки!L10-Склад1!L10</f>
        <v>0</v>
      </c>
      <c r="M10" s="29">
        <f>Заявки!M10-Склад1!M10</f>
        <v>0</v>
      </c>
      <c r="N10" s="29">
        <f>Заявки!N10-Склад1!N10</f>
        <v>0</v>
      </c>
      <c r="O10" s="29">
        <f>Заявки!O10-Склад1!O10</f>
        <v>0</v>
      </c>
      <c r="P10" s="29">
        <f>Заявки!P10-Склад1!P10</f>
        <v>0</v>
      </c>
      <c r="Q10" s="29">
        <f>Заявки!Q10-Склад1!Q10</f>
        <v>0</v>
      </c>
      <c r="R10" s="29">
        <f>Заявки!R10-Склад1!R10</f>
        <v>0</v>
      </c>
      <c r="S10" s="29">
        <f>Заявки!S10-Склад1!S10</f>
        <v>0</v>
      </c>
      <c r="T10" s="29">
        <f>Заявки!T10-Склад1!T10</f>
        <v>0</v>
      </c>
      <c r="U10" s="29">
        <f>Заявки!U10-Склад1!U10</f>
        <v>0</v>
      </c>
      <c r="V10" s="29">
        <f>Заявки!V10-Склад1!V10</f>
        <v>0</v>
      </c>
      <c r="W10" s="29">
        <f>Заявки!W10-Склад1!W10</f>
        <v>0</v>
      </c>
      <c r="X10" s="29">
        <f>Заявки!X10-Склад1!X10</f>
        <v>0</v>
      </c>
      <c r="Y10" s="29">
        <f>Заявки!Y10-Склад1!Y10</f>
        <v>0</v>
      </c>
      <c r="Z10" s="29">
        <f>Заявки!Z10-Склад1!Z10</f>
        <v>0</v>
      </c>
      <c r="AA10" s="29">
        <f>Заявки!AA10-Склад1!AA10</f>
        <v>0</v>
      </c>
      <c r="AB10" s="29">
        <f>Заявки!AB10-Склад1!AB10</f>
        <v>0</v>
      </c>
      <c r="AC10" s="29">
        <f>Заявки!AC10-Склад1!AC10</f>
        <v>0</v>
      </c>
      <c r="AD10" s="29">
        <f>Заявки!AD10-Склад1!AD10</f>
        <v>0</v>
      </c>
      <c r="AE10" s="29">
        <f>Заявки!AE10-Склад1!AE10</f>
        <v>0</v>
      </c>
      <c r="AF10" s="29">
        <f>Заявки!AF10-Склад1!AF10</f>
        <v>0</v>
      </c>
      <c r="AG10" s="29">
        <f>Заявки!AG10-Склад1!AG10</f>
        <v>0</v>
      </c>
      <c r="AH10" s="29">
        <f>Заявки!AH10-Склад1!AH10</f>
        <v>0</v>
      </c>
      <c r="AI10" s="29">
        <f>Заявки!AI10-Склад1!AI10</f>
        <v>0</v>
      </c>
      <c r="AJ10" s="29">
        <f>Заявки!AJ10-Склад1!AJ10</f>
        <v>0</v>
      </c>
      <c r="AK10" s="29">
        <f>Заявки!AK10-Склад1!AK10</f>
        <v>0</v>
      </c>
      <c r="AL10" s="29">
        <f>Заявки!AL10-Склад1!AL10</f>
        <v>0</v>
      </c>
      <c r="AM10" s="29">
        <f>Заявки!AM10-Склад1!AM10</f>
        <v>0</v>
      </c>
      <c r="AN10" s="29">
        <f>Заявки!AN10-Склад1!AN10</f>
        <v>0</v>
      </c>
      <c r="AO10" s="29">
        <f>Заявки!AO10-Склад1!AO10</f>
        <v>0</v>
      </c>
      <c r="AP10" s="29">
        <f>Заявки!AP10-Склад1!AP10</f>
        <v>0</v>
      </c>
    </row>
    <row r="11" spans="1:42" ht="18.75" x14ac:dyDescent="0.3">
      <c r="A11" s="48" t="s">
        <v>51</v>
      </c>
      <c r="B11" s="49"/>
      <c r="C11" s="50"/>
      <c r="D11" s="29">
        <f>Заявки!D11-Склад1!D11</f>
        <v>100</v>
      </c>
      <c r="E11" s="29">
        <f>Заявки!E11-Склад1!E11</f>
        <v>0</v>
      </c>
      <c r="F11" s="29">
        <f>Заявки!F11-Склад1!F11</f>
        <v>0</v>
      </c>
      <c r="G11" s="29">
        <f>Заявки!G11-Склад1!G11</f>
        <v>0</v>
      </c>
      <c r="H11" s="29">
        <f>Заявки!H11-Склад1!H11</f>
        <v>0</v>
      </c>
      <c r="I11" s="29">
        <f>Заявки!I11-Склад1!I11</f>
        <v>0</v>
      </c>
      <c r="J11" s="29">
        <f>Заявки!J11-Склад1!J11</f>
        <v>0</v>
      </c>
      <c r="K11" s="29">
        <f>Заявки!K11-Склад1!K11</f>
        <v>0</v>
      </c>
      <c r="L11" s="29">
        <f>Заявки!L11-Склад1!L11</f>
        <v>0</v>
      </c>
      <c r="M11" s="29">
        <f>Заявки!M11-Склад1!M11</f>
        <v>0</v>
      </c>
      <c r="N11" s="29">
        <f>Заявки!N11-Склад1!N11</f>
        <v>0</v>
      </c>
      <c r="O11" s="29">
        <f>Заявки!O11-Склад1!O11</f>
        <v>0</v>
      </c>
      <c r="P11" s="29">
        <f>Заявки!P11-Склад1!P11</f>
        <v>0</v>
      </c>
      <c r="Q11" s="29">
        <f>Заявки!Q11-Склад1!Q11</f>
        <v>0</v>
      </c>
      <c r="R11" s="29">
        <f>Заявки!R11-Склад1!R11</f>
        <v>0</v>
      </c>
      <c r="S11" s="29">
        <f>Заявки!S11-Склад1!S11</f>
        <v>0</v>
      </c>
      <c r="T11" s="29">
        <f>Заявки!T11-Склад1!T11</f>
        <v>0</v>
      </c>
      <c r="U11" s="29">
        <f>Заявки!U11-Склад1!U11</f>
        <v>0</v>
      </c>
      <c r="V11" s="29">
        <f>Заявки!V11-Склад1!V11</f>
        <v>0</v>
      </c>
      <c r="W11" s="29">
        <f>Заявки!W11-Склад1!W11</f>
        <v>0</v>
      </c>
      <c r="X11" s="29">
        <f>Заявки!X11-Склад1!X11</f>
        <v>0</v>
      </c>
      <c r="Y11" s="29">
        <f>Заявки!Y11-Склад1!Y11</f>
        <v>0</v>
      </c>
      <c r="Z11" s="29">
        <f>Заявки!Z11-Склад1!Z11</f>
        <v>0</v>
      </c>
      <c r="AA11" s="29">
        <f>Заявки!AA11-Склад1!AA11</f>
        <v>0</v>
      </c>
      <c r="AB11" s="29">
        <f>Заявки!AB11-Склад1!AB11</f>
        <v>0</v>
      </c>
      <c r="AC11" s="29">
        <f>Заявки!AC11-Склад1!AC11</f>
        <v>0</v>
      </c>
      <c r="AD11" s="29">
        <f>Заявки!AD11-Склад1!AD11</f>
        <v>0</v>
      </c>
      <c r="AE11" s="29">
        <f>Заявки!AE11-Склад1!AE11</f>
        <v>0</v>
      </c>
      <c r="AF11" s="29">
        <f>Заявки!AF11-Склад1!AF11</f>
        <v>0</v>
      </c>
      <c r="AG11" s="29">
        <f>Заявки!AG11-Склад1!AG11</f>
        <v>0</v>
      </c>
      <c r="AH11" s="29">
        <f>Заявки!AH11-Склад1!AH11</f>
        <v>0</v>
      </c>
      <c r="AI11" s="29">
        <f>Заявки!AI11-Склад1!AI11</f>
        <v>0</v>
      </c>
      <c r="AJ11" s="29">
        <f>Заявки!AJ11-Склад1!AJ11</f>
        <v>0</v>
      </c>
      <c r="AK11" s="29">
        <f>Заявки!AK11-Склад1!AK11</f>
        <v>0</v>
      </c>
      <c r="AL11" s="29">
        <f>Заявки!AL11-Склад1!AL11</f>
        <v>0</v>
      </c>
      <c r="AM11" s="29">
        <f>Заявки!AM11-Склад1!AM11</f>
        <v>0</v>
      </c>
      <c r="AN11" s="29">
        <f>Заявки!AN11-Склад1!AN11</f>
        <v>0</v>
      </c>
      <c r="AO11" s="29">
        <f>Заявки!AO11-Склад1!AO11</f>
        <v>0</v>
      </c>
      <c r="AP11" s="29">
        <f>Заявки!AP11-Склад1!AP11</f>
        <v>0</v>
      </c>
    </row>
    <row r="12" spans="1:42" ht="18.75" x14ac:dyDescent="0.3">
      <c r="A12" s="48" t="s">
        <v>52</v>
      </c>
      <c r="B12" s="49"/>
      <c r="C12" s="50"/>
      <c r="D12" s="29">
        <f>Заявки!D12-Склад1!D12</f>
        <v>120</v>
      </c>
      <c r="E12" s="29">
        <f>Заявки!E12-Склад1!E12</f>
        <v>0</v>
      </c>
      <c r="F12" s="29">
        <f>Заявки!F12-Склад1!F12</f>
        <v>0</v>
      </c>
      <c r="G12" s="29">
        <f>Заявки!G12-Склад1!G12</f>
        <v>0</v>
      </c>
      <c r="H12" s="29">
        <f>Заявки!H12-Склад1!H12</f>
        <v>5</v>
      </c>
      <c r="I12" s="29">
        <f>Заявки!I12-Склад1!I12</f>
        <v>0</v>
      </c>
      <c r="J12" s="29">
        <f>Заявки!J12-Склад1!J12</f>
        <v>0</v>
      </c>
      <c r="K12" s="29">
        <f>Заявки!K12-Склад1!K12</f>
        <v>0</v>
      </c>
      <c r="L12" s="29">
        <f>Заявки!L12-Склад1!L12</f>
        <v>0</v>
      </c>
      <c r="M12" s="29">
        <f>Заявки!M12-Склад1!M12</f>
        <v>0</v>
      </c>
      <c r="N12" s="29">
        <f>Заявки!N12-Склад1!N12</f>
        <v>0</v>
      </c>
      <c r="O12" s="29">
        <f>Заявки!O12-Склад1!O12</f>
        <v>0</v>
      </c>
      <c r="P12" s="29">
        <f>Заявки!P12-Склад1!P12</f>
        <v>0</v>
      </c>
      <c r="Q12" s="29">
        <f>Заявки!Q12-Склад1!Q12</f>
        <v>0</v>
      </c>
      <c r="R12" s="29">
        <f>Заявки!R12-Склад1!R12</f>
        <v>0</v>
      </c>
      <c r="S12" s="29">
        <f>Заявки!S12-Склад1!S12</f>
        <v>0</v>
      </c>
      <c r="T12" s="29">
        <f>Заявки!T12-Склад1!T12</f>
        <v>0</v>
      </c>
      <c r="U12" s="29">
        <f>Заявки!U12-Склад1!U12</f>
        <v>0</v>
      </c>
      <c r="V12" s="29">
        <f>Заявки!V12-Склад1!V12</f>
        <v>0</v>
      </c>
      <c r="W12" s="29">
        <f>Заявки!W12-Склад1!W12</f>
        <v>0</v>
      </c>
      <c r="X12" s="29">
        <f>Заявки!X12-Склад1!X12</f>
        <v>0</v>
      </c>
      <c r="Y12" s="29">
        <f>Заявки!Y12-Склад1!Y12</f>
        <v>0</v>
      </c>
      <c r="Z12" s="29">
        <f>Заявки!Z12-Склад1!Z12</f>
        <v>0</v>
      </c>
      <c r="AA12" s="29">
        <f>Заявки!AA12-Склад1!AA12</f>
        <v>0</v>
      </c>
      <c r="AB12" s="29">
        <f>Заявки!AB12-Склад1!AB12</f>
        <v>0</v>
      </c>
      <c r="AC12" s="29">
        <f>Заявки!AC12-Склад1!AC12</f>
        <v>0</v>
      </c>
      <c r="AD12" s="29">
        <f>Заявки!AD12-Склад1!AD12</f>
        <v>0</v>
      </c>
      <c r="AE12" s="29">
        <f>Заявки!AE12-Склад1!AE12</f>
        <v>0</v>
      </c>
      <c r="AF12" s="29">
        <f>Заявки!AF12-Склад1!AF12</f>
        <v>0</v>
      </c>
      <c r="AG12" s="29">
        <f>Заявки!AG12-Склад1!AG12</f>
        <v>0</v>
      </c>
      <c r="AH12" s="29">
        <f>Заявки!AH12-Склад1!AH12</f>
        <v>0</v>
      </c>
      <c r="AI12" s="29">
        <f>Заявки!AI12-Склад1!AI12</f>
        <v>0</v>
      </c>
      <c r="AJ12" s="29">
        <f>Заявки!AJ12-Склад1!AJ12</f>
        <v>0</v>
      </c>
      <c r="AK12" s="29">
        <f>Заявки!AK12-Склад1!AK12</f>
        <v>0</v>
      </c>
      <c r="AL12" s="29">
        <f>Заявки!AL12-Склад1!AL12</f>
        <v>0</v>
      </c>
      <c r="AM12" s="29">
        <f>Заявки!AM12-Склад1!AM12</f>
        <v>0</v>
      </c>
      <c r="AN12" s="29">
        <f>Заявки!AN12-Склад1!AN12</f>
        <v>0</v>
      </c>
      <c r="AO12" s="29">
        <f>Заявки!AO12-Склад1!AO12</f>
        <v>0</v>
      </c>
      <c r="AP12" s="29">
        <f>Заявки!AP12-Склад1!AP12</f>
        <v>0</v>
      </c>
    </row>
    <row r="13" spans="1:42" ht="18.75" x14ac:dyDescent="0.3">
      <c r="A13" s="70" t="s">
        <v>53</v>
      </c>
      <c r="B13" s="49"/>
      <c r="C13" s="50"/>
      <c r="D13" s="29">
        <f>Заявки!D13-Склад1!D13</f>
        <v>90</v>
      </c>
      <c r="E13" s="29">
        <f>Заявки!E13-Склад1!E13</f>
        <v>0</v>
      </c>
      <c r="F13" s="29">
        <f>Заявки!F13-Склад1!F13</f>
        <v>0</v>
      </c>
      <c r="G13" s="29">
        <f>Заявки!G13-Склад1!G13</f>
        <v>0</v>
      </c>
      <c r="H13" s="29">
        <f>Заявки!H13-Склад1!H13</f>
        <v>0</v>
      </c>
      <c r="I13" s="29">
        <f>Заявки!I13-Склад1!I13</f>
        <v>0</v>
      </c>
      <c r="J13" s="29">
        <f>Заявки!J13-Склад1!J13</f>
        <v>0</v>
      </c>
      <c r="K13" s="29">
        <f>Заявки!K13-Склад1!K13</f>
        <v>0</v>
      </c>
      <c r="L13" s="29">
        <f>Заявки!L13-Склад1!L13</f>
        <v>0</v>
      </c>
      <c r="M13" s="29">
        <f>Заявки!M13-Склад1!M13</f>
        <v>0</v>
      </c>
      <c r="N13" s="29">
        <f>Заявки!N13-Склад1!N13</f>
        <v>0</v>
      </c>
      <c r="O13" s="29">
        <f>Заявки!O13-Склад1!O13</f>
        <v>0</v>
      </c>
      <c r="P13" s="29">
        <f>Заявки!P13-Склад1!P13</f>
        <v>0</v>
      </c>
      <c r="Q13" s="29">
        <f>Заявки!Q13-Склад1!Q13</f>
        <v>0</v>
      </c>
      <c r="R13" s="29">
        <f>Заявки!R13-Склад1!R13</f>
        <v>0</v>
      </c>
      <c r="S13" s="29">
        <f>Заявки!S13-Склад1!S13</f>
        <v>0</v>
      </c>
      <c r="T13" s="29">
        <f>Заявки!T13-Склад1!T13</f>
        <v>0</v>
      </c>
      <c r="U13" s="29">
        <f>Заявки!U13-Склад1!U13</f>
        <v>0</v>
      </c>
      <c r="V13" s="29">
        <f>Заявки!V13-Склад1!V13</f>
        <v>0</v>
      </c>
      <c r="W13" s="29">
        <f>Заявки!W13-Склад1!W13</f>
        <v>0</v>
      </c>
      <c r="X13" s="29">
        <f>Заявки!X13-Склад1!X13</f>
        <v>0</v>
      </c>
      <c r="Y13" s="29">
        <f>Заявки!Y13-Склад1!Y13</f>
        <v>0</v>
      </c>
      <c r="Z13" s="29">
        <f>Заявки!Z13-Склад1!Z13</f>
        <v>0</v>
      </c>
      <c r="AA13" s="29">
        <f>Заявки!AA13-Склад1!AA13</f>
        <v>0</v>
      </c>
      <c r="AB13" s="29">
        <f>Заявки!AB13-Склад1!AB13</f>
        <v>0</v>
      </c>
      <c r="AC13" s="29">
        <f>Заявки!AC13-Склад1!AC13</f>
        <v>0</v>
      </c>
      <c r="AD13" s="29">
        <f>Заявки!AD13-Склад1!AD13</f>
        <v>0</v>
      </c>
      <c r="AE13" s="29">
        <f>Заявки!AE13-Склад1!AE13</f>
        <v>0</v>
      </c>
      <c r="AF13" s="29">
        <f>Заявки!AF13-Склад1!AF13</f>
        <v>0</v>
      </c>
      <c r="AG13" s="29">
        <f>Заявки!AG13-Склад1!AG13</f>
        <v>0</v>
      </c>
      <c r="AH13" s="29">
        <f>Заявки!AH13-Склад1!AH13</f>
        <v>0</v>
      </c>
      <c r="AI13" s="29">
        <f>Заявки!AI13-Склад1!AI13</f>
        <v>0</v>
      </c>
      <c r="AJ13" s="29">
        <f>Заявки!AJ13-Склад1!AJ13</f>
        <v>0</v>
      </c>
      <c r="AK13" s="29">
        <f>Заявки!AK13-Склад1!AK13</f>
        <v>0</v>
      </c>
      <c r="AL13" s="29">
        <f>Заявки!AL13-Склад1!AL13</f>
        <v>0</v>
      </c>
      <c r="AM13" s="29">
        <f>Заявки!AM13-Склад1!AM13</f>
        <v>0</v>
      </c>
      <c r="AN13" s="29">
        <f>Заявки!AN13-Склад1!AN13</f>
        <v>0</v>
      </c>
      <c r="AO13" s="29">
        <f>Заявки!AO13-Склад1!AO13</f>
        <v>0</v>
      </c>
      <c r="AP13" s="29">
        <f>Заявки!AP13-Склад1!AP13</f>
        <v>0</v>
      </c>
    </row>
    <row r="14" spans="1:42" ht="18.75" x14ac:dyDescent="0.3">
      <c r="A14" s="70" t="s">
        <v>54</v>
      </c>
      <c r="B14" s="71"/>
      <c r="C14" s="72"/>
      <c r="D14" s="29">
        <f>Заявки!D14-Склад1!D14</f>
        <v>80</v>
      </c>
      <c r="E14" s="29">
        <f>Заявки!E14-Склад1!E14</f>
        <v>0</v>
      </c>
      <c r="F14" s="29">
        <f>Заявки!F14-Склад1!F14</f>
        <v>0</v>
      </c>
      <c r="G14" s="29">
        <f>Заявки!G14-Склад1!G14</f>
        <v>0</v>
      </c>
      <c r="H14" s="29">
        <f>Заявки!H14-Склад1!H14</f>
        <v>0</v>
      </c>
      <c r="I14" s="29">
        <f>Заявки!I14-Склад1!I14</f>
        <v>0</v>
      </c>
      <c r="J14" s="29">
        <f>Заявки!J14-Склад1!J14</f>
        <v>0</v>
      </c>
      <c r="K14" s="29">
        <f>Заявки!K14-Склад1!K14</f>
        <v>0</v>
      </c>
      <c r="L14" s="29">
        <f>Заявки!L14-Склад1!L14</f>
        <v>0</v>
      </c>
      <c r="M14" s="29">
        <f>Заявки!M14-Склад1!M14</f>
        <v>0</v>
      </c>
      <c r="N14" s="29">
        <f>Заявки!N14-Склад1!N14</f>
        <v>0</v>
      </c>
      <c r="O14" s="29">
        <f>Заявки!O14-Склад1!O14</f>
        <v>0</v>
      </c>
      <c r="P14" s="29">
        <f>Заявки!P14-Склад1!P14</f>
        <v>0</v>
      </c>
      <c r="Q14" s="29">
        <f>Заявки!Q14-Склад1!Q14</f>
        <v>0</v>
      </c>
      <c r="R14" s="29">
        <f>Заявки!R14-Склад1!R14</f>
        <v>0</v>
      </c>
      <c r="S14" s="29">
        <f>Заявки!S14-Склад1!S14</f>
        <v>0</v>
      </c>
      <c r="T14" s="29">
        <f>Заявки!T14-Склад1!T14</f>
        <v>0</v>
      </c>
      <c r="U14" s="29">
        <f>Заявки!U14-Склад1!U14</f>
        <v>0</v>
      </c>
      <c r="V14" s="29">
        <f>Заявки!V14-Склад1!V14</f>
        <v>0</v>
      </c>
      <c r="W14" s="29">
        <f>Заявки!W14-Склад1!W14</f>
        <v>0</v>
      </c>
      <c r="X14" s="29">
        <f>Заявки!X14-Склад1!X14</f>
        <v>0</v>
      </c>
      <c r="Y14" s="29">
        <f>Заявки!Y14-Склад1!Y14</f>
        <v>0</v>
      </c>
      <c r="Z14" s="29">
        <f>Заявки!Z14-Склад1!Z14</f>
        <v>0</v>
      </c>
      <c r="AA14" s="29">
        <f>Заявки!AA14-Склад1!AA14</f>
        <v>0</v>
      </c>
      <c r="AB14" s="29">
        <f>Заявки!AB14-Склад1!AB14</f>
        <v>0</v>
      </c>
      <c r="AC14" s="29">
        <f>Заявки!AC14-Склад1!AC14</f>
        <v>0</v>
      </c>
      <c r="AD14" s="29">
        <f>Заявки!AD14-Склад1!AD14</f>
        <v>0</v>
      </c>
      <c r="AE14" s="29">
        <f>Заявки!AE14-Склад1!AE14</f>
        <v>0</v>
      </c>
      <c r="AF14" s="29">
        <f>Заявки!AF14-Склад1!AF14</f>
        <v>0</v>
      </c>
      <c r="AG14" s="29">
        <f>Заявки!AG14-Склад1!AG14</f>
        <v>0</v>
      </c>
      <c r="AH14" s="29">
        <f>Заявки!AH14-Склад1!AH14</f>
        <v>0</v>
      </c>
      <c r="AI14" s="29">
        <f>Заявки!AI14-Склад1!AI14</f>
        <v>0</v>
      </c>
      <c r="AJ14" s="29">
        <f>Заявки!AJ14-Склад1!AJ14</f>
        <v>0</v>
      </c>
      <c r="AK14" s="29">
        <f>Заявки!AK14-Склад1!AK14</f>
        <v>0</v>
      </c>
      <c r="AL14" s="29">
        <f>Заявки!AL14-Склад1!AL14</f>
        <v>0</v>
      </c>
      <c r="AM14" s="29">
        <f>Заявки!AM14-Склад1!AM14</f>
        <v>0</v>
      </c>
      <c r="AN14" s="29">
        <f>Заявки!AN14-Склад1!AN14</f>
        <v>0</v>
      </c>
      <c r="AO14" s="29">
        <f>Заявки!AO14-Склад1!AO14</f>
        <v>0</v>
      </c>
      <c r="AP14" s="29">
        <f>Заявки!AP14-Склад1!AP14</f>
        <v>0</v>
      </c>
    </row>
    <row r="15" spans="1:42" ht="18.75" x14ac:dyDescent="0.3">
      <c r="A15" s="70"/>
      <c r="B15" s="80"/>
      <c r="C15" s="81"/>
      <c r="D15" s="29">
        <f>Заявки!D15-Склад1!D15</f>
        <v>0</v>
      </c>
      <c r="E15" s="29">
        <f>Заявки!E15-Склад1!E15</f>
        <v>0</v>
      </c>
      <c r="F15" s="29">
        <f>Заявки!F15-Склад1!F15</f>
        <v>0</v>
      </c>
      <c r="G15" s="29">
        <f>Заявки!G15-Склад1!G15</f>
        <v>0</v>
      </c>
      <c r="H15" s="29">
        <f>Заявки!H15-Склад1!H15</f>
        <v>0</v>
      </c>
      <c r="I15" s="29">
        <f>Заявки!I15-Склад1!I15</f>
        <v>0</v>
      </c>
      <c r="J15" s="29">
        <f>Заявки!J15-Склад1!J15</f>
        <v>0</v>
      </c>
      <c r="K15" s="29">
        <f>Заявки!K15-Склад1!K15</f>
        <v>0</v>
      </c>
      <c r="L15" s="29">
        <f>Заявки!L15-Склад1!L15</f>
        <v>0</v>
      </c>
      <c r="M15" s="29">
        <f>Заявки!M15-Склад1!M15</f>
        <v>0</v>
      </c>
      <c r="N15" s="29">
        <f>Заявки!N15-Склад1!N15</f>
        <v>0</v>
      </c>
      <c r="O15" s="29">
        <f>Заявки!O15-Склад1!O15</f>
        <v>0</v>
      </c>
      <c r="P15" s="29">
        <f>Заявки!P15-Склад1!P15</f>
        <v>0</v>
      </c>
      <c r="Q15" s="29">
        <f>Заявки!Q15-Склад1!Q15</f>
        <v>0</v>
      </c>
      <c r="R15" s="29">
        <f>Заявки!R15-Склад1!R15</f>
        <v>0</v>
      </c>
      <c r="S15" s="29">
        <f>Заявки!S15-Склад1!S15</f>
        <v>0</v>
      </c>
      <c r="T15" s="29">
        <f>Заявки!T15-Склад1!T15</f>
        <v>0</v>
      </c>
      <c r="U15" s="29">
        <f>Заявки!U15-Склад1!U15</f>
        <v>0</v>
      </c>
      <c r="V15" s="29">
        <f>Заявки!V15-Склад1!V15</f>
        <v>0</v>
      </c>
      <c r="W15" s="29">
        <f>Заявки!W15-Склад1!W15</f>
        <v>0</v>
      </c>
      <c r="X15" s="29">
        <f>Заявки!X15-Склад1!X15</f>
        <v>0</v>
      </c>
      <c r="Y15" s="29">
        <f>Заявки!Y15-Склад1!Y15</f>
        <v>0</v>
      </c>
      <c r="Z15" s="29">
        <f>Заявки!Z15-Склад1!Z15</f>
        <v>0</v>
      </c>
      <c r="AA15" s="29">
        <f>Заявки!AA15-Склад1!AA15</f>
        <v>0</v>
      </c>
      <c r="AB15" s="29">
        <f>Заявки!AB15-Склад1!AB15</f>
        <v>0</v>
      </c>
      <c r="AC15" s="29">
        <f>Заявки!AC15-Склад1!AC15</f>
        <v>0</v>
      </c>
      <c r="AD15" s="29">
        <f>Заявки!AD15-Склад1!AD15</f>
        <v>0</v>
      </c>
      <c r="AE15" s="29">
        <f>Заявки!AE15-Склад1!AE15</f>
        <v>0</v>
      </c>
      <c r="AF15" s="29">
        <f>Заявки!AF15-Склад1!AF15</f>
        <v>0</v>
      </c>
      <c r="AG15" s="29">
        <f>Заявки!AG15-Склад1!AG15</f>
        <v>0</v>
      </c>
      <c r="AH15" s="29">
        <f>Заявки!AH15-Склад1!AH15</f>
        <v>0</v>
      </c>
      <c r="AI15" s="29">
        <f>Заявки!AI15-Склад1!AI15</f>
        <v>0</v>
      </c>
      <c r="AJ15" s="29">
        <f>Заявки!AJ15-Склад1!AJ15</f>
        <v>0</v>
      </c>
      <c r="AK15" s="29">
        <f>Заявки!AK15-Склад1!AK15</f>
        <v>0</v>
      </c>
      <c r="AL15" s="29">
        <f>Заявки!AL15-Склад1!AL15</f>
        <v>0</v>
      </c>
      <c r="AM15" s="29">
        <f>Заявки!AM15-Склад1!AM15</f>
        <v>0</v>
      </c>
      <c r="AN15" s="29">
        <f>Заявки!AN15-Склад1!AN15</f>
        <v>0</v>
      </c>
      <c r="AO15" s="29">
        <f>Заявки!AO15-Склад1!AO15</f>
        <v>0</v>
      </c>
      <c r="AP15" s="29">
        <f>Заявки!AP15-Склад1!AP15</f>
        <v>0</v>
      </c>
    </row>
    <row r="16" spans="1:42" ht="18.75" x14ac:dyDescent="0.3">
      <c r="A16" s="82" t="s">
        <v>55</v>
      </c>
      <c r="B16" s="49"/>
      <c r="C16" s="50"/>
      <c r="D16" s="29">
        <f>Заявки!D16-Склад1!D16</f>
        <v>0</v>
      </c>
      <c r="E16" s="29">
        <f>Заявки!E16-Склад1!E16</f>
        <v>0</v>
      </c>
      <c r="F16" s="29">
        <f>Заявки!F16-Склад1!F16</f>
        <v>0</v>
      </c>
      <c r="G16" s="29">
        <f>Заявки!G16-Склад1!G16</f>
        <v>0</v>
      </c>
      <c r="H16" s="29">
        <f>Заявки!H16-Склад1!H16</f>
        <v>0</v>
      </c>
      <c r="I16" s="29">
        <f>Заявки!I16-Склад1!I16</f>
        <v>0</v>
      </c>
      <c r="J16" s="29">
        <f>Заявки!J16-Склад1!J16</f>
        <v>0</v>
      </c>
      <c r="K16" s="29">
        <f>Заявки!K16-Склад1!K16</f>
        <v>0</v>
      </c>
      <c r="L16" s="29">
        <f>Заявки!L16-Склад1!L16</f>
        <v>0</v>
      </c>
      <c r="M16" s="29">
        <f>Заявки!M16-Склад1!M16</f>
        <v>0</v>
      </c>
      <c r="N16" s="29">
        <f>Заявки!N16-Склад1!N16</f>
        <v>0</v>
      </c>
      <c r="O16" s="29">
        <f>Заявки!O16-Склад1!O16</f>
        <v>0</v>
      </c>
      <c r="P16" s="29">
        <f>Заявки!P16-Склад1!P16</f>
        <v>0</v>
      </c>
      <c r="Q16" s="29">
        <f>Заявки!Q16-Склад1!Q16</f>
        <v>0</v>
      </c>
      <c r="R16" s="29">
        <f>Заявки!R16-Склад1!R16</f>
        <v>0</v>
      </c>
      <c r="S16" s="29">
        <f>Заявки!S16-Склад1!S16</f>
        <v>0</v>
      </c>
      <c r="T16" s="29">
        <f>Заявки!T16-Склад1!T16</f>
        <v>0</v>
      </c>
      <c r="U16" s="29">
        <f>Заявки!U16-Склад1!U16</f>
        <v>0</v>
      </c>
      <c r="V16" s="29">
        <f>Заявки!V16-Склад1!V16</f>
        <v>0</v>
      </c>
      <c r="W16" s="29">
        <f>Заявки!W16-Склад1!W16</f>
        <v>0</v>
      </c>
      <c r="X16" s="29">
        <f>Заявки!X16-Склад1!X16</f>
        <v>0</v>
      </c>
      <c r="Y16" s="29">
        <f>Заявки!Y16-Склад1!Y16</f>
        <v>0</v>
      </c>
      <c r="Z16" s="29">
        <f>Заявки!Z16-Склад1!Z16</f>
        <v>0</v>
      </c>
      <c r="AA16" s="29">
        <f>Заявки!AA16-Склад1!AA16</f>
        <v>0</v>
      </c>
      <c r="AB16" s="29">
        <f>Заявки!AB16-Склад1!AB16</f>
        <v>0</v>
      </c>
      <c r="AC16" s="29">
        <f>Заявки!AC16-Склад1!AC16</f>
        <v>0</v>
      </c>
      <c r="AD16" s="29">
        <f>Заявки!AD16-Склад1!AD16</f>
        <v>0</v>
      </c>
      <c r="AE16" s="29">
        <f>Заявки!AE16-Склад1!AE16</f>
        <v>0</v>
      </c>
      <c r="AF16" s="29">
        <f>Заявки!AF16-Склад1!AF16</f>
        <v>0</v>
      </c>
      <c r="AG16" s="29">
        <f>Заявки!AG16-Склад1!AG16</f>
        <v>0</v>
      </c>
      <c r="AH16" s="29">
        <f>Заявки!AH16-Склад1!AH16</f>
        <v>0</v>
      </c>
      <c r="AI16" s="29">
        <f>Заявки!AI16-Склад1!AI16</f>
        <v>0</v>
      </c>
      <c r="AJ16" s="29">
        <f>Заявки!AJ16-Склад1!AJ16</f>
        <v>0</v>
      </c>
      <c r="AK16" s="29">
        <f>Заявки!AK16-Склад1!AK16</f>
        <v>0</v>
      </c>
      <c r="AL16" s="29">
        <f>Заявки!AL16-Склад1!AL16</f>
        <v>0</v>
      </c>
      <c r="AM16" s="29">
        <f>Заявки!AM16-Склад1!AM16</f>
        <v>0</v>
      </c>
      <c r="AN16" s="29">
        <f>Заявки!AN16-Склад1!AN16</f>
        <v>0</v>
      </c>
      <c r="AO16" s="29">
        <f>Заявки!AO16-Склад1!AO16</f>
        <v>0</v>
      </c>
      <c r="AP16" s="29">
        <f>Заявки!AP16-Склад1!AP16</f>
        <v>0</v>
      </c>
    </row>
    <row r="17" spans="1:42" ht="18.75" x14ac:dyDescent="0.3">
      <c r="A17" s="48" t="s">
        <v>56</v>
      </c>
      <c r="B17" s="49"/>
      <c r="C17" s="50"/>
      <c r="D17" s="29">
        <f>Заявки!D17-Склад1!D17</f>
        <v>100</v>
      </c>
      <c r="E17" s="29">
        <f>Заявки!E17-Склад1!E17</f>
        <v>0</v>
      </c>
      <c r="F17" s="29">
        <f>Заявки!F17-Склад1!F17</f>
        <v>0</v>
      </c>
      <c r="G17" s="29">
        <f>Заявки!G17-Склад1!G17</f>
        <v>0</v>
      </c>
      <c r="H17" s="29">
        <f>Заявки!H17-Склад1!H17</f>
        <v>0</v>
      </c>
      <c r="I17" s="29">
        <f>Заявки!I17-Склад1!I17</f>
        <v>0</v>
      </c>
      <c r="J17" s="29">
        <f>Заявки!J17-Склад1!J17</f>
        <v>0</v>
      </c>
      <c r="K17" s="29">
        <f>Заявки!K17-Склад1!K17</f>
        <v>0</v>
      </c>
      <c r="L17" s="29">
        <f>Заявки!L17-Склад1!L17</f>
        <v>0</v>
      </c>
      <c r="M17" s="29">
        <f>Заявки!M17-Склад1!M17</f>
        <v>0</v>
      </c>
      <c r="N17" s="29">
        <f>Заявки!N17-Склад1!N17</f>
        <v>0</v>
      </c>
      <c r="O17" s="29">
        <f>Заявки!O17-Склад1!O17</f>
        <v>0</v>
      </c>
      <c r="P17" s="29">
        <f>Заявки!P17-Склад1!P17</f>
        <v>0</v>
      </c>
      <c r="Q17" s="29">
        <f>Заявки!Q17-Склад1!Q17</f>
        <v>0</v>
      </c>
      <c r="R17" s="29">
        <f>Заявки!R17-Склад1!R17</f>
        <v>0</v>
      </c>
      <c r="S17" s="29">
        <f>Заявки!S17-Склад1!S17</f>
        <v>0</v>
      </c>
      <c r="T17" s="29">
        <f>Заявки!T17-Склад1!T17</f>
        <v>0</v>
      </c>
      <c r="U17" s="29">
        <f>Заявки!U17-Склад1!U17</f>
        <v>0</v>
      </c>
      <c r="V17" s="29">
        <f>Заявки!V17-Склад1!V17</f>
        <v>0</v>
      </c>
      <c r="W17" s="29">
        <f>Заявки!W17-Склад1!W17</f>
        <v>0</v>
      </c>
      <c r="X17" s="29">
        <f>Заявки!X17-Склад1!X17</f>
        <v>0</v>
      </c>
      <c r="Y17" s="29">
        <f>Заявки!Y17-Склад1!Y17</f>
        <v>0</v>
      </c>
      <c r="Z17" s="29">
        <f>Заявки!Z17-Склад1!Z17</f>
        <v>0</v>
      </c>
      <c r="AA17" s="29">
        <f>Заявки!AA17-Склад1!AA17</f>
        <v>0</v>
      </c>
      <c r="AB17" s="29">
        <f>Заявки!AB17-Склад1!AB17</f>
        <v>0</v>
      </c>
      <c r="AC17" s="29">
        <f>Заявки!AC17-Склад1!AC17</f>
        <v>0</v>
      </c>
      <c r="AD17" s="29">
        <f>Заявки!AD17-Склад1!AD17</f>
        <v>0</v>
      </c>
      <c r="AE17" s="29">
        <f>Заявки!AE17-Склад1!AE17</f>
        <v>0</v>
      </c>
      <c r="AF17" s="29">
        <f>Заявки!AF17-Склад1!AF17</f>
        <v>0</v>
      </c>
      <c r="AG17" s="29">
        <f>Заявки!AG17-Склад1!AG17</f>
        <v>0</v>
      </c>
      <c r="AH17" s="29">
        <f>Заявки!AH17-Склад1!AH17</f>
        <v>0</v>
      </c>
      <c r="AI17" s="29">
        <f>Заявки!AI17-Склад1!AI17</f>
        <v>0</v>
      </c>
      <c r="AJ17" s="29">
        <f>Заявки!AJ17-Склад1!AJ17</f>
        <v>0</v>
      </c>
      <c r="AK17" s="29">
        <f>Заявки!AK17-Склад1!AK17</f>
        <v>0</v>
      </c>
      <c r="AL17" s="29">
        <f>Заявки!AL17-Склад1!AL17</f>
        <v>0</v>
      </c>
      <c r="AM17" s="29">
        <f>Заявки!AM17-Склад1!AM17</f>
        <v>0</v>
      </c>
      <c r="AN17" s="29">
        <f>Заявки!AN17-Склад1!AN17</f>
        <v>0</v>
      </c>
      <c r="AO17" s="29">
        <f>Заявки!AO17-Склад1!AO17</f>
        <v>0</v>
      </c>
      <c r="AP17" s="29">
        <f>Заявки!AP17-Склад1!AP17</f>
        <v>0</v>
      </c>
    </row>
    <row r="18" spans="1:42" ht="18.75" x14ac:dyDescent="0.3">
      <c r="A18" s="48" t="s">
        <v>57</v>
      </c>
      <c r="B18" s="52"/>
      <c r="C18" s="53"/>
      <c r="D18" s="29">
        <f>Заявки!D18-Склад1!D18</f>
        <v>60</v>
      </c>
      <c r="E18" s="29">
        <f>Заявки!E18-Склад1!E18</f>
        <v>0</v>
      </c>
      <c r="F18" s="29">
        <f>Заявки!F18-Склад1!F18</f>
        <v>0</v>
      </c>
      <c r="G18" s="29">
        <f>Заявки!G18-Склад1!G18</f>
        <v>0</v>
      </c>
      <c r="H18" s="29">
        <f>Заявки!H18-Склад1!H18</f>
        <v>0</v>
      </c>
      <c r="I18" s="29">
        <f>Заявки!I18-Склад1!I18</f>
        <v>0</v>
      </c>
      <c r="J18" s="29">
        <f>Заявки!J18-Склад1!J18</f>
        <v>0</v>
      </c>
      <c r="K18" s="29">
        <f>Заявки!K18-Склад1!K18</f>
        <v>0</v>
      </c>
      <c r="L18" s="29">
        <f>Заявки!L18-Склад1!L18</f>
        <v>0</v>
      </c>
      <c r="M18" s="29">
        <f>Заявки!M18-Склад1!M18</f>
        <v>0</v>
      </c>
      <c r="N18" s="29">
        <f>Заявки!N18-Склад1!N18</f>
        <v>0</v>
      </c>
      <c r="O18" s="29">
        <f>Заявки!O18-Склад1!O18</f>
        <v>0</v>
      </c>
      <c r="P18" s="29">
        <f>Заявки!P18-Склад1!P18</f>
        <v>0</v>
      </c>
      <c r="Q18" s="29">
        <f>Заявки!Q18-Склад1!Q18</f>
        <v>0</v>
      </c>
      <c r="R18" s="29">
        <f>Заявки!R18-Склад1!R18</f>
        <v>0</v>
      </c>
      <c r="S18" s="29">
        <f>Заявки!S18-Склад1!S18</f>
        <v>0</v>
      </c>
      <c r="T18" s="29">
        <f>Заявки!T18-Склад1!T18</f>
        <v>0</v>
      </c>
      <c r="U18" s="29">
        <f>Заявки!U18-Склад1!U18</f>
        <v>0</v>
      </c>
      <c r="V18" s="29">
        <f>Заявки!V18-Склад1!V18</f>
        <v>0</v>
      </c>
      <c r="W18" s="29">
        <f>Заявки!W18-Склад1!W18</f>
        <v>0</v>
      </c>
      <c r="X18" s="29">
        <f>Заявки!X18-Склад1!X18</f>
        <v>0</v>
      </c>
      <c r="Y18" s="29">
        <f>Заявки!Y18-Склад1!Y18</f>
        <v>0</v>
      </c>
      <c r="Z18" s="29">
        <f>Заявки!Z18-Склад1!Z18</f>
        <v>0</v>
      </c>
      <c r="AA18" s="29">
        <f>Заявки!AA18-Склад1!AA18</f>
        <v>0</v>
      </c>
      <c r="AB18" s="29">
        <f>Заявки!AB18-Склад1!AB18</f>
        <v>0</v>
      </c>
      <c r="AC18" s="29">
        <f>Заявки!AC18-Склад1!AC18</f>
        <v>0</v>
      </c>
      <c r="AD18" s="29">
        <f>Заявки!AD18-Склад1!AD18</f>
        <v>0</v>
      </c>
      <c r="AE18" s="29">
        <f>Заявки!AE18-Склад1!AE18</f>
        <v>0</v>
      </c>
      <c r="AF18" s="29">
        <f>Заявки!AF18-Склад1!AF18</f>
        <v>0</v>
      </c>
      <c r="AG18" s="29">
        <f>Заявки!AG18-Склад1!AG18</f>
        <v>0</v>
      </c>
      <c r="AH18" s="29">
        <f>Заявки!AH18-Склад1!AH18</f>
        <v>0</v>
      </c>
      <c r="AI18" s="29">
        <f>Заявки!AI18-Склад1!AI18</f>
        <v>0</v>
      </c>
      <c r="AJ18" s="29">
        <f>Заявки!AJ18-Склад1!AJ18</f>
        <v>0</v>
      </c>
      <c r="AK18" s="29">
        <f>Заявки!AK18-Склад1!AK18</f>
        <v>0</v>
      </c>
      <c r="AL18" s="29">
        <f>Заявки!AL18-Склад1!AL18</f>
        <v>0</v>
      </c>
      <c r="AM18" s="29">
        <f>Заявки!AM18-Склад1!AM18</f>
        <v>0</v>
      </c>
      <c r="AN18" s="29">
        <f>Заявки!AN18-Склад1!AN18</f>
        <v>0</v>
      </c>
      <c r="AO18" s="29">
        <f>Заявки!AO18-Склад1!AO18</f>
        <v>0</v>
      </c>
      <c r="AP18" s="29">
        <f>Заявки!AP18-Склад1!AP18</f>
        <v>0</v>
      </c>
    </row>
    <row r="19" spans="1:42" ht="18.75" x14ac:dyDescent="0.3">
      <c r="A19" s="87" t="s">
        <v>58</v>
      </c>
      <c r="B19" s="71"/>
      <c r="C19" s="72"/>
      <c r="D19" s="29">
        <f>Заявки!D19-Склад1!D19</f>
        <v>30</v>
      </c>
      <c r="E19" s="29">
        <f>Заявки!E19-Склад1!E19</f>
        <v>0</v>
      </c>
      <c r="F19" s="29">
        <f>Заявки!F19-Склад1!F19</f>
        <v>0</v>
      </c>
      <c r="G19" s="29">
        <f>Заявки!G19-Склад1!G19</f>
        <v>0</v>
      </c>
      <c r="H19" s="29">
        <f>Заявки!H19-Склад1!H19</f>
        <v>7</v>
      </c>
      <c r="I19" s="29">
        <f>Заявки!I19-Склад1!I19</f>
        <v>0</v>
      </c>
      <c r="J19" s="29">
        <f>Заявки!J19-Склад1!J19</f>
        <v>0</v>
      </c>
      <c r="K19" s="29">
        <f>Заявки!K19-Склад1!K19</f>
        <v>0</v>
      </c>
      <c r="L19" s="29">
        <f>Заявки!L19-Склад1!L19</f>
        <v>0</v>
      </c>
      <c r="M19" s="29">
        <f>Заявки!M19-Склад1!M19</f>
        <v>0</v>
      </c>
      <c r="N19" s="29">
        <f>Заявки!N19-Склад1!N19</f>
        <v>0</v>
      </c>
      <c r="O19" s="29">
        <f>Заявки!O19-Склад1!O19</f>
        <v>0</v>
      </c>
      <c r="P19" s="29">
        <f>Заявки!P19-Склад1!P19</f>
        <v>0</v>
      </c>
      <c r="Q19" s="29">
        <f>Заявки!Q19-Склад1!Q19</f>
        <v>0</v>
      </c>
      <c r="R19" s="29">
        <f>Заявки!R19-Склад1!R19</f>
        <v>0</v>
      </c>
      <c r="S19" s="29">
        <f>Заявки!S19-Склад1!S19</f>
        <v>0</v>
      </c>
      <c r="T19" s="29">
        <f>Заявки!T19-Склад1!T19</f>
        <v>0</v>
      </c>
      <c r="U19" s="29">
        <f>Заявки!U19-Склад1!U19</f>
        <v>0</v>
      </c>
      <c r="V19" s="29">
        <f>Заявки!V19-Склад1!V19</f>
        <v>0</v>
      </c>
      <c r="W19" s="29">
        <f>Заявки!W19-Склад1!W19</f>
        <v>0</v>
      </c>
      <c r="X19" s="29">
        <f>Заявки!X19-Склад1!X19</f>
        <v>0</v>
      </c>
      <c r="Y19" s="29">
        <f>Заявки!Y19-Склад1!Y19</f>
        <v>0</v>
      </c>
      <c r="Z19" s="29">
        <f>Заявки!Z19-Склад1!Z19</f>
        <v>0</v>
      </c>
      <c r="AA19" s="29">
        <f>Заявки!AA19-Склад1!AA19</f>
        <v>0</v>
      </c>
      <c r="AB19" s="29">
        <f>Заявки!AB19-Склад1!AB19</f>
        <v>0</v>
      </c>
      <c r="AC19" s="29">
        <f>Заявки!AC19-Склад1!AC19</f>
        <v>0</v>
      </c>
      <c r="AD19" s="29">
        <f>Заявки!AD19-Склад1!AD19</f>
        <v>0</v>
      </c>
      <c r="AE19" s="29">
        <f>Заявки!AE19-Склад1!AE19</f>
        <v>0</v>
      </c>
      <c r="AF19" s="29">
        <f>Заявки!AF19-Склад1!AF19</f>
        <v>0</v>
      </c>
      <c r="AG19" s="29">
        <f>Заявки!AG19-Склад1!AG19</f>
        <v>0</v>
      </c>
      <c r="AH19" s="29">
        <f>Заявки!AH19-Склад1!AH19</f>
        <v>0</v>
      </c>
      <c r="AI19" s="29">
        <f>Заявки!AI19-Склад1!AI19</f>
        <v>0</v>
      </c>
      <c r="AJ19" s="29">
        <f>Заявки!AJ19-Склад1!AJ19</f>
        <v>0</v>
      </c>
      <c r="AK19" s="29">
        <f>Заявки!AK19-Склад1!AK19</f>
        <v>0</v>
      </c>
      <c r="AL19" s="29">
        <f>Заявки!AL19-Склад1!AL19</f>
        <v>0</v>
      </c>
      <c r="AM19" s="29">
        <f>Заявки!AM19-Склад1!AM19</f>
        <v>0</v>
      </c>
      <c r="AN19" s="29">
        <f>Заявки!AN19-Склад1!AN19</f>
        <v>0</v>
      </c>
      <c r="AO19" s="29">
        <f>Заявки!AO19-Склад1!AO19</f>
        <v>0</v>
      </c>
      <c r="AP19" s="29">
        <f>Заявки!AP19-Склад1!AP19</f>
        <v>0</v>
      </c>
    </row>
    <row r="20" spans="1:42" ht="18.75" x14ac:dyDescent="0.3">
      <c r="A20" s="89" t="s">
        <v>59</v>
      </c>
      <c r="B20" s="90"/>
      <c r="C20" s="91"/>
      <c r="D20" s="29">
        <f>Заявки!D20-Склад1!D20</f>
        <v>0</v>
      </c>
      <c r="E20" s="29">
        <f>Заявки!E20-Склад1!E20</f>
        <v>0</v>
      </c>
      <c r="F20" s="29">
        <f>Заявки!F20-Склад1!F20</f>
        <v>0</v>
      </c>
      <c r="G20" s="29">
        <f>Заявки!G20-Склад1!G20</f>
        <v>0</v>
      </c>
      <c r="H20" s="29">
        <f>Заявки!H20-Склад1!H20</f>
        <v>0</v>
      </c>
      <c r="I20" s="29">
        <f>Заявки!I20-Склад1!I20</f>
        <v>0</v>
      </c>
      <c r="J20" s="29">
        <f>Заявки!J20-Склад1!J20</f>
        <v>0</v>
      </c>
      <c r="K20" s="29">
        <f>Заявки!K20-Склад1!K20</f>
        <v>0</v>
      </c>
      <c r="L20" s="29">
        <f>Заявки!L20-Склад1!L20</f>
        <v>0</v>
      </c>
      <c r="M20" s="29">
        <f>Заявки!M20-Склад1!M20</f>
        <v>0</v>
      </c>
      <c r="N20" s="29">
        <f>Заявки!N20-Склад1!N20</f>
        <v>0</v>
      </c>
      <c r="O20" s="29">
        <f>Заявки!O20-Склад1!O20</f>
        <v>0</v>
      </c>
      <c r="P20" s="29">
        <f>Заявки!P20-Склад1!P20</f>
        <v>0</v>
      </c>
      <c r="Q20" s="29">
        <f>Заявки!Q20-Склад1!Q20</f>
        <v>0</v>
      </c>
      <c r="R20" s="29">
        <f>Заявки!R20-Склад1!R20</f>
        <v>0</v>
      </c>
      <c r="S20" s="29">
        <f>Заявки!S20-Склад1!S20</f>
        <v>0</v>
      </c>
      <c r="T20" s="29">
        <f>Заявки!T20-Склад1!T20</f>
        <v>0</v>
      </c>
      <c r="U20" s="29">
        <f>Заявки!U20-Склад1!U20</f>
        <v>0</v>
      </c>
      <c r="V20" s="29">
        <f>Заявки!V20-Склад1!V20</f>
        <v>0</v>
      </c>
      <c r="W20" s="29">
        <f>Заявки!W20-Склад1!W20</f>
        <v>0</v>
      </c>
      <c r="X20" s="29">
        <f>Заявки!X20-Склад1!X20</f>
        <v>0</v>
      </c>
      <c r="Y20" s="29">
        <f>Заявки!Y20-Склад1!Y20</f>
        <v>0</v>
      </c>
      <c r="Z20" s="29">
        <f>Заявки!Z20-Склад1!Z20</f>
        <v>0</v>
      </c>
      <c r="AA20" s="29">
        <f>Заявки!AA20-Склад1!AA20</f>
        <v>0</v>
      </c>
      <c r="AB20" s="29">
        <f>Заявки!AB20-Склад1!AB20</f>
        <v>0</v>
      </c>
      <c r="AC20" s="29">
        <f>Заявки!AC20-Склад1!AC20</f>
        <v>0</v>
      </c>
      <c r="AD20" s="29">
        <f>Заявки!AD20-Склад1!AD20</f>
        <v>0</v>
      </c>
      <c r="AE20" s="29">
        <f>Заявки!AE20-Склад1!AE20</f>
        <v>0</v>
      </c>
      <c r="AF20" s="29">
        <f>Заявки!AF20-Склад1!AF20</f>
        <v>0</v>
      </c>
      <c r="AG20" s="29">
        <f>Заявки!AG20-Склад1!AG20</f>
        <v>0</v>
      </c>
      <c r="AH20" s="29">
        <f>Заявки!AH20-Склад1!AH20</f>
        <v>0</v>
      </c>
      <c r="AI20" s="29">
        <f>Заявки!AI20-Склад1!AI20</f>
        <v>0</v>
      </c>
      <c r="AJ20" s="29">
        <f>Заявки!AJ20-Склад1!AJ20</f>
        <v>0</v>
      </c>
      <c r="AK20" s="29">
        <f>Заявки!AK20-Склад1!AK20</f>
        <v>0</v>
      </c>
      <c r="AL20" s="29">
        <f>Заявки!AL20-Склад1!AL20</f>
        <v>0</v>
      </c>
      <c r="AM20" s="29">
        <f>Заявки!AM20-Склад1!AM20</f>
        <v>0</v>
      </c>
      <c r="AN20" s="29">
        <f>Заявки!AN20-Склад1!AN20</f>
        <v>0</v>
      </c>
      <c r="AO20" s="29">
        <f>Заявки!AO20-Склад1!AO20</f>
        <v>0</v>
      </c>
      <c r="AP20" s="29">
        <f>Заявки!AP20-Склад1!AP20</f>
        <v>0</v>
      </c>
    </row>
    <row r="21" spans="1:42" ht="18.75" x14ac:dyDescent="0.3">
      <c r="A21" s="89" t="s">
        <v>60</v>
      </c>
      <c r="B21" s="90"/>
      <c r="C21" s="91"/>
      <c r="D21" s="29">
        <f>Заявки!D21-Склад1!D21</f>
        <v>0</v>
      </c>
      <c r="E21" s="29">
        <f>Заявки!E21-Склад1!E21</f>
        <v>0</v>
      </c>
      <c r="F21" s="29">
        <f>Заявки!F21-Склад1!F21</f>
        <v>0</v>
      </c>
      <c r="G21" s="29">
        <f>Заявки!G21-Склад1!G21</f>
        <v>0</v>
      </c>
      <c r="H21" s="29">
        <f>Заявки!H21-Склад1!H21</f>
        <v>0</v>
      </c>
      <c r="I21" s="29">
        <f>Заявки!I21-Склад1!I21</f>
        <v>0</v>
      </c>
      <c r="J21" s="29">
        <f>Заявки!J21-Склад1!J21</f>
        <v>0</v>
      </c>
      <c r="K21" s="29">
        <f>Заявки!K21-Склад1!K21</f>
        <v>0</v>
      </c>
      <c r="L21" s="29">
        <f>Заявки!L21-Склад1!L21</f>
        <v>0</v>
      </c>
      <c r="M21" s="29">
        <f>Заявки!M21-Склад1!M21</f>
        <v>0</v>
      </c>
      <c r="N21" s="29">
        <f>Заявки!N21-Склад1!N21</f>
        <v>0</v>
      </c>
      <c r="O21" s="29">
        <f>Заявки!O21-Склад1!O21</f>
        <v>0</v>
      </c>
      <c r="P21" s="29">
        <f>Заявки!P21-Склад1!P21</f>
        <v>0</v>
      </c>
      <c r="Q21" s="29">
        <f>Заявки!Q21-Склад1!Q21</f>
        <v>0</v>
      </c>
      <c r="R21" s="29">
        <f>Заявки!R21-Склад1!R21</f>
        <v>0</v>
      </c>
      <c r="S21" s="29">
        <f>Заявки!S21-Склад1!S21</f>
        <v>0</v>
      </c>
      <c r="T21" s="29">
        <f>Заявки!T21-Склад1!T21</f>
        <v>0</v>
      </c>
      <c r="U21" s="29">
        <f>Заявки!U21-Склад1!U21</f>
        <v>0</v>
      </c>
      <c r="V21" s="29">
        <f>Заявки!V21-Склад1!V21</f>
        <v>0</v>
      </c>
      <c r="W21" s="29">
        <f>Заявки!W21-Склад1!W21</f>
        <v>0</v>
      </c>
      <c r="X21" s="29">
        <f>Заявки!X21-Склад1!X21</f>
        <v>0</v>
      </c>
      <c r="Y21" s="29">
        <f>Заявки!Y21-Склад1!Y21</f>
        <v>0</v>
      </c>
      <c r="Z21" s="29">
        <f>Заявки!Z21-Склад1!Z21</f>
        <v>0</v>
      </c>
      <c r="AA21" s="29">
        <f>Заявки!AA21-Склад1!AA21</f>
        <v>0</v>
      </c>
      <c r="AB21" s="29">
        <f>Заявки!AB21-Склад1!AB21</f>
        <v>0</v>
      </c>
      <c r="AC21" s="29">
        <f>Заявки!AC21-Склад1!AC21</f>
        <v>0</v>
      </c>
      <c r="AD21" s="29">
        <f>Заявки!AD21-Склад1!AD21</f>
        <v>0</v>
      </c>
      <c r="AE21" s="29">
        <f>Заявки!AE21-Склад1!AE21</f>
        <v>0</v>
      </c>
      <c r="AF21" s="29">
        <f>Заявки!AF21-Склад1!AF21</f>
        <v>0</v>
      </c>
      <c r="AG21" s="29">
        <f>Заявки!AG21-Склад1!AG21</f>
        <v>0</v>
      </c>
      <c r="AH21" s="29">
        <f>Заявки!AH21-Склад1!AH21</f>
        <v>0</v>
      </c>
      <c r="AI21" s="29">
        <f>Заявки!AI21-Склад1!AI21</f>
        <v>0</v>
      </c>
      <c r="AJ21" s="29">
        <f>Заявки!AJ21-Склад1!AJ21</f>
        <v>0</v>
      </c>
      <c r="AK21" s="29">
        <f>Заявки!AK21-Склад1!AK21</f>
        <v>0</v>
      </c>
      <c r="AL21" s="29">
        <f>Заявки!AL21-Склад1!AL21</f>
        <v>0</v>
      </c>
      <c r="AM21" s="29">
        <f>Заявки!AM21-Склад1!AM21</f>
        <v>0</v>
      </c>
      <c r="AN21" s="29">
        <f>Заявки!AN21-Склад1!AN21</f>
        <v>0</v>
      </c>
      <c r="AO21" s="29">
        <f>Заявки!AO21-Склад1!AO21</f>
        <v>0</v>
      </c>
      <c r="AP21" s="29">
        <f>Заявки!AP21-Склад1!AP21</f>
        <v>0</v>
      </c>
    </row>
    <row r="22" spans="1:42" ht="18.75" x14ac:dyDescent="0.3">
      <c r="A22" s="101" t="s">
        <v>61</v>
      </c>
      <c r="B22" s="102"/>
      <c r="C22" s="103"/>
      <c r="D22" s="29">
        <f>Заявки!D22-Склад1!D22</f>
        <v>0</v>
      </c>
      <c r="E22" s="29">
        <f>Заявки!E22-Склад1!E22</f>
        <v>0</v>
      </c>
      <c r="F22" s="29">
        <f>Заявки!F22-Склад1!F22</f>
        <v>0</v>
      </c>
      <c r="G22" s="29">
        <f>Заявки!G22-Склад1!G22</f>
        <v>0</v>
      </c>
      <c r="H22" s="29">
        <f>Заявки!H22-Склад1!H22</f>
        <v>0</v>
      </c>
      <c r="I22" s="29">
        <f>Заявки!I22-Склад1!I22</f>
        <v>0</v>
      </c>
      <c r="J22" s="29">
        <f>Заявки!J22-Склад1!J22</f>
        <v>0</v>
      </c>
      <c r="K22" s="29">
        <f>Заявки!K22-Склад1!K22</f>
        <v>0</v>
      </c>
      <c r="L22" s="29">
        <f>Заявки!L22-Склад1!L22</f>
        <v>0</v>
      </c>
      <c r="M22" s="29">
        <f>Заявки!M22-Склад1!M22</f>
        <v>0</v>
      </c>
      <c r="N22" s="29">
        <f>Заявки!N22-Склад1!N22</f>
        <v>0</v>
      </c>
      <c r="O22" s="29">
        <f>Заявки!O22-Склад1!O22</f>
        <v>0</v>
      </c>
      <c r="P22" s="29">
        <f>Заявки!P22-Склад1!P22</f>
        <v>0</v>
      </c>
      <c r="Q22" s="29">
        <f>Заявки!Q22-Склад1!Q22</f>
        <v>0</v>
      </c>
      <c r="R22" s="29">
        <f>Заявки!R22-Склад1!R22</f>
        <v>0</v>
      </c>
      <c r="S22" s="29">
        <f>Заявки!S22-Склад1!S22</f>
        <v>0</v>
      </c>
      <c r="T22" s="29">
        <f>Заявки!T22-Склад1!T22</f>
        <v>0</v>
      </c>
      <c r="U22" s="29">
        <f>Заявки!U22-Склад1!U22</f>
        <v>0</v>
      </c>
      <c r="V22" s="29">
        <f>Заявки!V22-Склад1!V22</f>
        <v>0</v>
      </c>
      <c r="W22" s="29">
        <f>Заявки!W22-Склад1!W22</f>
        <v>0</v>
      </c>
      <c r="X22" s="29">
        <f>Заявки!X22-Склад1!X22</f>
        <v>0</v>
      </c>
      <c r="Y22" s="29">
        <f>Заявки!Y22-Склад1!Y22</f>
        <v>0</v>
      </c>
      <c r="Z22" s="29">
        <f>Заявки!Z22-Склад1!Z22</f>
        <v>0</v>
      </c>
      <c r="AA22" s="29">
        <f>Заявки!AA22-Склад1!AA22</f>
        <v>0</v>
      </c>
      <c r="AB22" s="29">
        <f>Заявки!AB22-Склад1!AB22</f>
        <v>0</v>
      </c>
      <c r="AC22" s="29">
        <f>Заявки!AC22-Склад1!AC22</f>
        <v>0</v>
      </c>
      <c r="AD22" s="29">
        <f>Заявки!AD22-Склад1!AD22</f>
        <v>0</v>
      </c>
      <c r="AE22" s="29">
        <f>Заявки!AE22-Склад1!AE22</f>
        <v>0</v>
      </c>
      <c r="AF22" s="29">
        <f>Заявки!AF22-Склад1!AF22</f>
        <v>0</v>
      </c>
      <c r="AG22" s="29">
        <f>Заявки!AG22-Склад1!AG22</f>
        <v>0</v>
      </c>
      <c r="AH22" s="29">
        <f>Заявки!AH22-Склад1!AH22</f>
        <v>0</v>
      </c>
      <c r="AI22" s="29">
        <f>Заявки!AI22-Склад1!AI22</f>
        <v>0</v>
      </c>
      <c r="AJ22" s="29">
        <f>Заявки!AJ22-Склад1!AJ22</f>
        <v>0</v>
      </c>
      <c r="AK22" s="29">
        <f>Заявки!AK22-Склад1!AK22</f>
        <v>0</v>
      </c>
      <c r="AL22" s="29">
        <f>Заявки!AL22-Склад1!AL22</f>
        <v>0</v>
      </c>
      <c r="AM22" s="29">
        <f>Заявки!AM22-Склад1!AM22</f>
        <v>0</v>
      </c>
      <c r="AN22" s="29">
        <f>Заявки!AN22-Склад1!AN22</f>
        <v>0</v>
      </c>
      <c r="AO22" s="29">
        <f>Заявки!AO22-Склад1!AO22</f>
        <v>0</v>
      </c>
      <c r="AP22" s="29">
        <f>Заявки!AP22-Склад1!AP22</f>
        <v>0</v>
      </c>
    </row>
    <row r="23" spans="1:42" ht="19.5" thickBot="1" x14ac:dyDescent="0.35">
      <c r="A23" s="112" t="s">
        <v>62</v>
      </c>
      <c r="B23" s="113"/>
      <c r="C23" s="114"/>
      <c r="D23" s="29">
        <f>Заявки!D23-Склад1!D23</f>
        <v>0</v>
      </c>
      <c r="E23" s="29">
        <f>Заявки!E23-Склад1!E23</f>
        <v>0</v>
      </c>
      <c r="F23" s="29">
        <f>Заявки!F23-Склад1!F23</f>
        <v>0</v>
      </c>
      <c r="G23" s="29">
        <f>Заявки!G23-Склад1!G23</f>
        <v>0</v>
      </c>
      <c r="H23" s="29">
        <f>Заявки!H23-Склад1!H23</f>
        <v>0</v>
      </c>
      <c r="I23" s="29">
        <f>Заявки!I23-Склад1!I23</f>
        <v>0</v>
      </c>
      <c r="J23" s="29">
        <f>Заявки!J23-Склад1!J23</f>
        <v>0</v>
      </c>
      <c r="K23" s="29">
        <f>Заявки!K23-Склад1!K23</f>
        <v>0</v>
      </c>
      <c r="L23" s="29">
        <f>Заявки!L23-Склад1!L23</f>
        <v>0</v>
      </c>
      <c r="M23" s="29">
        <f>Заявки!M23-Склад1!M23</f>
        <v>0</v>
      </c>
      <c r="N23" s="29">
        <f>Заявки!N23-Склад1!N23</f>
        <v>0</v>
      </c>
      <c r="O23" s="29">
        <f>Заявки!O23-Склад1!O23</f>
        <v>0</v>
      </c>
      <c r="P23" s="29">
        <f>Заявки!P23-Склад1!P23</f>
        <v>0</v>
      </c>
      <c r="Q23" s="29">
        <f>Заявки!Q23-Склад1!Q23</f>
        <v>0</v>
      </c>
      <c r="R23" s="29">
        <f>Заявки!R23-Склад1!R23</f>
        <v>0</v>
      </c>
      <c r="S23" s="29">
        <f>Заявки!S23-Склад1!S23</f>
        <v>0</v>
      </c>
      <c r="T23" s="29">
        <f>Заявки!T23-Склад1!T23</f>
        <v>0</v>
      </c>
      <c r="U23" s="29">
        <f>Заявки!U23-Склад1!U23</f>
        <v>0</v>
      </c>
      <c r="V23" s="29">
        <f>Заявки!V23-Склад1!V23</f>
        <v>0</v>
      </c>
      <c r="W23" s="29">
        <f>Заявки!W23-Склад1!W23</f>
        <v>0</v>
      </c>
      <c r="X23" s="29">
        <f>Заявки!X23-Склад1!X23</f>
        <v>0</v>
      </c>
      <c r="Y23" s="29">
        <f>Заявки!Y23-Склад1!Y23</f>
        <v>0</v>
      </c>
      <c r="Z23" s="29">
        <f>Заявки!Z23-Склад1!Z23</f>
        <v>0</v>
      </c>
      <c r="AA23" s="29">
        <f>Заявки!AA23-Склад1!AA23</f>
        <v>0</v>
      </c>
      <c r="AB23" s="29">
        <f>Заявки!AB23-Склад1!AB23</f>
        <v>0</v>
      </c>
      <c r="AC23" s="29">
        <f>Заявки!AC23-Склад1!AC23</f>
        <v>0</v>
      </c>
      <c r="AD23" s="29">
        <f>Заявки!AD23-Склад1!AD23</f>
        <v>0</v>
      </c>
      <c r="AE23" s="29">
        <f>Заявки!AE23-Склад1!AE23</f>
        <v>0</v>
      </c>
      <c r="AF23" s="29">
        <f>Заявки!AF23-Склад1!AF23</f>
        <v>0</v>
      </c>
      <c r="AG23" s="29">
        <f>Заявки!AG23-Склад1!AG23</f>
        <v>0</v>
      </c>
      <c r="AH23" s="29">
        <f>Заявки!AH23-Склад1!AH23</f>
        <v>0</v>
      </c>
      <c r="AI23" s="29">
        <f>Заявки!AI23-Склад1!AI23</f>
        <v>0</v>
      </c>
      <c r="AJ23" s="29">
        <f>Заявки!AJ23-Склад1!AJ23</f>
        <v>0</v>
      </c>
      <c r="AK23" s="29">
        <f>Заявки!AK23-Склад1!AK23</f>
        <v>0</v>
      </c>
      <c r="AL23" s="29">
        <f>Заявки!AL23-Склад1!AL23</f>
        <v>0</v>
      </c>
      <c r="AM23" s="29">
        <f>Заявки!AM23-Склад1!AM23</f>
        <v>0</v>
      </c>
      <c r="AN23" s="29">
        <f>Заявки!AN23-Склад1!AN23</f>
        <v>0</v>
      </c>
      <c r="AO23" s="29">
        <f>Заявки!AO23-Склад1!AO23</f>
        <v>0</v>
      </c>
      <c r="AP23" s="29">
        <f>Заявки!AP23-Склад1!AP23</f>
        <v>0</v>
      </c>
    </row>
    <row r="24" spans="1:42" ht="18.75" x14ac:dyDescent="0.3">
      <c r="A24" s="101" t="s">
        <v>63</v>
      </c>
      <c r="B24" s="102"/>
      <c r="C24" s="103"/>
      <c r="D24" s="29">
        <f>Заявки!D24-Склад1!D24</f>
        <v>0</v>
      </c>
      <c r="E24" s="29">
        <f>Заявки!E24-Склад1!E24</f>
        <v>0</v>
      </c>
      <c r="F24" s="29">
        <f>Заявки!F24-Склад1!F24</f>
        <v>0</v>
      </c>
      <c r="G24" s="29">
        <f>Заявки!G24-Склад1!G24</f>
        <v>0</v>
      </c>
      <c r="H24" s="29">
        <f>Заявки!H24-Склад1!H24</f>
        <v>0</v>
      </c>
      <c r="I24" s="29">
        <f>Заявки!I24-Склад1!I24</f>
        <v>0</v>
      </c>
      <c r="J24" s="29">
        <f>Заявки!J24-Склад1!J24</f>
        <v>0</v>
      </c>
      <c r="K24" s="29">
        <f>Заявки!K24-Склад1!K24</f>
        <v>0</v>
      </c>
      <c r="L24" s="29">
        <f>Заявки!L24-Склад1!L24</f>
        <v>0</v>
      </c>
      <c r="M24" s="29">
        <f>Заявки!M24-Склад1!M24</f>
        <v>0</v>
      </c>
      <c r="N24" s="29">
        <f>Заявки!N24-Склад1!N24</f>
        <v>0</v>
      </c>
      <c r="O24" s="29">
        <f>Заявки!O24-Склад1!O24</f>
        <v>0</v>
      </c>
      <c r="P24" s="29">
        <f>Заявки!P24-Склад1!P24</f>
        <v>0</v>
      </c>
      <c r="Q24" s="29">
        <f>Заявки!Q24-Склад1!Q24</f>
        <v>0</v>
      </c>
      <c r="R24" s="29">
        <f>Заявки!R24-Склад1!R24</f>
        <v>0</v>
      </c>
      <c r="S24" s="29">
        <f>Заявки!S24-Склад1!S24</f>
        <v>0</v>
      </c>
      <c r="T24" s="29">
        <f>Заявки!T24-Склад1!T24</f>
        <v>0</v>
      </c>
      <c r="U24" s="29">
        <f>Заявки!U24-Склад1!U24</f>
        <v>0</v>
      </c>
      <c r="V24" s="29">
        <f>Заявки!V24-Склад1!V24</f>
        <v>0</v>
      </c>
      <c r="W24" s="29">
        <f>Заявки!W24-Склад1!W24</f>
        <v>0</v>
      </c>
      <c r="X24" s="29">
        <f>Заявки!X24-Склад1!X24</f>
        <v>0</v>
      </c>
      <c r="Y24" s="29">
        <f>Заявки!Y24-Склад1!Y24</f>
        <v>0</v>
      </c>
      <c r="Z24" s="29">
        <f>Заявки!Z24-Склад1!Z24</f>
        <v>0</v>
      </c>
      <c r="AA24" s="29">
        <f>Заявки!AA24-Склад1!AA24</f>
        <v>0</v>
      </c>
      <c r="AB24" s="29">
        <f>Заявки!AB24-Склад1!AB24</f>
        <v>0</v>
      </c>
      <c r="AC24" s="29">
        <f>Заявки!AC24-Склад1!AC24</f>
        <v>0</v>
      </c>
      <c r="AD24" s="29">
        <f>Заявки!AD24-Склад1!AD24</f>
        <v>0</v>
      </c>
      <c r="AE24" s="29">
        <f>Заявки!AE24-Склад1!AE24</f>
        <v>0</v>
      </c>
      <c r="AF24" s="29">
        <f>Заявки!AF24-Склад1!AF24</f>
        <v>0</v>
      </c>
      <c r="AG24" s="29">
        <f>Заявки!AG24-Склад1!AG24</f>
        <v>0</v>
      </c>
      <c r="AH24" s="29">
        <f>Заявки!AH24-Склад1!AH24</f>
        <v>0</v>
      </c>
      <c r="AI24" s="29">
        <f>Заявки!AI24-Склад1!AI24</f>
        <v>0</v>
      </c>
      <c r="AJ24" s="29">
        <f>Заявки!AJ24-Склад1!AJ24</f>
        <v>0</v>
      </c>
      <c r="AK24" s="29">
        <f>Заявки!AK24-Склад1!AK24</f>
        <v>0</v>
      </c>
      <c r="AL24" s="29">
        <f>Заявки!AL24-Склад1!AL24</f>
        <v>0</v>
      </c>
      <c r="AM24" s="29">
        <f>Заявки!AM24-Склад1!AM24</f>
        <v>0</v>
      </c>
      <c r="AN24" s="29">
        <f>Заявки!AN24-Склад1!AN24</f>
        <v>0</v>
      </c>
      <c r="AO24" s="29">
        <f>Заявки!AO24-Склад1!AO24</f>
        <v>0</v>
      </c>
      <c r="AP24" s="29">
        <f>Заявки!AP24-Склад1!AP24</f>
        <v>0</v>
      </c>
    </row>
    <row r="25" spans="1:42" ht="18.75" x14ac:dyDescent="0.3">
      <c r="A25" s="123" t="s">
        <v>64</v>
      </c>
      <c r="B25" s="124"/>
      <c r="C25" s="125"/>
      <c r="D25" s="29">
        <f>Заявки!D25-Склад1!D25</f>
        <v>0</v>
      </c>
      <c r="E25" s="29">
        <f>Заявки!E25-Склад1!E25</f>
        <v>0</v>
      </c>
      <c r="F25" s="29">
        <f>Заявки!F25-Склад1!F25</f>
        <v>0</v>
      </c>
      <c r="G25" s="29">
        <f>Заявки!G25-Склад1!G25</f>
        <v>0</v>
      </c>
      <c r="H25" s="29">
        <f>Заявки!H25-Склад1!H25</f>
        <v>0</v>
      </c>
      <c r="I25" s="29">
        <f>Заявки!I25-Склад1!I25</f>
        <v>0</v>
      </c>
      <c r="J25" s="29">
        <f>Заявки!J25-Склад1!J25</f>
        <v>0</v>
      </c>
      <c r="K25" s="29">
        <f>Заявки!K25-Склад1!K25</f>
        <v>0</v>
      </c>
      <c r="L25" s="29">
        <f>Заявки!L25-Склад1!L25</f>
        <v>0</v>
      </c>
      <c r="M25" s="29">
        <f>Заявки!M25-Склад1!M25</f>
        <v>0</v>
      </c>
      <c r="N25" s="29">
        <f>Заявки!N25-Склад1!N25</f>
        <v>0</v>
      </c>
      <c r="O25" s="29">
        <f>Заявки!O25-Склад1!O25</f>
        <v>0</v>
      </c>
      <c r="P25" s="29">
        <f>Заявки!P25-Склад1!P25</f>
        <v>0</v>
      </c>
      <c r="Q25" s="29">
        <f>Заявки!Q25-Склад1!Q25</f>
        <v>0</v>
      </c>
      <c r="R25" s="29">
        <f>Заявки!R25-Склад1!R25</f>
        <v>0</v>
      </c>
      <c r="S25" s="29">
        <f>Заявки!S25-Склад1!S25</f>
        <v>0</v>
      </c>
      <c r="T25" s="29">
        <f>Заявки!T25-Склад1!T25</f>
        <v>0</v>
      </c>
      <c r="U25" s="29">
        <f>Заявки!U25-Склад1!U25</f>
        <v>0</v>
      </c>
      <c r="V25" s="29">
        <f>Заявки!V25-Склад1!V25</f>
        <v>0</v>
      </c>
      <c r="W25" s="29">
        <f>Заявки!W25-Склад1!W25</f>
        <v>0</v>
      </c>
      <c r="X25" s="29">
        <f>Заявки!X25-Склад1!X25</f>
        <v>0</v>
      </c>
      <c r="Y25" s="29">
        <f>Заявки!Y25-Склад1!Y25</f>
        <v>0</v>
      </c>
      <c r="Z25" s="29">
        <f>Заявки!Z25-Склад1!Z25</f>
        <v>0</v>
      </c>
      <c r="AA25" s="29">
        <f>Заявки!AA25-Склад1!AA25</f>
        <v>0</v>
      </c>
      <c r="AB25" s="29">
        <f>Заявки!AB25-Склад1!AB25</f>
        <v>0</v>
      </c>
      <c r="AC25" s="29">
        <f>Заявки!AC25-Склад1!AC25</f>
        <v>0</v>
      </c>
      <c r="AD25" s="29">
        <f>Заявки!AD25-Склад1!AD25</f>
        <v>0</v>
      </c>
      <c r="AE25" s="29">
        <f>Заявки!AE25-Склад1!AE25</f>
        <v>0</v>
      </c>
      <c r="AF25" s="29">
        <f>Заявки!AF25-Склад1!AF25</f>
        <v>0</v>
      </c>
      <c r="AG25" s="29">
        <f>Заявки!AG25-Склад1!AG25</f>
        <v>0</v>
      </c>
      <c r="AH25" s="29">
        <f>Заявки!AH25-Склад1!AH25</f>
        <v>0</v>
      </c>
      <c r="AI25" s="29">
        <f>Заявки!AI25-Склад1!AI25</f>
        <v>0</v>
      </c>
      <c r="AJ25" s="29">
        <f>Заявки!AJ25-Склад1!AJ25</f>
        <v>0</v>
      </c>
      <c r="AK25" s="29">
        <f>Заявки!AK25-Склад1!AK25</f>
        <v>0</v>
      </c>
      <c r="AL25" s="29">
        <f>Заявки!AL25-Склад1!AL25</f>
        <v>0</v>
      </c>
      <c r="AM25" s="29">
        <f>Заявки!AM25-Склад1!AM25</f>
        <v>0</v>
      </c>
      <c r="AN25" s="29">
        <f>Заявки!AN25-Склад1!AN25</f>
        <v>0</v>
      </c>
      <c r="AO25" s="29">
        <f>Заявки!AO25-Склад1!AO25</f>
        <v>0</v>
      </c>
      <c r="AP25" s="29">
        <f>Заявки!AP25-Склад1!AP25</f>
        <v>0</v>
      </c>
    </row>
    <row r="26" spans="1:42" ht="19.5" thickBot="1" x14ac:dyDescent="0.35">
      <c r="A26" s="142" t="s">
        <v>65</v>
      </c>
      <c r="B26" s="143"/>
      <c r="C26" s="144"/>
      <c r="D26" s="29">
        <f>Заявки!D26-Склад1!D26</f>
        <v>80</v>
      </c>
      <c r="E26" s="29">
        <f>Заявки!E26-Склад1!E26</f>
        <v>0</v>
      </c>
      <c r="F26" s="29">
        <f>Заявки!F26-Склад1!F26</f>
        <v>0</v>
      </c>
      <c r="G26" s="29">
        <f>Заявки!G26-Склад1!G26</f>
        <v>0</v>
      </c>
      <c r="H26" s="29">
        <f>Заявки!H26-Склад1!H26</f>
        <v>0</v>
      </c>
      <c r="I26" s="29">
        <f>Заявки!I26-Склад1!I26</f>
        <v>0</v>
      </c>
      <c r="J26" s="29">
        <f>Заявки!J26-Склад1!J26</f>
        <v>0</v>
      </c>
      <c r="K26" s="29">
        <f>Заявки!K26-Склад1!K26</f>
        <v>0</v>
      </c>
      <c r="L26" s="29">
        <f>Заявки!L26-Склад1!L26</f>
        <v>0</v>
      </c>
      <c r="M26" s="29">
        <f>Заявки!M26-Склад1!M26</f>
        <v>0</v>
      </c>
      <c r="N26" s="29">
        <f>Заявки!N26-Склад1!N26</f>
        <v>0</v>
      </c>
      <c r="O26" s="29">
        <f>Заявки!O26-Склад1!O26</f>
        <v>0</v>
      </c>
      <c r="P26" s="29">
        <f>Заявки!P26-Склад1!P26</f>
        <v>0</v>
      </c>
      <c r="Q26" s="29">
        <f>Заявки!Q26-Склад1!Q26</f>
        <v>0</v>
      </c>
      <c r="R26" s="29">
        <f>Заявки!R26-Склад1!R26</f>
        <v>0</v>
      </c>
      <c r="S26" s="29">
        <f>Заявки!S26-Склад1!S26</f>
        <v>0</v>
      </c>
      <c r="T26" s="29">
        <f>Заявки!T26-Склад1!T26</f>
        <v>0</v>
      </c>
      <c r="U26" s="29">
        <f>Заявки!U26-Склад1!U26</f>
        <v>0</v>
      </c>
      <c r="V26" s="29">
        <f>Заявки!V26-Склад1!V26</f>
        <v>0</v>
      </c>
      <c r="W26" s="29">
        <f>Заявки!W26-Склад1!W26</f>
        <v>0</v>
      </c>
      <c r="X26" s="29">
        <f>Заявки!X26-Склад1!X26</f>
        <v>0</v>
      </c>
      <c r="Y26" s="29">
        <f>Заявки!Y26-Склад1!Y26</f>
        <v>0</v>
      </c>
      <c r="Z26" s="29">
        <f>Заявки!Z26-Склад1!Z26</f>
        <v>0</v>
      </c>
      <c r="AA26" s="29">
        <f>Заявки!AA26-Склад1!AA26</f>
        <v>0</v>
      </c>
      <c r="AB26" s="29">
        <f>Заявки!AB26-Склад1!AB26</f>
        <v>0</v>
      </c>
      <c r="AC26" s="29">
        <f>Заявки!AC26-Склад1!AC26</f>
        <v>0</v>
      </c>
      <c r="AD26" s="29">
        <f>Заявки!AD26-Склад1!AD26</f>
        <v>0</v>
      </c>
      <c r="AE26" s="29">
        <f>Заявки!AE26-Склад1!AE26</f>
        <v>0</v>
      </c>
      <c r="AF26" s="29">
        <f>Заявки!AF26-Склад1!AF26</f>
        <v>0</v>
      </c>
      <c r="AG26" s="29">
        <f>Заявки!AG26-Склад1!AG26</f>
        <v>0</v>
      </c>
      <c r="AH26" s="29">
        <f>Заявки!AH26-Склад1!AH26</f>
        <v>0</v>
      </c>
      <c r="AI26" s="29">
        <f>Заявки!AI26-Склад1!AI26</f>
        <v>0</v>
      </c>
      <c r="AJ26" s="29">
        <f>Заявки!AJ26-Склад1!AJ26</f>
        <v>0</v>
      </c>
      <c r="AK26" s="29">
        <f>Заявки!AK26-Склад1!AK26</f>
        <v>0</v>
      </c>
      <c r="AL26" s="29">
        <f>Заявки!AL26-Склад1!AL26</f>
        <v>0</v>
      </c>
      <c r="AM26" s="29">
        <f>Заявки!AM26-Склад1!AM26</f>
        <v>0</v>
      </c>
      <c r="AN26" s="29">
        <f>Заявки!AN26-Склад1!AN26</f>
        <v>0</v>
      </c>
      <c r="AO26" s="29">
        <f>Заявки!AO26-Склад1!AO26</f>
        <v>0</v>
      </c>
      <c r="AP26" s="29">
        <f>Заявки!AP26-Склад1!AP26</f>
        <v>0</v>
      </c>
    </row>
    <row r="27" spans="1:42" ht="16.5" thickBot="1" x14ac:dyDescent="0.3">
      <c r="A27" s="152" t="s">
        <v>66</v>
      </c>
      <c r="B27" s="153">
        <v>0</v>
      </c>
      <c r="C27" s="154">
        <v>0</v>
      </c>
      <c r="D27" s="29">
        <f>Заявки!D27-Склад1!D27</f>
        <v>0</v>
      </c>
      <c r="E27" s="29">
        <f>Заявки!E27-Склад1!E27</f>
        <v>0</v>
      </c>
      <c r="F27" s="29">
        <f>Заявки!F27-Склад1!F27</f>
        <v>0</v>
      </c>
      <c r="G27" s="29">
        <f>Заявки!G27-Склад1!G27</f>
        <v>0</v>
      </c>
      <c r="H27" s="29">
        <f>Заявки!H27-Склад1!H27</f>
        <v>0</v>
      </c>
      <c r="I27" s="29">
        <f>Заявки!I27-Склад1!I27</f>
        <v>0</v>
      </c>
      <c r="J27" s="29">
        <f>Заявки!J27-Склад1!J27</f>
        <v>0</v>
      </c>
      <c r="K27" s="29">
        <f>Заявки!K27-Склад1!K27</f>
        <v>0</v>
      </c>
      <c r="L27" s="29">
        <f>Заявки!L27-Склад1!L27</f>
        <v>0</v>
      </c>
      <c r="M27" s="29">
        <f>Заявки!M27-Склад1!M27</f>
        <v>0</v>
      </c>
      <c r="N27" s="29">
        <f>Заявки!N27-Склад1!N27</f>
        <v>0</v>
      </c>
      <c r="O27" s="29">
        <f>Заявки!O27-Склад1!O27</f>
        <v>0</v>
      </c>
      <c r="P27" s="29">
        <f>Заявки!P27-Склад1!P27</f>
        <v>0</v>
      </c>
      <c r="Q27" s="29">
        <f>Заявки!Q27-Склад1!Q27</f>
        <v>0</v>
      </c>
      <c r="R27" s="29">
        <f>Заявки!R27-Склад1!R27</f>
        <v>0</v>
      </c>
      <c r="S27" s="29">
        <f>Заявки!S27-Склад1!S27</f>
        <v>0</v>
      </c>
      <c r="T27" s="29">
        <f>Заявки!T27-Склад1!T27</f>
        <v>0</v>
      </c>
      <c r="U27" s="29">
        <f>Заявки!U27-Склад1!U27</f>
        <v>0</v>
      </c>
      <c r="V27" s="29">
        <f>Заявки!V27-Склад1!V27</f>
        <v>0</v>
      </c>
      <c r="W27" s="29">
        <f>Заявки!W27-Склад1!W27</f>
        <v>0</v>
      </c>
      <c r="X27" s="29">
        <f>Заявки!X27-Склад1!X27</f>
        <v>0</v>
      </c>
      <c r="Y27" s="29">
        <f>Заявки!Y27-Склад1!Y27</f>
        <v>0</v>
      </c>
      <c r="Z27" s="29">
        <f>Заявки!Z27-Склад1!Z27</f>
        <v>0</v>
      </c>
      <c r="AA27" s="29">
        <f>Заявки!AA27-Склад1!AA27</f>
        <v>0</v>
      </c>
      <c r="AB27" s="29">
        <f>Заявки!AB27-Склад1!AB27</f>
        <v>0</v>
      </c>
      <c r="AC27" s="29">
        <f>Заявки!AC27-Склад1!AC27</f>
        <v>0</v>
      </c>
      <c r="AD27" s="29">
        <f>Заявки!AD27-Склад1!AD27</f>
        <v>0</v>
      </c>
      <c r="AE27" s="29">
        <f>Заявки!AE27-Склад1!AE27</f>
        <v>0</v>
      </c>
      <c r="AF27" s="29">
        <f>Заявки!AF27-Склад1!AF27</f>
        <v>0</v>
      </c>
      <c r="AG27" s="29">
        <f>Заявки!AG27-Склад1!AG27</f>
        <v>0</v>
      </c>
      <c r="AH27" s="29">
        <f>Заявки!AH27-Склад1!AH27</f>
        <v>0</v>
      </c>
      <c r="AI27" s="29">
        <f>Заявки!AI27-Склад1!AI27</f>
        <v>0</v>
      </c>
      <c r="AJ27" s="29">
        <f>Заявки!AJ27-Склад1!AJ27</f>
        <v>0</v>
      </c>
      <c r="AK27" s="29">
        <f>Заявки!AK27-Склад1!AK27</f>
        <v>0</v>
      </c>
      <c r="AL27" s="29">
        <f>Заявки!AL27-Склад1!AL27</f>
        <v>0</v>
      </c>
      <c r="AM27" s="29">
        <f>Заявки!AM27-Склад1!AM27</f>
        <v>0</v>
      </c>
      <c r="AN27" s="29">
        <f>Заявки!AN27-Склад1!AN27</f>
        <v>0</v>
      </c>
      <c r="AO27" s="29">
        <f>Заявки!AO27-Склад1!AO27</f>
        <v>0</v>
      </c>
      <c r="AP27" s="29">
        <f>Заявки!AP27-Склад1!AP27</f>
        <v>0</v>
      </c>
    </row>
    <row r="28" spans="1:42" ht="16.5" thickBot="1" x14ac:dyDescent="0.3">
      <c r="A28" s="157" t="s">
        <v>67</v>
      </c>
      <c r="B28" s="158">
        <v>0</v>
      </c>
      <c r="C28" s="159">
        <v>0</v>
      </c>
      <c r="D28" s="29">
        <f>Заявки!D28-Склад1!D28</f>
        <v>0</v>
      </c>
      <c r="E28" s="29">
        <f>Заявки!E28-Склад1!E28</f>
        <v>0</v>
      </c>
      <c r="F28" s="29">
        <f>Заявки!F28-Склад1!F28</f>
        <v>0</v>
      </c>
      <c r="G28" s="29">
        <f>Заявки!G28-Склад1!G28</f>
        <v>0</v>
      </c>
      <c r="H28" s="29">
        <f>Заявки!H28-Склад1!H28</f>
        <v>0</v>
      </c>
      <c r="I28" s="29">
        <f>Заявки!I28-Склад1!I28</f>
        <v>0</v>
      </c>
      <c r="J28" s="29">
        <f>Заявки!J28-Склад1!J28</f>
        <v>0</v>
      </c>
      <c r="K28" s="29">
        <f>Заявки!K28-Склад1!K28</f>
        <v>0</v>
      </c>
      <c r="L28" s="29">
        <f>Заявки!L28-Склад1!L28</f>
        <v>0</v>
      </c>
      <c r="M28" s="29">
        <f>Заявки!M28-Склад1!M28</f>
        <v>0</v>
      </c>
      <c r="N28" s="29">
        <f>Заявки!N28-Склад1!N28</f>
        <v>0</v>
      </c>
      <c r="O28" s="29">
        <f>Заявки!O28-Склад1!O28</f>
        <v>0</v>
      </c>
      <c r="P28" s="29">
        <f>Заявки!P28-Склад1!P28</f>
        <v>0</v>
      </c>
      <c r="Q28" s="29">
        <f>Заявки!Q28-Склад1!Q28</f>
        <v>0</v>
      </c>
      <c r="R28" s="29">
        <f>Заявки!R28-Склад1!R28</f>
        <v>0</v>
      </c>
      <c r="S28" s="29">
        <f>Заявки!S28-Склад1!S28</f>
        <v>0</v>
      </c>
      <c r="T28" s="29">
        <f>Заявки!T28-Склад1!T28</f>
        <v>0</v>
      </c>
      <c r="U28" s="29">
        <f>Заявки!U28-Склад1!U28</f>
        <v>0</v>
      </c>
      <c r="V28" s="29">
        <f>Заявки!V28-Склад1!V28</f>
        <v>0</v>
      </c>
      <c r="W28" s="29">
        <f>Заявки!W28-Склад1!W28</f>
        <v>0</v>
      </c>
      <c r="X28" s="29">
        <f>Заявки!X28-Склад1!X28</f>
        <v>0</v>
      </c>
      <c r="Y28" s="29">
        <f>Заявки!Y28-Склад1!Y28</f>
        <v>0</v>
      </c>
      <c r="Z28" s="29">
        <f>Заявки!Z28-Склад1!Z28</f>
        <v>0</v>
      </c>
      <c r="AA28" s="29">
        <f>Заявки!AA28-Склад1!AA28</f>
        <v>0</v>
      </c>
      <c r="AB28" s="29">
        <f>Заявки!AB28-Склад1!AB28</f>
        <v>0</v>
      </c>
      <c r="AC28" s="29">
        <f>Заявки!AC28-Склад1!AC28</f>
        <v>0</v>
      </c>
      <c r="AD28" s="29">
        <f>Заявки!AD28-Склад1!AD28</f>
        <v>0</v>
      </c>
      <c r="AE28" s="29">
        <f>Заявки!AE28-Склад1!AE28</f>
        <v>0</v>
      </c>
      <c r="AF28" s="29">
        <f>Заявки!AF28-Склад1!AF28</f>
        <v>0</v>
      </c>
      <c r="AG28" s="29">
        <f>Заявки!AG28-Склад1!AG28</f>
        <v>0</v>
      </c>
      <c r="AH28" s="29">
        <f>Заявки!AH28-Склад1!AH28</f>
        <v>0</v>
      </c>
      <c r="AI28" s="29">
        <f>Заявки!AI28-Склад1!AI28</f>
        <v>0</v>
      </c>
      <c r="AJ28" s="29">
        <f>Заявки!AJ28-Склад1!AJ28</f>
        <v>0</v>
      </c>
      <c r="AK28" s="29">
        <f>Заявки!AK28-Склад1!AK28</f>
        <v>0</v>
      </c>
      <c r="AL28" s="29">
        <f>Заявки!AL28-Склад1!AL28</f>
        <v>0</v>
      </c>
      <c r="AM28" s="29">
        <f>Заявки!AM28-Склад1!AM28</f>
        <v>0</v>
      </c>
      <c r="AN28" s="29">
        <f>Заявки!AN28-Склад1!AN28</f>
        <v>0</v>
      </c>
      <c r="AO28" s="29">
        <f>Заявки!AO28-Склад1!AO28</f>
        <v>0</v>
      </c>
      <c r="AP28" s="29">
        <f>Заявки!AP28-Склад1!AP28</f>
        <v>0</v>
      </c>
    </row>
    <row r="29" spans="1:42" ht="15.75" x14ac:dyDescent="0.25">
      <c r="A29" s="168" t="s">
        <v>68</v>
      </c>
      <c r="B29" s="169"/>
      <c r="C29" s="170"/>
      <c r="D29" s="29">
        <f>Заявки!D29-Склад1!D29</f>
        <v>40</v>
      </c>
      <c r="E29" s="29">
        <f>Заявки!E29-Склад1!E29</f>
        <v>0</v>
      </c>
      <c r="F29" s="29">
        <f>Заявки!F29-Склад1!F29</f>
        <v>0</v>
      </c>
      <c r="G29" s="29">
        <f>Заявки!G29-Склад1!G29</f>
        <v>0</v>
      </c>
      <c r="H29" s="29">
        <f>Заявки!H29-Склад1!H29</f>
        <v>0</v>
      </c>
      <c r="I29" s="29">
        <f>Заявки!I29-Склад1!I29</f>
        <v>0</v>
      </c>
      <c r="J29" s="29">
        <f>Заявки!J29-Склад1!J29</f>
        <v>0</v>
      </c>
      <c r="K29" s="29">
        <f>Заявки!K29-Склад1!K29</f>
        <v>0</v>
      </c>
      <c r="L29" s="29">
        <f>Заявки!L29-Склад1!L29</f>
        <v>0</v>
      </c>
      <c r="M29" s="29">
        <f>Заявки!M29-Склад1!M29</f>
        <v>0</v>
      </c>
      <c r="N29" s="29">
        <f>Заявки!N29-Склад1!N29</f>
        <v>0</v>
      </c>
      <c r="O29" s="29">
        <f>Заявки!O29-Склад1!O29</f>
        <v>0</v>
      </c>
      <c r="P29" s="29">
        <f>Заявки!P29-Склад1!P29</f>
        <v>0</v>
      </c>
      <c r="Q29" s="29">
        <f>Заявки!Q29-Склад1!Q29</f>
        <v>0</v>
      </c>
      <c r="R29" s="29">
        <f>Заявки!R29-Склад1!R29</f>
        <v>0</v>
      </c>
      <c r="S29" s="29">
        <f>Заявки!S29-Склад1!S29</f>
        <v>0</v>
      </c>
      <c r="T29" s="29">
        <f>Заявки!T29-Склад1!T29</f>
        <v>0</v>
      </c>
      <c r="U29" s="29">
        <f>Заявки!U29-Склад1!U29</f>
        <v>0</v>
      </c>
      <c r="V29" s="29">
        <f>Заявки!V29-Склад1!V29</f>
        <v>0</v>
      </c>
      <c r="W29" s="29">
        <f>Заявки!W29-Склад1!W29</f>
        <v>0</v>
      </c>
      <c r="X29" s="29">
        <f>Заявки!X29-Склад1!X29</f>
        <v>0</v>
      </c>
      <c r="Y29" s="29">
        <f>Заявки!Y29-Склад1!Y29</f>
        <v>0</v>
      </c>
      <c r="Z29" s="29">
        <f>Заявки!Z29-Склад1!Z29</f>
        <v>0</v>
      </c>
      <c r="AA29" s="29">
        <f>Заявки!AA29-Склад1!AA29</f>
        <v>0</v>
      </c>
      <c r="AB29" s="29">
        <f>Заявки!AB29-Склад1!AB29</f>
        <v>0</v>
      </c>
      <c r="AC29" s="29">
        <f>Заявки!AC29-Склад1!AC29</f>
        <v>0</v>
      </c>
      <c r="AD29" s="29">
        <f>Заявки!AD29-Склад1!AD29</f>
        <v>0</v>
      </c>
      <c r="AE29" s="29">
        <f>Заявки!AE29-Склад1!AE29</f>
        <v>0</v>
      </c>
      <c r="AF29" s="29">
        <f>Заявки!AF29-Склад1!AF29</f>
        <v>0</v>
      </c>
      <c r="AG29" s="29">
        <f>Заявки!AG29-Склад1!AG29</f>
        <v>0</v>
      </c>
      <c r="AH29" s="29">
        <f>Заявки!AH29-Склад1!AH29</f>
        <v>0</v>
      </c>
      <c r="AI29" s="29">
        <f>Заявки!AI29-Склад1!AI29</f>
        <v>0</v>
      </c>
      <c r="AJ29" s="29">
        <f>Заявки!AJ29-Склад1!AJ29</f>
        <v>0</v>
      </c>
      <c r="AK29" s="29">
        <f>Заявки!AK29-Склад1!AK29</f>
        <v>0</v>
      </c>
      <c r="AL29" s="29">
        <f>Заявки!AL29-Склад1!AL29</f>
        <v>0</v>
      </c>
      <c r="AM29" s="29">
        <f>Заявки!AM29-Склад1!AM29</f>
        <v>0</v>
      </c>
      <c r="AN29" s="29">
        <f>Заявки!AN29-Склад1!AN29</f>
        <v>0</v>
      </c>
      <c r="AO29" s="29">
        <f>Заявки!AO29-Склад1!AO29</f>
        <v>0</v>
      </c>
      <c r="AP29" s="29">
        <f>Заявки!AP29-Склад1!AP29</f>
        <v>0</v>
      </c>
    </row>
    <row r="30" spans="1:42" ht="15.75" x14ac:dyDescent="0.25">
      <c r="A30" s="181" t="s">
        <v>69</v>
      </c>
      <c r="B30" s="169"/>
      <c r="C30" s="170"/>
      <c r="D30" s="29">
        <f>Заявки!D30-Склад1!D30</f>
        <v>30</v>
      </c>
      <c r="E30" s="29">
        <f>Заявки!E30-Склад1!E30</f>
        <v>0</v>
      </c>
      <c r="F30" s="29">
        <f>Заявки!F30-Склад1!F30</f>
        <v>0</v>
      </c>
      <c r="G30" s="29">
        <f>Заявки!G30-Склад1!G30</f>
        <v>0</v>
      </c>
      <c r="H30" s="29">
        <f>Заявки!H30-Склад1!H30</f>
        <v>5</v>
      </c>
      <c r="I30" s="29">
        <f>Заявки!I30-Склад1!I30</f>
        <v>0</v>
      </c>
      <c r="J30" s="29">
        <f>Заявки!J30-Склад1!J30</f>
        <v>0</v>
      </c>
      <c r="K30" s="29">
        <f>Заявки!K30-Склад1!K30</f>
        <v>0</v>
      </c>
      <c r="L30" s="29">
        <f>Заявки!L30-Склад1!L30</f>
        <v>0</v>
      </c>
      <c r="M30" s="29">
        <f>Заявки!M30-Склад1!M30</f>
        <v>0</v>
      </c>
      <c r="N30" s="29">
        <f>Заявки!N30-Склад1!N30</f>
        <v>0</v>
      </c>
      <c r="O30" s="29">
        <f>Заявки!O30-Склад1!O30</f>
        <v>0</v>
      </c>
      <c r="P30" s="29">
        <f>Заявки!P30-Склад1!P30</f>
        <v>0</v>
      </c>
      <c r="Q30" s="29">
        <f>Заявки!Q30-Склад1!Q30</f>
        <v>0</v>
      </c>
      <c r="R30" s="29">
        <f>Заявки!R30-Склад1!R30</f>
        <v>0</v>
      </c>
      <c r="S30" s="29">
        <f>Заявки!S30-Склад1!S30</f>
        <v>0</v>
      </c>
      <c r="T30" s="29">
        <f>Заявки!T30-Склад1!T30</f>
        <v>0</v>
      </c>
      <c r="U30" s="29">
        <f>Заявки!U30-Склад1!U30</f>
        <v>0</v>
      </c>
      <c r="V30" s="29">
        <f>Заявки!V30-Склад1!V30</f>
        <v>0</v>
      </c>
      <c r="W30" s="29">
        <f>Заявки!W30-Склад1!W30</f>
        <v>0</v>
      </c>
      <c r="X30" s="29">
        <f>Заявки!X30-Склад1!X30</f>
        <v>0</v>
      </c>
      <c r="Y30" s="29">
        <f>Заявки!Y30-Склад1!Y30</f>
        <v>0</v>
      </c>
      <c r="Z30" s="29">
        <f>Заявки!Z30-Склад1!Z30</f>
        <v>0</v>
      </c>
      <c r="AA30" s="29">
        <f>Заявки!AA30-Склад1!AA30</f>
        <v>0</v>
      </c>
      <c r="AB30" s="29">
        <f>Заявки!AB30-Склад1!AB30</f>
        <v>0</v>
      </c>
      <c r="AC30" s="29">
        <f>Заявки!AC30-Склад1!AC30</f>
        <v>0</v>
      </c>
      <c r="AD30" s="29">
        <f>Заявки!AD30-Склад1!AD30</f>
        <v>0</v>
      </c>
      <c r="AE30" s="29">
        <f>Заявки!AE30-Склад1!AE30</f>
        <v>0</v>
      </c>
      <c r="AF30" s="29">
        <f>Заявки!AF30-Склад1!AF30</f>
        <v>0</v>
      </c>
      <c r="AG30" s="29">
        <f>Заявки!AG30-Склад1!AG30</f>
        <v>0</v>
      </c>
      <c r="AH30" s="29">
        <f>Заявки!AH30-Склад1!AH30</f>
        <v>0</v>
      </c>
      <c r="AI30" s="29">
        <f>Заявки!AI30-Склад1!AI30</f>
        <v>0</v>
      </c>
      <c r="AJ30" s="29">
        <f>Заявки!AJ30-Склад1!AJ30</f>
        <v>0</v>
      </c>
      <c r="AK30" s="29">
        <f>Заявки!AK30-Склад1!AK30</f>
        <v>0</v>
      </c>
      <c r="AL30" s="29">
        <f>Заявки!AL30-Склад1!AL30</f>
        <v>0</v>
      </c>
      <c r="AM30" s="29">
        <f>Заявки!AM30-Склад1!AM30</f>
        <v>0</v>
      </c>
      <c r="AN30" s="29">
        <f>Заявки!AN30-Склад1!AN30</f>
        <v>0</v>
      </c>
      <c r="AO30" s="29">
        <f>Заявки!AO30-Склад1!AO30</f>
        <v>0</v>
      </c>
      <c r="AP30" s="29">
        <f>Заявки!AP30-Склад1!AP30</f>
        <v>0</v>
      </c>
    </row>
    <row r="31" spans="1:42" ht="15.75" x14ac:dyDescent="0.25">
      <c r="A31" s="181" t="s">
        <v>70</v>
      </c>
      <c r="B31" s="185"/>
      <c r="C31" s="186"/>
      <c r="D31" s="29">
        <f>Заявки!D31-Склад1!D31</f>
        <v>100</v>
      </c>
      <c r="E31" s="29">
        <f>Заявки!E31-Склад1!E31</f>
        <v>0</v>
      </c>
      <c r="F31" s="29">
        <f>Заявки!F31-Склад1!F31</f>
        <v>0</v>
      </c>
      <c r="G31" s="29">
        <f>Заявки!G31-Склад1!G31</f>
        <v>0</v>
      </c>
      <c r="H31" s="29">
        <f>Заявки!H31-Склад1!H31</f>
        <v>5</v>
      </c>
      <c r="I31" s="29">
        <f>Заявки!I31-Склад1!I31</f>
        <v>0</v>
      </c>
      <c r="J31" s="29">
        <f>Заявки!J31-Склад1!J31</f>
        <v>0</v>
      </c>
      <c r="K31" s="29">
        <f>Заявки!K31-Склад1!K31</f>
        <v>0</v>
      </c>
      <c r="L31" s="29">
        <f>Заявки!L31-Склад1!L31</f>
        <v>0</v>
      </c>
      <c r="M31" s="29">
        <f>Заявки!M31-Склад1!M31</f>
        <v>0</v>
      </c>
      <c r="N31" s="29">
        <f>Заявки!N31-Склад1!N31</f>
        <v>0</v>
      </c>
      <c r="O31" s="29">
        <f>Заявки!O31-Склад1!O31</f>
        <v>0</v>
      </c>
      <c r="P31" s="29">
        <f>Заявки!P31-Склад1!P31</f>
        <v>0</v>
      </c>
      <c r="Q31" s="29">
        <f>Заявки!Q31-Склад1!Q31</f>
        <v>0</v>
      </c>
      <c r="R31" s="29">
        <f>Заявки!R31-Склад1!R31</f>
        <v>0</v>
      </c>
      <c r="S31" s="29">
        <f>Заявки!S31-Склад1!S31</f>
        <v>0</v>
      </c>
      <c r="T31" s="29">
        <f>Заявки!T31-Склад1!T31</f>
        <v>0</v>
      </c>
      <c r="U31" s="29">
        <f>Заявки!U31-Склад1!U31</f>
        <v>0</v>
      </c>
      <c r="V31" s="29">
        <f>Заявки!V31-Склад1!V31</f>
        <v>0</v>
      </c>
      <c r="W31" s="29">
        <f>Заявки!W31-Склад1!W31</f>
        <v>0</v>
      </c>
      <c r="X31" s="29">
        <f>Заявки!X31-Склад1!X31</f>
        <v>0</v>
      </c>
      <c r="Y31" s="29">
        <f>Заявки!Y31-Склад1!Y31</f>
        <v>0</v>
      </c>
      <c r="Z31" s="29">
        <f>Заявки!Z31-Склад1!Z31</f>
        <v>0</v>
      </c>
      <c r="AA31" s="29">
        <f>Заявки!AA31-Склад1!AA31</f>
        <v>0</v>
      </c>
      <c r="AB31" s="29">
        <f>Заявки!AB31-Склад1!AB31</f>
        <v>0</v>
      </c>
      <c r="AC31" s="29">
        <f>Заявки!AC31-Склад1!AC31</f>
        <v>0</v>
      </c>
      <c r="AD31" s="29">
        <f>Заявки!AD31-Склад1!AD31</f>
        <v>0</v>
      </c>
      <c r="AE31" s="29">
        <f>Заявки!AE31-Склад1!AE31</f>
        <v>0</v>
      </c>
      <c r="AF31" s="29">
        <f>Заявки!AF31-Склад1!AF31</f>
        <v>0</v>
      </c>
      <c r="AG31" s="29">
        <f>Заявки!AG31-Склад1!AG31</f>
        <v>0</v>
      </c>
      <c r="AH31" s="29">
        <f>Заявки!AH31-Склад1!AH31</f>
        <v>0</v>
      </c>
      <c r="AI31" s="29">
        <f>Заявки!AI31-Склад1!AI31</f>
        <v>0</v>
      </c>
      <c r="AJ31" s="29">
        <f>Заявки!AJ31-Склад1!AJ31</f>
        <v>0</v>
      </c>
      <c r="AK31" s="29">
        <f>Заявки!AK31-Склад1!AK31</f>
        <v>0</v>
      </c>
      <c r="AL31" s="29">
        <f>Заявки!AL31-Склад1!AL31</f>
        <v>0</v>
      </c>
      <c r="AM31" s="29">
        <f>Заявки!AM31-Склад1!AM31</f>
        <v>0</v>
      </c>
      <c r="AN31" s="29">
        <f>Заявки!AN31-Склад1!AN31</f>
        <v>0</v>
      </c>
      <c r="AO31" s="29">
        <f>Заявки!AO31-Склад1!AO31</f>
        <v>0</v>
      </c>
      <c r="AP31" s="29">
        <f>Заявки!AP31-Склад1!AP31</f>
        <v>0</v>
      </c>
    </row>
    <row r="32" spans="1:42" ht="15.75" x14ac:dyDescent="0.25">
      <c r="A32" s="181" t="s">
        <v>71</v>
      </c>
      <c r="B32" s="189"/>
      <c r="C32" s="190"/>
      <c r="D32" s="29">
        <f>Заявки!D32-Склад1!D32</f>
        <v>120</v>
      </c>
      <c r="E32" s="29">
        <f>Заявки!E32-Склад1!E32</f>
        <v>0</v>
      </c>
      <c r="F32" s="29">
        <f>Заявки!F32-Склад1!F32</f>
        <v>0</v>
      </c>
      <c r="G32" s="29">
        <f>Заявки!G32-Склад1!G32</f>
        <v>0</v>
      </c>
      <c r="H32" s="29">
        <f>Заявки!H32-Склад1!H32</f>
        <v>0</v>
      </c>
      <c r="I32" s="29">
        <f>Заявки!I32-Склад1!I32</f>
        <v>0</v>
      </c>
      <c r="J32" s="29">
        <f>Заявки!J32-Склад1!J32</f>
        <v>0</v>
      </c>
      <c r="K32" s="29">
        <f>Заявки!K32-Склад1!K32</f>
        <v>0</v>
      </c>
      <c r="L32" s="29">
        <f>Заявки!L32-Склад1!L32</f>
        <v>0</v>
      </c>
      <c r="M32" s="29">
        <f>Заявки!M32-Склад1!M32</f>
        <v>0</v>
      </c>
      <c r="N32" s="29">
        <f>Заявки!N32-Склад1!N32</f>
        <v>0</v>
      </c>
      <c r="O32" s="29">
        <f>Заявки!O32-Склад1!O32</f>
        <v>0</v>
      </c>
      <c r="P32" s="29">
        <f>Заявки!P32-Склад1!P32</f>
        <v>0</v>
      </c>
      <c r="Q32" s="29">
        <f>Заявки!Q32-Склад1!Q32</f>
        <v>0</v>
      </c>
      <c r="R32" s="29">
        <f>Заявки!R32-Склад1!R32</f>
        <v>0</v>
      </c>
      <c r="S32" s="29">
        <f>Заявки!S32-Склад1!S32</f>
        <v>0</v>
      </c>
      <c r="T32" s="29">
        <f>Заявки!T32-Склад1!T32</f>
        <v>0</v>
      </c>
      <c r="U32" s="29">
        <f>Заявки!U32-Склад1!U32</f>
        <v>0</v>
      </c>
      <c r="V32" s="29">
        <f>Заявки!V32-Склад1!V32</f>
        <v>0</v>
      </c>
      <c r="W32" s="29">
        <f>Заявки!W32-Склад1!W32</f>
        <v>0</v>
      </c>
      <c r="X32" s="29">
        <f>Заявки!X32-Склад1!X32</f>
        <v>0</v>
      </c>
      <c r="Y32" s="29">
        <f>Заявки!Y32-Склад1!Y32</f>
        <v>0</v>
      </c>
      <c r="Z32" s="29">
        <f>Заявки!Z32-Склад1!Z32</f>
        <v>0</v>
      </c>
      <c r="AA32" s="29">
        <f>Заявки!AA32-Склад1!AA32</f>
        <v>0</v>
      </c>
      <c r="AB32" s="29">
        <f>Заявки!AB32-Склад1!AB32</f>
        <v>0</v>
      </c>
      <c r="AC32" s="29">
        <f>Заявки!AC32-Склад1!AC32</f>
        <v>0</v>
      </c>
      <c r="AD32" s="29">
        <f>Заявки!AD32-Склад1!AD32</f>
        <v>0</v>
      </c>
      <c r="AE32" s="29">
        <f>Заявки!AE32-Склад1!AE32</f>
        <v>0</v>
      </c>
      <c r="AF32" s="29">
        <f>Заявки!AF32-Склад1!AF32</f>
        <v>0</v>
      </c>
      <c r="AG32" s="29">
        <f>Заявки!AG32-Склад1!AG32</f>
        <v>0</v>
      </c>
      <c r="AH32" s="29">
        <f>Заявки!AH32-Склад1!AH32</f>
        <v>0</v>
      </c>
      <c r="AI32" s="29">
        <f>Заявки!AI32-Склад1!AI32</f>
        <v>0</v>
      </c>
      <c r="AJ32" s="29">
        <f>Заявки!AJ32-Склад1!AJ32</f>
        <v>0</v>
      </c>
      <c r="AK32" s="29">
        <f>Заявки!AK32-Склад1!AK32</f>
        <v>0</v>
      </c>
      <c r="AL32" s="29">
        <f>Заявки!AL32-Склад1!AL32</f>
        <v>0</v>
      </c>
      <c r="AM32" s="29">
        <f>Заявки!AM32-Склад1!AM32</f>
        <v>0</v>
      </c>
      <c r="AN32" s="29">
        <f>Заявки!AN32-Склад1!AN32</f>
        <v>0</v>
      </c>
      <c r="AO32" s="29">
        <f>Заявки!AO32-Склад1!AO32</f>
        <v>0</v>
      </c>
      <c r="AP32" s="29">
        <f>Заявки!AP32-Склад1!AP32</f>
        <v>0</v>
      </c>
    </row>
    <row r="33" spans="1:42" ht="15.75" x14ac:dyDescent="0.25">
      <c r="A33" s="181" t="s">
        <v>72</v>
      </c>
      <c r="B33" s="189"/>
      <c r="C33" s="190"/>
      <c r="D33" s="29">
        <f>Заявки!D33-Склад1!D33</f>
        <v>80</v>
      </c>
      <c r="E33" s="29">
        <f>Заявки!E33-Склад1!E33</f>
        <v>0</v>
      </c>
      <c r="F33" s="29">
        <f>Заявки!F33-Склад1!F33</f>
        <v>0</v>
      </c>
      <c r="G33" s="29">
        <f>Заявки!G33-Склад1!G33</f>
        <v>0</v>
      </c>
      <c r="H33" s="29">
        <f>Заявки!H33-Склад1!H33</f>
        <v>0</v>
      </c>
      <c r="I33" s="29">
        <f>Заявки!I33-Склад1!I33</f>
        <v>0</v>
      </c>
      <c r="J33" s="29">
        <f>Заявки!J33-Склад1!J33</f>
        <v>0</v>
      </c>
      <c r="K33" s="29">
        <f>Заявки!K33-Склад1!K33</f>
        <v>0</v>
      </c>
      <c r="L33" s="29">
        <f>Заявки!L33-Склад1!L33</f>
        <v>0</v>
      </c>
      <c r="M33" s="29">
        <f>Заявки!M33-Склад1!M33</f>
        <v>0</v>
      </c>
      <c r="N33" s="29">
        <f>Заявки!N33-Склад1!N33</f>
        <v>0</v>
      </c>
      <c r="O33" s="29">
        <f>Заявки!O33-Склад1!O33</f>
        <v>0</v>
      </c>
      <c r="P33" s="29">
        <f>Заявки!P33-Склад1!P33</f>
        <v>0</v>
      </c>
      <c r="Q33" s="29">
        <f>Заявки!Q33-Склад1!Q33</f>
        <v>0</v>
      </c>
      <c r="R33" s="29">
        <f>Заявки!R33-Склад1!R33</f>
        <v>0</v>
      </c>
      <c r="S33" s="29">
        <f>Заявки!S33-Склад1!S33</f>
        <v>0</v>
      </c>
      <c r="T33" s="29">
        <f>Заявки!T33-Склад1!T33</f>
        <v>0</v>
      </c>
      <c r="U33" s="29">
        <f>Заявки!U33-Склад1!U33</f>
        <v>0</v>
      </c>
      <c r="V33" s="29">
        <f>Заявки!V33-Склад1!V33</f>
        <v>0</v>
      </c>
      <c r="W33" s="29">
        <f>Заявки!W33-Склад1!W33</f>
        <v>0</v>
      </c>
      <c r="X33" s="29">
        <f>Заявки!X33-Склад1!X33</f>
        <v>0</v>
      </c>
      <c r="Y33" s="29">
        <f>Заявки!Y33-Склад1!Y33</f>
        <v>0</v>
      </c>
      <c r="Z33" s="29">
        <f>Заявки!Z33-Склад1!Z33</f>
        <v>0</v>
      </c>
      <c r="AA33" s="29">
        <f>Заявки!AA33-Склад1!AA33</f>
        <v>0</v>
      </c>
      <c r="AB33" s="29">
        <f>Заявки!AB33-Склад1!AB33</f>
        <v>0</v>
      </c>
      <c r="AC33" s="29">
        <f>Заявки!AC33-Склад1!AC33</f>
        <v>0</v>
      </c>
      <c r="AD33" s="29">
        <f>Заявки!AD33-Склад1!AD33</f>
        <v>0</v>
      </c>
      <c r="AE33" s="29">
        <f>Заявки!AE33-Склад1!AE33</f>
        <v>0</v>
      </c>
      <c r="AF33" s="29">
        <f>Заявки!AF33-Склад1!AF33</f>
        <v>0</v>
      </c>
      <c r="AG33" s="29">
        <f>Заявки!AG33-Склад1!AG33</f>
        <v>0</v>
      </c>
      <c r="AH33" s="29">
        <f>Заявки!AH33-Склад1!AH33</f>
        <v>0</v>
      </c>
      <c r="AI33" s="29">
        <f>Заявки!AI33-Склад1!AI33</f>
        <v>0</v>
      </c>
      <c r="AJ33" s="29">
        <f>Заявки!AJ33-Склад1!AJ33</f>
        <v>0</v>
      </c>
      <c r="AK33" s="29">
        <f>Заявки!AK33-Склад1!AK33</f>
        <v>0</v>
      </c>
      <c r="AL33" s="29">
        <f>Заявки!AL33-Склад1!AL33</f>
        <v>0</v>
      </c>
      <c r="AM33" s="29">
        <f>Заявки!AM33-Склад1!AM33</f>
        <v>0</v>
      </c>
      <c r="AN33" s="29">
        <f>Заявки!AN33-Склад1!AN33</f>
        <v>0</v>
      </c>
      <c r="AO33" s="29">
        <f>Заявки!AO33-Склад1!AO33</f>
        <v>0</v>
      </c>
      <c r="AP33" s="29">
        <f>Заявки!AP33-Склад1!AP33</f>
        <v>0</v>
      </c>
    </row>
    <row r="34" spans="1:42" ht="15.75" x14ac:dyDescent="0.25">
      <c r="A34" s="181" t="s">
        <v>73</v>
      </c>
      <c r="B34" s="189"/>
      <c r="C34" s="190"/>
      <c r="D34" s="29">
        <f>Заявки!D34-Склад1!D34</f>
        <v>20</v>
      </c>
      <c r="E34" s="29">
        <f>Заявки!E34-Склад1!E34</f>
        <v>0</v>
      </c>
      <c r="F34" s="29">
        <f>Заявки!F34-Склад1!F34</f>
        <v>0</v>
      </c>
      <c r="G34" s="29">
        <f>Заявки!G34-Склад1!G34</f>
        <v>0</v>
      </c>
      <c r="H34" s="29">
        <f>Заявки!H34-Склад1!H34</f>
        <v>2</v>
      </c>
      <c r="I34" s="29">
        <f>Заявки!I34-Склад1!I34</f>
        <v>0</v>
      </c>
      <c r="J34" s="29">
        <f>Заявки!J34-Склад1!J34</f>
        <v>0</v>
      </c>
      <c r="K34" s="29">
        <f>Заявки!K34-Склад1!K34</f>
        <v>0</v>
      </c>
      <c r="L34" s="29">
        <f>Заявки!L34-Склад1!L34</f>
        <v>0</v>
      </c>
      <c r="M34" s="29">
        <f>Заявки!M34-Склад1!M34</f>
        <v>0</v>
      </c>
      <c r="N34" s="29">
        <f>Заявки!N34-Склад1!N34</f>
        <v>0</v>
      </c>
      <c r="O34" s="29">
        <f>Заявки!O34-Склад1!O34</f>
        <v>0</v>
      </c>
      <c r="P34" s="29">
        <f>Заявки!P34-Склад1!P34</f>
        <v>0</v>
      </c>
      <c r="Q34" s="29">
        <f>Заявки!Q34-Склад1!Q34</f>
        <v>0</v>
      </c>
      <c r="R34" s="29">
        <f>Заявки!R34-Склад1!R34</f>
        <v>0</v>
      </c>
      <c r="S34" s="29">
        <f>Заявки!S34-Склад1!S34</f>
        <v>0</v>
      </c>
      <c r="T34" s="29">
        <f>Заявки!T34-Склад1!T34</f>
        <v>0</v>
      </c>
      <c r="U34" s="29">
        <f>Заявки!U34-Склад1!U34</f>
        <v>0</v>
      </c>
      <c r="V34" s="29">
        <f>Заявки!V34-Склад1!V34</f>
        <v>0</v>
      </c>
      <c r="W34" s="29">
        <f>Заявки!W34-Склад1!W34</f>
        <v>0</v>
      </c>
      <c r="X34" s="29">
        <f>Заявки!X34-Склад1!X34</f>
        <v>0</v>
      </c>
      <c r="Y34" s="29">
        <f>Заявки!Y34-Склад1!Y34</f>
        <v>0</v>
      </c>
      <c r="Z34" s="29">
        <f>Заявки!Z34-Склад1!Z34</f>
        <v>0</v>
      </c>
      <c r="AA34" s="29">
        <f>Заявки!AA34-Склад1!AA34</f>
        <v>0</v>
      </c>
      <c r="AB34" s="29">
        <f>Заявки!AB34-Склад1!AB34</f>
        <v>0</v>
      </c>
      <c r="AC34" s="29">
        <f>Заявки!AC34-Склад1!AC34</f>
        <v>0</v>
      </c>
      <c r="AD34" s="29">
        <f>Заявки!AD34-Склад1!AD34</f>
        <v>0</v>
      </c>
      <c r="AE34" s="29">
        <f>Заявки!AE34-Склад1!AE34</f>
        <v>0</v>
      </c>
      <c r="AF34" s="29">
        <f>Заявки!AF34-Склад1!AF34</f>
        <v>0</v>
      </c>
      <c r="AG34" s="29">
        <f>Заявки!AG34-Склад1!AG34</f>
        <v>0</v>
      </c>
      <c r="AH34" s="29">
        <f>Заявки!AH34-Склад1!AH34</f>
        <v>0</v>
      </c>
      <c r="AI34" s="29">
        <f>Заявки!AI34-Склад1!AI34</f>
        <v>0</v>
      </c>
      <c r="AJ34" s="29">
        <f>Заявки!AJ34-Склад1!AJ34</f>
        <v>0</v>
      </c>
      <c r="AK34" s="29">
        <f>Заявки!AK34-Склад1!AK34</f>
        <v>0</v>
      </c>
      <c r="AL34" s="29">
        <f>Заявки!AL34-Склад1!AL34</f>
        <v>0</v>
      </c>
      <c r="AM34" s="29">
        <f>Заявки!AM34-Склад1!AM34</f>
        <v>0</v>
      </c>
      <c r="AN34" s="29">
        <f>Заявки!AN34-Склад1!AN34</f>
        <v>0</v>
      </c>
      <c r="AO34" s="29">
        <f>Заявки!AO34-Склад1!AO34</f>
        <v>0</v>
      </c>
      <c r="AP34" s="29">
        <f>Заявки!AP34-Склад1!AP34</f>
        <v>0</v>
      </c>
    </row>
    <row r="35" spans="1:42" ht="15.75" x14ac:dyDescent="0.25">
      <c r="A35" s="181" t="s">
        <v>74</v>
      </c>
      <c r="B35" s="189"/>
      <c r="C35" s="190"/>
      <c r="D35" s="29">
        <f>Заявки!D35-Склад1!D35</f>
        <v>0</v>
      </c>
      <c r="E35" s="29">
        <f>Заявки!E35-Склад1!E35</f>
        <v>0</v>
      </c>
      <c r="F35" s="29">
        <f>Заявки!F35-Склад1!F35</f>
        <v>0</v>
      </c>
      <c r="G35" s="29">
        <f>Заявки!G35-Склад1!G35</f>
        <v>0</v>
      </c>
      <c r="H35" s="29">
        <f>Заявки!H35-Склад1!H35</f>
        <v>0</v>
      </c>
      <c r="I35" s="29">
        <f>Заявки!I35-Склад1!I35</f>
        <v>0</v>
      </c>
      <c r="J35" s="29">
        <f>Заявки!J35-Склад1!J35</f>
        <v>0</v>
      </c>
      <c r="K35" s="29">
        <f>Заявки!K35-Склад1!K35</f>
        <v>0</v>
      </c>
      <c r="L35" s="29">
        <f>Заявки!L35-Склад1!L35</f>
        <v>0</v>
      </c>
      <c r="M35" s="29">
        <f>Заявки!M35-Склад1!M35</f>
        <v>0</v>
      </c>
      <c r="N35" s="29">
        <f>Заявки!N35-Склад1!N35</f>
        <v>0</v>
      </c>
      <c r="O35" s="29">
        <f>Заявки!O35-Склад1!O35</f>
        <v>0</v>
      </c>
      <c r="P35" s="29">
        <f>Заявки!P35-Склад1!P35</f>
        <v>0</v>
      </c>
      <c r="Q35" s="29">
        <f>Заявки!Q35-Склад1!Q35</f>
        <v>0</v>
      </c>
      <c r="R35" s="29">
        <f>Заявки!R35-Склад1!R35</f>
        <v>0</v>
      </c>
      <c r="S35" s="29">
        <f>Заявки!S35-Склад1!S35</f>
        <v>0</v>
      </c>
      <c r="T35" s="29">
        <f>Заявки!T35-Склад1!T35</f>
        <v>0</v>
      </c>
      <c r="U35" s="29">
        <f>Заявки!U35-Склад1!U35</f>
        <v>0</v>
      </c>
      <c r="V35" s="29">
        <f>Заявки!V35-Склад1!V35</f>
        <v>0</v>
      </c>
      <c r="W35" s="29">
        <f>Заявки!W35-Склад1!W35</f>
        <v>0</v>
      </c>
      <c r="X35" s="29">
        <f>Заявки!X35-Склад1!X35</f>
        <v>0</v>
      </c>
      <c r="Y35" s="29">
        <f>Заявки!Y35-Склад1!Y35</f>
        <v>0</v>
      </c>
      <c r="Z35" s="29">
        <f>Заявки!Z35-Склад1!Z35</f>
        <v>0</v>
      </c>
      <c r="AA35" s="29">
        <f>Заявки!AA35-Склад1!AA35</f>
        <v>0</v>
      </c>
      <c r="AB35" s="29">
        <f>Заявки!AB35-Склад1!AB35</f>
        <v>0</v>
      </c>
      <c r="AC35" s="29">
        <f>Заявки!AC35-Склад1!AC35</f>
        <v>0</v>
      </c>
      <c r="AD35" s="29">
        <f>Заявки!AD35-Склад1!AD35</f>
        <v>0</v>
      </c>
      <c r="AE35" s="29">
        <f>Заявки!AE35-Склад1!AE35</f>
        <v>0</v>
      </c>
      <c r="AF35" s="29">
        <f>Заявки!AF35-Склад1!AF35</f>
        <v>0</v>
      </c>
      <c r="AG35" s="29">
        <f>Заявки!AG35-Склад1!AG35</f>
        <v>0</v>
      </c>
      <c r="AH35" s="29">
        <f>Заявки!AH35-Склад1!AH35</f>
        <v>0</v>
      </c>
      <c r="AI35" s="29">
        <f>Заявки!AI35-Склад1!AI35</f>
        <v>0</v>
      </c>
      <c r="AJ35" s="29">
        <f>Заявки!AJ35-Склад1!AJ35</f>
        <v>0</v>
      </c>
      <c r="AK35" s="29">
        <f>Заявки!AK35-Склад1!AK35</f>
        <v>0</v>
      </c>
      <c r="AL35" s="29">
        <f>Заявки!AL35-Склад1!AL35</f>
        <v>0</v>
      </c>
      <c r="AM35" s="29">
        <f>Заявки!AM35-Склад1!AM35</f>
        <v>0</v>
      </c>
      <c r="AN35" s="29">
        <f>Заявки!AN35-Склад1!AN35</f>
        <v>0</v>
      </c>
      <c r="AO35" s="29">
        <f>Заявки!AO35-Склад1!AO35</f>
        <v>0</v>
      </c>
      <c r="AP35" s="29">
        <f>Заявки!AP35-Склад1!AP35</f>
        <v>0</v>
      </c>
    </row>
  </sheetData>
  <conditionalFormatting sqref="D2:AP35">
    <cfRule type="expression" dxfId="20" priority="1">
      <formula>ISTEXT(D2)</formula>
    </cfRule>
  </conditionalFormatting>
  <conditionalFormatting sqref="A1">
    <cfRule type="expression" dxfId="18" priority="2">
      <formula>$AX$2&lt;&gt;$BA$2</formula>
    </cfRule>
    <cfRule type="expression" dxfId="17" priority="3">
      <formula>OR(AX2="вторник",AX2="четверг")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workbookViewId="0">
      <selection activeCell="D2" sqref="D2:AP35"/>
    </sheetView>
  </sheetViews>
  <sheetFormatPr defaultRowHeight="15" x14ac:dyDescent="0.25"/>
  <cols>
    <col min="1" max="1" width="8.85546875" customWidth="1"/>
    <col min="2" max="3" width="9.140625" hidden="1" customWidth="1"/>
    <col min="4" max="4" width="9.140625" customWidth="1"/>
    <col min="5" max="5" width="9.140625" hidden="1" customWidth="1"/>
  </cols>
  <sheetData>
    <row r="1" spans="1:42" ht="152.2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4" t="s">
        <v>17</v>
      </c>
      <c r="S1" s="15" t="s">
        <v>18</v>
      </c>
      <c r="T1" s="16" t="s">
        <v>19</v>
      </c>
      <c r="U1" s="17" t="s">
        <v>20</v>
      </c>
      <c r="V1" s="18" t="s">
        <v>21</v>
      </c>
      <c r="W1" s="15" t="s">
        <v>22</v>
      </c>
      <c r="X1" s="16" t="s">
        <v>23</v>
      </c>
      <c r="Y1" s="19" t="s">
        <v>24</v>
      </c>
      <c r="Z1" s="20" t="s">
        <v>25</v>
      </c>
      <c r="AA1" s="21" t="s">
        <v>26</v>
      </c>
      <c r="AB1" s="22" t="s">
        <v>27</v>
      </c>
      <c r="AC1" s="23" t="s">
        <v>28</v>
      </c>
      <c r="AD1" s="23" t="s">
        <v>29</v>
      </c>
      <c r="AE1" s="23" t="s">
        <v>30</v>
      </c>
      <c r="AF1" s="23" t="s">
        <v>31</v>
      </c>
      <c r="AG1" s="24" t="s">
        <v>32</v>
      </c>
      <c r="AH1" s="23" t="s">
        <v>33</v>
      </c>
      <c r="AI1" s="23" t="s">
        <v>34</v>
      </c>
      <c r="AJ1" s="25" t="s">
        <v>35</v>
      </c>
      <c r="AK1" s="25" t="s">
        <v>36</v>
      </c>
      <c r="AL1" s="25" t="s">
        <v>37</v>
      </c>
      <c r="AM1" s="25" t="s">
        <v>38</v>
      </c>
      <c r="AN1" s="25" t="s">
        <v>39</v>
      </c>
      <c r="AO1" s="25" t="s">
        <v>40</v>
      </c>
      <c r="AP1" s="25" t="s">
        <v>41</v>
      </c>
    </row>
    <row r="2" spans="1:42" ht="18.75" x14ac:dyDescent="0.3">
      <c r="A2" s="26" t="s">
        <v>42</v>
      </c>
      <c r="B2" s="27"/>
      <c r="C2" s="28"/>
      <c r="D2" s="29"/>
      <c r="E2" s="30"/>
      <c r="F2" s="31"/>
      <c r="G2" s="32"/>
      <c r="H2" s="33"/>
      <c r="I2" s="34"/>
      <c r="J2" s="35"/>
      <c r="K2" s="36"/>
      <c r="L2" s="36"/>
      <c r="M2" s="36"/>
      <c r="N2" s="36"/>
      <c r="O2" s="36"/>
      <c r="P2" s="37"/>
      <c r="Q2" s="38"/>
      <c r="R2" s="39"/>
      <c r="S2" s="40"/>
      <c r="T2" s="41"/>
      <c r="U2" s="42"/>
      <c r="V2" s="36"/>
      <c r="W2" s="40"/>
      <c r="X2" s="41"/>
      <c r="Y2" s="43"/>
      <c r="Z2" s="44"/>
      <c r="AA2" s="45"/>
      <c r="AB2" s="36"/>
      <c r="AC2" s="36"/>
      <c r="AD2" s="36"/>
      <c r="AE2" s="36"/>
      <c r="AF2" s="36"/>
      <c r="AG2" s="43"/>
      <c r="AH2" s="36"/>
      <c r="AI2" s="36"/>
      <c r="AJ2" s="46"/>
      <c r="AK2" s="46"/>
      <c r="AL2" s="46"/>
      <c r="AM2" s="30"/>
      <c r="AN2" s="30"/>
      <c r="AO2" s="47"/>
      <c r="AP2" s="47"/>
    </row>
    <row r="3" spans="1:42" ht="18.75" x14ac:dyDescent="0.3">
      <c r="A3" s="48" t="s">
        <v>43</v>
      </c>
      <c r="B3" s="49"/>
      <c r="C3" s="50"/>
      <c r="D3" s="29"/>
      <c r="E3" s="30"/>
      <c r="F3" s="31"/>
      <c r="G3" s="32"/>
      <c r="H3" s="33"/>
      <c r="I3" s="34"/>
      <c r="J3" s="35"/>
      <c r="K3" s="36"/>
      <c r="L3" s="36"/>
      <c r="M3" s="36"/>
      <c r="N3" s="36"/>
      <c r="O3" s="36"/>
      <c r="P3" s="37"/>
      <c r="Q3" s="38"/>
      <c r="R3" s="39"/>
      <c r="S3" s="40"/>
      <c r="T3" s="41"/>
      <c r="U3" s="42"/>
      <c r="V3" s="36"/>
      <c r="W3" s="40"/>
      <c r="X3" s="41"/>
      <c r="Y3" s="43"/>
      <c r="Z3" s="51"/>
      <c r="AA3" s="45"/>
      <c r="AB3" s="36"/>
      <c r="AC3" s="36"/>
      <c r="AD3" s="36"/>
      <c r="AE3" s="36"/>
      <c r="AF3" s="36"/>
      <c r="AG3" s="43"/>
      <c r="AH3" s="36"/>
      <c r="AI3" s="36"/>
      <c r="AJ3" s="46"/>
      <c r="AK3" s="46"/>
      <c r="AL3" s="30"/>
      <c r="AM3" s="30"/>
      <c r="AN3" s="30"/>
      <c r="AO3" s="47"/>
      <c r="AP3" s="47"/>
    </row>
    <row r="4" spans="1:42" ht="18.75" x14ac:dyDescent="0.3">
      <c r="A4" s="48" t="s">
        <v>44</v>
      </c>
      <c r="B4" s="52"/>
      <c r="C4" s="53"/>
      <c r="D4" s="29"/>
      <c r="E4" s="54"/>
      <c r="F4" s="31"/>
      <c r="G4" s="32"/>
      <c r="H4" s="33"/>
      <c r="I4" s="34"/>
      <c r="J4" s="55"/>
      <c r="K4" s="56"/>
      <c r="L4" s="56"/>
      <c r="M4" s="56"/>
      <c r="N4" s="56"/>
      <c r="O4" s="56"/>
      <c r="P4" s="37"/>
      <c r="Q4" s="57"/>
      <c r="R4" s="39"/>
      <c r="S4" s="58"/>
      <c r="T4" s="59"/>
      <c r="U4" s="42"/>
      <c r="V4" s="56"/>
      <c r="W4" s="58"/>
      <c r="X4" s="41"/>
      <c r="Y4" s="43"/>
      <c r="Z4" s="51"/>
      <c r="AA4" s="45"/>
      <c r="AB4" s="56"/>
      <c r="AC4" s="56"/>
      <c r="AD4" s="56"/>
      <c r="AE4" s="56"/>
      <c r="AF4" s="56"/>
      <c r="AG4" s="43"/>
      <c r="AH4" s="56"/>
      <c r="AI4" s="56"/>
      <c r="AJ4" s="60"/>
      <c r="AK4" s="60"/>
      <c r="AL4" s="60"/>
      <c r="AM4" s="61"/>
      <c r="AN4" s="61"/>
      <c r="AO4" s="62"/>
      <c r="AP4" s="62"/>
    </row>
    <row r="5" spans="1:42" ht="18.75" x14ac:dyDescent="0.3">
      <c r="A5" s="48" t="s">
        <v>45</v>
      </c>
      <c r="B5" s="49"/>
      <c r="C5" s="50"/>
      <c r="D5" s="29"/>
      <c r="E5" s="30"/>
      <c r="F5" s="31"/>
      <c r="G5" s="32"/>
      <c r="H5" s="33"/>
      <c r="I5" s="34"/>
      <c r="J5" s="35"/>
      <c r="K5" s="36"/>
      <c r="L5" s="36"/>
      <c r="M5" s="36"/>
      <c r="N5" s="36"/>
      <c r="O5" s="36"/>
      <c r="P5" s="37"/>
      <c r="Q5" s="38"/>
      <c r="R5" s="39"/>
      <c r="S5" s="40"/>
      <c r="T5" s="59"/>
      <c r="U5" s="42"/>
      <c r="V5" s="36"/>
      <c r="W5" s="40"/>
      <c r="X5" s="41"/>
      <c r="Y5" s="43"/>
      <c r="Z5" s="51"/>
      <c r="AA5" s="45"/>
      <c r="AB5" s="36"/>
      <c r="AC5" s="36"/>
      <c r="AD5" s="36"/>
      <c r="AE5" s="36"/>
      <c r="AF5" s="36"/>
      <c r="AG5" s="43"/>
      <c r="AH5" s="36"/>
      <c r="AI5" s="36"/>
      <c r="AJ5" s="46"/>
      <c r="AK5" s="46"/>
      <c r="AL5" s="30"/>
      <c r="AM5" s="30"/>
      <c r="AN5" s="30"/>
      <c r="AO5" s="47"/>
      <c r="AP5" s="47"/>
    </row>
    <row r="6" spans="1:42" ht="18.75" x14ac:dyDescent="0.3">
      <c r="A6" s="48" t="s">
        <v>46</v>
      </c>
      <c r="B6" s="52"/>
      <c r="C6" s="53"/>
      <c r="D6" s="29"/>
      <c r="E6" s="54"/>
      <c r="F6" s="31"/>
      <c r="G6" s="32"/>
      <c r="H6" s="33"/>
      <c r="I6" s="34"/>
      <c r="J6" s="55"/>
      <c r="K6" s="56"/>
      <c r="L6" s="56"/>
      <c r="M6" s="56"/>
      <c r="N6" s="56"/>
      <c r="O6" s="56"/>
      <c r="P6" s="37"/>
      <c r="Q6" s="57"/>
      <c r="R6" s="39"/>
      <c r="S6" s="58"/>
      <c r="T6" s="59"/>
      <c r="U6" s="42"/>
      <c r="V6" s="63"/>
      <c r="W6" s="58"/>
      <c r="X6" s="41"/>
      <c r="Y6" s="43"/>
      <c r="Z6" s="44"/>
      <c r="AA6" s="45"/>
      <c r="AB6" s="56"/>
      <c r="AC6" s="56"/>
      <c r="AD6" s="56"/>
      <c r="AE6" s="56"/>
      <c r="AF6" s="56"/>
      <c r="AG6" s="43"/>
      <c r="AH6" s="56"/>
      <c r="AI6" s="56"/>
      <c r="AJ6" s="60"/>
      <c r="AK6" s="60"/>
      <c r="AL6" s="60"/>
      <c r="AM6" s="61"/>
      <c r="AN6" s="61"/>
      <c r="AO6" s="62"/>
      <c r="AP6" s="62"/>
    </row>
    <row r="7" spans="1:42" ht="18.75" x14ac:dyDescent="0.3">
      <c r="A7" s="48" t="s">
        <v>47</v>
      </c>
      <c r="B7" s="27"/>
      <c r="C7" s="28"/>
      <c r="D7" s="29"/>
      <c r="E7" s="30"/>
      <c r="F7" s="31"/>
      <c r="G7" s="32"/>
      <c r="H7" s="33"/>
      <c r="I7" s="34"/>
      <c r="J7" s="35"/>
      <c r="K7" s="36"/>
      <c r="L7" s="36"/>
      <c r="M7" s="36"/>
      <c r="N7" s="36"/>
      <c r="O7" s="36"/>
      <c r="P7" s="37"/>
      <c r="Q7" s="38"/>
      <c r="R7" s="39"/>
      <c r="S7" s="40"/>
      <c r="T7" s="59"/>
      <c r="U7" s="42"/>
      <c r="V7" s="36"/>
      <c r="W7" s="40"/>
      <c r="X7" s="41"/>
      <c r="Y7" s="43"/>
      <c r="Z7" s="51"/>
      <c r="AA7" s="45"/>
      <c r="AB7" s="36"/>
      <c r="AC7" s="36"/>
      <c r="AD7" s="36"/>
      <c r="AE7" s="36"/>
      <c r="AF7" s="36"/>
      <c r="AG7" s="43"/>
      <c r="AH7" s="36"/>
      <c r="AI7" s="36"/>
      <c r="AJ7" s="46"/>
      <c r="AK7" s="46"/>
      <c r="AL7" s="46"/>
      <c r="AM7" s="30"/>
      <c r="AN7" s="30"/>
      <c r="AO7" s="47"/>
      <c r="AP7" s="47"/>
    </row>
    <row r="8" spans="1:42" ht="18.75" x14ac:dyDescent="0.3">
      <c r="A8" s="48" t="s">
        <v>48</v>
      </c>
      <c r="B8" s="52"/>
      <c r="C8" s="53"/>
      <c r="D8" s="29"/>
      <c r="E8" s="54"/>
      <c r="F8" s="31"/>
      <c r="G8" s="32"/>
      <c r="H8" s="33"/>
      <c r="I8" s="34"/>
      <c r="J8" s="55"/>
      <c r="K8" s="56"/>
      <c r="L8" s="56"/>
      <c r="M8" s="56"/>
      <c r="N8" s="56"/>
      <c r="O8" s="56"/>
      <c r="P8" s="37"/>
      <c r="Q8" s="57"/>
      <c r="R8" s="39"/>
      <c r="S8" s="58"/>
      <c r="T8" s="59"/>
      <c r="U8" s="42"/>
      <c r="V8" s="56"/>
      <c r="W8" s="58"/>
      <c r="X8" s="41"/>
      <c r="Y8" s="43"/>
      <c r="Z8" s="51"/>
      <c r="AA8" s="45"/>
      <c r="AB8" s="56"/>
      <c r="AC8" s="56"/>
      <c r="AD8" s="56"/>
      <c r="AE8" s="56"/>
      <c r="AF8" s="56"/>
      <c r="AG8" s="43"/>
      <c r="AH8" s="56"/>
      <c r="AI8" s="56"/>
      <c r="AJ8" s="60"/>
      <c r="AK8" s="60"/>
      <c r="AL8" s="61"/>
      <c r="AM8" s="61"/>
      <c r="AN8" s="61"/>
      <c r="AO8" s="62"/>
      <c r="AP8" s="62"/>
    </row>
    <row r="9" spans="1:42" ht="18.75" x14ac:dyDescent="0.3">
      <c r="A9" s="48" t="s">
        <v>49</v>
      </c>
      <c r="B9" s="52"/>
      <c r="C9" s="53"/>
      <c r="D9" s="29"/>
      <c r="E9" s="54"/>
      <c r="F9" s="31"/>
      <c r="G9" s="32"/>
      <c r="H9" s="33"/>
      <c r="I9" s="34"/>
      <c r="J9" s="55"/>
      <c r="K9" s="56"/>
      <c r="L9" s="56"/>
      <c r="M9" s="56"/>
      <c r="N9" s="56"/>
      <c r="O9" s="56"/>
      <c r="P9" s="37"/>
      <c r="Q9" s="57"/>
      <c r="R9" s="39"/>
      <c r="S9" s="58"/>
      <c r="T9" s="59"/>
      <c r="U9" s="42"/>
      <c r="V9" s="56"/>
      <c r="W9" s="58"/>
      <c r="X9" s="41"/>
      <c r="Y9" s="43"/>
      <c r="Z9" s="51"/>
      <c r="AA9" s="45"/>
      <c r="AB9" s="56"/>
      <c r="AC9" s="56"/>
      <c r="AD9" s="56"/>
      <c r="AE9" s="56"/>
      <c r="AF9" s="56"/>
      <c r="AG9" s="43"/>
      <c r="AH9" s="56"/>
      <c r="AI9" s="56"/>
      <c r="AJ9" s="60"/>
      <c r="AK9" s="60"/>
      <c r="AL9" s="60"/>
      <c r="AM9" s="61"/>
      <c r="AN9" s="61"/>
      <c r="AO9" s="62"/>
      <c r="AP9" s="62"/>
    </row>
    <row r="10" spans="1:42" ht="18.75" x14ac:dyDescent="0.3">
      <c r="A10" s="48" t="s">
        <v>50</v>
      </c>
      <c r="B10" s="49"/>
      <c r="C10" s="50"/>
      <c r="D10" s="64"/>
      <c r="E10" s="46"/>
      <c r="F10" s="65"/>
      <c r="G10" s="66"/>
      <c r="H10" s="67"/>
      <c r="I10" s="68"/>
      <c r="J10" s="69"/>
      <c r="K10" s="36"/>
      <c r="L10" s="36"/>
      <c r="M10" s="36"/>
      <c r="N10" s="36"/>
      <c r="O10" s="36"/>
      <c r="P10" s="37"/>
      <c r="Q10" s="38"/>
      <c r="R10" s="39"/>
      <c r="S10" s="40"/>
      <c r="T10" s="59"/>
      <c r="U10" s="42"/>
      <c r="V10" s="36"/>
      <c r="W10" s="40"/>
      <c r="X10" s="41"/>
      <c r="Y10" s="43"/>
      <c r="Z10" s="51"/>
      <c r="AA10" s="45"/>
      <c r="AB10" s="36"/>
      <c r="AC10" s="36"/>
      <c r="AD10" s="36"/>
      <c r="AE10" s="36"/>
      <c r="AF10" s="36"/>
      <c r="AG10" s="43"/>
      <c r="AH10" s="36"/>
      <c r="AI10" s="36"/>
      <c r="AJ10" s="46"/>
      <c r="AK10" s="46"/>
      <c r="AL10" s="46"/>
      <c r="AM10" s="30"/>
      <c r="AN10" s="30"/>
      <c r="AO10" s="47"/>
      <c r="AP10" s="47"/>
    </row>
    <row r="11" spans="1:42" ht="18.75" x14ac:dyDescent="0.3">
      <c r="A11" s="48" t="s">
        <v>51</v>
      </c>
      <c r="B11" s="49"/>
      <c r="C11" s="50"/>
      <c r="D11" s="29"/>
      <c r="E11" s="30"/>
      <c r="F11" s="31"/>
      <c r="G11" s="32"/>
      <c r="H11" s="33"/>
      <c r="I11" s="34"/>
      <c r="J11" s="35"/>
      <c r="K11" s="36"/>
      <c r="L11" s="36"/>
      <c r="M11" s="36"/>
      <c r="N11" s="36"/>
      <c r="O11" s="36"/>
      <c r="P11" s="37"/>
      <c r="Q11" s="38"/>
      <c r="R11" s="39"/>
      <c r="S11" s="40"/>
      <c r="T11" s="59"/>
      <c r="U11" s="42"/>
      <c r="V11" s="36"/>
      <c r="W11" s="40"/>
      <c r="X11" s="41"/>
      <c r="Y11" s="43"/>
      <c r="Z11" s="51"/>
      <c r="AA11" s="45"/>
      <c r="AB11" s="36"/>
      <c r="AC11" s="36"/>
      <c r="AD11" s="36"/>
      <c r="AE11" s="36"/>
      <c r="AF11" s="36"/>
      <c r="AG11" s="43"/>
      <c r="AH11" s="36"/>
      <c r="AI11" s="36"/>
      <c r="AJ11" s="46"/>
      <c r="AK11" s="46"/>
      <c r="AL11" s="46"/>
      <c r="AM11" s="30"/>
      <c r="AN11" s="30"/>
      <c r="AO11" s="47"/>
      <c r="AP11" s="47"/>
    </row>
    <row r="12" spans="1:42" ht="18.75" x14ac:dyDescent="0.3">
      <c r="A12" s="48" t="s">
        <v>52</v>
      </c>
      <c r="B12" s="49"/>
      <c r="C12" s="50"/>
      <c r="D12" s="29"/>
      <c r="E12" s="30"/>
      <c r="F12" s="31"/>
      <c r="G12" s="32"/>
      <c r="H12" s="33"/>
      <c r="I12" s="34"/>
      <c r="J12" s="35"/>
      <c r="K12" s="36"/>
      <c r="L12" s="36"/>
      <c r="M12" s="36"/>
      <c r="N12" s="36"/>
      <c r="O12" s="36"/>
      <c r="P12" s="37"/>
      <c r="Q12" s="38"/>
      <c r="R12" s="39"/>
      <c r="S12" s="40"/>
      <c r="T12" s="59"/>
      <c r="U12" s="42"/>
      <c r="V12" s="36"/>
      <c r="W12" s="40"/>
      <c r="X12" s="41"/>
      <c r="Y12" s="43"/>
      <c r="Z12" s="51"/>
      <c r="AA12" s="45"/>
      <c r="AB12" s="36"/>
      <c r="AC12" s="36"/>
      <c r="AD12" s="36"/>
      <c r="AE12" s="36"/>
      <c r="AF12" s="36"/>
      <c r="AG12" s="43"/>
      <c r="AH12" s="36"/>
      <c r="AI12" s="36"/>
      <c r="AJ12" s="46"/>
      <c r="AK12" s="46"/>
      <c r="AL12" s="30"/>
      <c r="AM12" s="30"/>
      <c r="AN12" s="30"/>
      <c r="AO12" s="47"/>
      <c r="AP12" s="47"/>
    </row>
    <row r="13" spans="1:42" ht="18.75" x14ac:dyDescent="0.3">
      <c r="A13" s="70" t="s">
        <v>53</v>
      </c>
      <c r="B13" s="49"/>
      <c r="C13" s="50"/>
      <c r="D13" s="29"/>
      <c r="E13" s="30"/>
      <c r="F13" s="31"/>
      <c r="G13" s="32"/>
      <c r="H13" s="33"/>
      <c r="I13" s="34"/>
      <c r="J13" s="35"/>
      <c r="K13" s="36"/>
      <c r="L13" s="36"/>
      <c r="M13" s="36"/>
      <c r="N13" s="36"/>
      <c r="O13" s="36"/>
      <c r="P13" s="37"/>
      <c r="Q13" s="38"/>
      <c r="R13" s="39"/>
      <c r="S13" s="40"/>
      <c r="T13" s="59"/>
      <c r="U13" s="42"/>
      <c r="V13" s="36"/>
      <c r="W13" s="40"/>
      <c r="X13" s="41"/>
      <c r="Y13" s="43"/>
      <c r="Z13" s="44"/>
      <c r="AA13" s="45"/>
      <c r="AB13" s="36"/>
      <c r="AC13" s="36"/>
      <c r="AD13" s="36"/>
      <c r="AE13" s="36"/>
      <c r="AF13" s="36"/>
      <c r="AG13" s="43"/>
      <c r="AH13" s="36"/>
      <c r="AI13" s="36"/>
      <c r="AJ13" s="46"/>
      <c r="AK13" s="46"/>
      <c r="AL13" s="46"/>
      <c r="AM13" s="30"/>
      <c r="AN13" s="30"/>
      <c r="AO13" s="47"/>
      <c r="AP13" s="47"/>
    </row>
    <row r="14" spans="1:42" ht="18.75" x14ac:dyDescent="0.3">
      <c r="A14" s="70" t="s">
        <v>54</v>
      </c>
      <c r="B14" s="71"/>
      <c r="C14" s="72"/>
      <c r="D14" s="29"/>
      <c r="E14" s="73"/>
      <c r="F14" s="31"/>
      <c r="G14" s="32"/>
      <c r="H14" s="33"/>
      <c r="I14" s="34"/>
      <c r="J14" s="74"/>
      <c r="K14" s="75"/>
      <c r="L14" s="75"/>
      <c r="M14" s="75"/>
      <c r="N14" s="75"/>
      <c r="O14" s="75"/>
      <c r="P14" s="37"/>
      <c r="Q14" s="76"/>
      <c r="R14" s="39"/>
      <c r="S14" s="77"/>
      <c r="T14" s="59"/>
      <c r="U14" s="42"/>
      <c r="V14" s="75"/>
      <c r="W14" s="77"/>
      <c r="X14" s="41"/>
      <c r="Y14" s="43"/>
      <c r="Z14" s="44"/>
      <c r="AA14" s="45"/>
      <c r="AB14" s="75"/>
      <c r="AC14" s="75"/>
      <c r="AD14" s="75"/>
      <c r="AE14" s="75"/>
      <c r="AF14" s="75"/>
      <c r="AG14" s="43"/>
      <c r="AH14" s="75"/>
      <c r="AI14" s="75"/>
      <c r="AJ14" s="78"/>
      <c r="AK14" s="78"/>
      <c r="AL14" s="73"/>
      <c r="AM14" s="73"/>
      <c r="AN14" s="73"/>
      <c r="AO14" s="79"/>
      <c r="AP14" s="79"/>
    </row>
    <row r="15" spans="1:42" ht="18.75" x14ac:dyDescent="0.3">
      <c r="A15" s="70"/>
      <c r="B15" s="80"/>
      <c r="C15" s="81"/>
      <c r="D15" s="29"/>
      <c r="E15" s="73"/>
      <c r="F15" s="31"/>
      <c r="G15" s="32"/>
      <c r="H15" s="33"/>
      <c r="I15" s="34"/>
      <c r="J15" s="74"/>
      <c r="K15" s="75"/>
      <c r="L15" s="75"/>
      <c r="M15" s="75"/>
      <c r="N15" s="75"/>
      <c r="O15" s="75"/>
      <c r="P15" s="37"/>
      <c r="Q15" s="76"/>
      <c r="R15" s="39"/>
      <c r="S15" s="77"/>
      <c r="T15" s="59"/>
      <c r="U15" s="42"/>
      <c r="V15" s="75"/>
      <c r="W15" s="77"/>
      <c r="X15" s="41"/>
      <c r="Y15" s="43"/>
      <c r="Z15" s="51"/>
      <c r="AA15" s="45"/>
      <c r="AB15" s="75"/>
      <c r="AC15" s="75"/>
      <c r="AD15" s="75"/>
      <c r="AE15" s="75"/>
      <c r="AF15" s="75"/>
      <c r="AG15" s="43"/>
      <c r="AH15" s="75"/>
      <c r="AI15" s="75"/>
      <c r="AJ15" s="78"/>
      <c r="AK15" s="78"/>
      <c r="AL15" s="73"/>
      <c r="AM15" s="73"/>
      <c r="AN15" s="73"/>
      <c r="AO15" s="79"/>
      <c r="AP15" s="79"/>
    </row>
    <row r="16" spans="1:42" ht="18.75" x14ac:dyDescent="0.3">
      <c r="A16" s="82" t="s">
        <v>55</v>
      </c>
      <c r="B16" s="49"/>
      <c r="C16" s="50"/>
      <c r="D16" s="29"/>
      <c r="E16" s="30"/>
      <c r="F16" s="31"/>
      <c r="G16" s="32"/>
      <c r="H16" s="33"/>
      <c r="I16" s="83"/>
      <c r="J16" s="35"/>
      <c r="K16" s="36"/>
      <c r="L16" s="36"/>
      <c r="M16" s="36"/>
      <c r="N16" s="36"/>
      <c r="O16" s="36"/>
      <c r="P16" s="84"/>
      <c r="Q16" s="38"/>
      <c r="R16" s="39"/>
      <c r="S16" s="40"/>
      <c r="T16" s="41"/>
      <c r="U16" s="42"/>
      <c r="V16" s="36"/>
      <c r="W16" s="40"/>
      <c r="X16" s="41"/>
      <c r="Y16" s="43"/>
      <c r="Z16" s="51"/>
      <c r="AA16" s="45"/>
      <c r="AB16" s="36"/>
      <c r="AC16" s="36"/>
      <c r="AD16" s="36"/>
      <c r="AE16" s="36"/>
      <c r="AF16" s="36"/>
      <c r="AG16" s="43"/>
      <c r="AH16" s="36"/>
      <c r="AI16" s="36"/>
      <c r="AJ16" s="46"/>
      <c r="AK16" s="46"/>
      <c r="AL16" s="46"/>
      <c r="AM16" s="30"/>
      <c r="AN16" s="30"/>
      <c r="AO16" s="47"/>
      <c r="AP16" s="47"/>
    </row>
    <row r="17" spans="1:42" ht="18.75" x14ac:dyDescent="0.3">
      <c r="A17" s="48" t="s">
        <v>56</v>
      </c>
      <c r="B17" s="49"/>
      <c r="C17" s="50"/>
      <c r="D17" s="29"/>
      <c r="E17" s="30"/>
      <c r="F17" s="31"/>
      <c r="G17" s="32"/>
      <c r="H17" s="33"/>
      <c r="I17" s="83"/>
      <c r="J17" s="35"/>
      <c r="K17" s="36"/>
      <c r="L17" s="36"/>
      <c r="M17" s="36"/>
      <c r="N17" s="36"/>
      <c r="O17" s="36"/>
      <c r="P17" s="84"/>
      <c r="Q17" s="38"/>
      <c r="R17" s="39"/>
      <c r="S17" s="40"/>
      <c r="T17" s="41"/>
      <c r="U17" s="42"/>
      <c r="V17" s="36"/>
      <c r="W17" s="40"/>
      <c r="X17" s="41"/>
      <c r="Y17" s="43"/>
      <c r="Z17" s="51"/>
      <c r="AA17" s="45"/>
      <c r="AB17" s="36"/>
      <c r="AC17" s="36"/>
      <c r="AD17" s="36"/>
      <c r="AE17" s="36"/>
      <c r="AF17" s="36"/>
      <c r="AG17" s="43"/>
      <c r="AH17" s="36"/>
      <c r="AI17" s="36"/>
      <c r="AJ17" s="46"/>
      <c r="AK17" s="46"/>
      <c r="AL17" s="30"/>
      <c r="AM17" s="30"/>
      <c r="AN17" s="30"/>
      <c r="AO17" s="47"/>
      <c r="AP17" s="47"/>
    </row>
    <row r="18" spans="1:42" ht="18.75" x14ac:dyDescent="0.3">
      <c r="A18" s="48" t="s">
        <v>57</v>
      </c>
      <c r="B18" s="52"/>
      <c r="C18" s="53"/>
      <c r="D18" s="85"/>
      <c r="E18" s="54"/>
      <c r="F18" s="31"/>
      <c r="G18" s="32"/>
      <c r="H18" s="33"/>
      <c r="I18" s="83"/>
      <c r="J18" s="55"/>
      <c r="K18" s="56"/>
      <c r="L18" s="56"/>
      <c r="M18" s="56"/>
      <c r="N18" s="56"/>
      <c r="O18" s="56"/>
      <c r="P18" s="84"/>
      <c r="Q18" s="57"/>
      <c r="R18" s="39"/>
      <c r="S18" s="58"/>
      <c r="T18" s="86"/>
      <c r="U18" s="42"/>
      <c r="V18" s="63"/>
      <c r="W18" s="58"/>
      <c r="X18" s="41"/>
      <c r="Y18" s="43"/>
      <c r="Z18" s="44"/>
      <c r="AA18" s="45"/>
      <c r="AB18" s="56"/>
      <c r="AC18" s="56"/>
      <c r="AD18" s="56"/>
      <c r="AE18" s="56"/>
      <c r="AF18" s="56"/>
      <c r="AG18" s="43"/>
      <c r="AH18" s="56"/>
      <c r="AI18" s="56"/>
      <c r="AJ18" s="60"/>
      <c r="AK18" s="60"/>
      <c r="AL18" s="60"/>
      <c r="AM18" s="61"/>
      <c r="AN18" s="61"/>
      <c r="AO18" s="62"/>
      <c r="AP18" s="62"/>
    </row>
    <row r="19" spans="1:42" ht="18.75" x14ac:dyDescent="0.3">
      <c r="A19" s="87" t="s">
        <v>58</v>
      </c>
      <c r="B19" s="71"/>
      <c r="C19" s="72"/>
      <c r="D19" s="29"/>
      <c r="E19" s="30"/>
      <c r="F19" s="31"/>
      <c r="G19" s="32"/>
      <c r="H19" s="33"/>
      <c r="I19" s="83"/>
      <c r="J19" s="74"/>
      <c r="K19" s="75"/>
      <c r="L19" s="75"/>
      <c r="M19" s="75"/>
      <c r="N19" s="75"/>
      <c r="O19" s="75"/>
      <c r="P19" s="84"/>
      <c r="Q19" s="76"/>
      <c r="R19" s="39"/>
      <c r="S19" s="77"/>
      <c r="T19" s="86"/>
      <c r="U19" s="42"/>
      <c r="V19" s="75"/>
      <c r="W19" s="77"/>
      <c r="X19" s="41"/>
      <c r="Y19" s="43"/>
      <c r="Z19" s="51"/>
      <c r="AA19" s="88"/>
      <c r="AB19" s="75"/>
      <c r="AC19" s="75"/>
      <c r="AD19" s="75"/>
      <c r="AE19" s="75"/>
      <c r="AF19" s="75"/>
      <c r="AG19" s="43"/>
      <c r="AH19" s="75"/>
      <c r="AI19" s="75"/>
      <c r="AJ19" s="78"/>
      <c r="AK19" s="78"/>
      <c r="AL19" s="73"/>
      <c r="AM19" s="73"/>
      <c r="AN19" s="73"/>
      <c r="AO19" s="79"/>
      <c r="AP19" s="79"/>
    </row>
    <row r="20" spans="1:42" ht="18.75" x14ac:dyDescent="0.3">
      <c r="A20" s="89" t="s">
        <v>59</v>
      </c>
      <c r="B20" s="90"/>
      <c r="C20" s="91"/>
      <c r="D20" s="92"/>
      <c r="E20" s="93"/>
      <c r="F20" s="93"/>
      <c r="G20" s="93"/>
      <c r="H20" s="93"/>
      <c r="I20" s="94"/>
      <c r="J20" s="92"/>
      <c r="K20" s="95"/>
      <c r="L20" s="95"/>
      <c r="M20" s="95"/>
      <c r="N20" s="95"/>
      <c r="O20" s="95"/>
      <c r="P20" s="95"/>
      <c r="Q20" s="96"/>
      <c r="R20" s="95"/>
      <c r="S20" s="97"/>
      <c r="T20" s="92"/>
      <c r="U20" s="96"/>
      <c r="V20" s="95"/>
      <c r="W20" s="97"/>
      <c r="X20" s="92"/>
      <c r="Y20" s="95"/>
      <c r="Z20" s="96"/>
      <c r="AA20" s="98"/>
      <c r="AB20" s="95"/>
      <c r="AC20" s="95"/>
      <c r="AD20" s="95"/>
      <c r="AE20" s="95"/>
      <c r="AF20" s="95"/>
      <c r="AG20" s="95"/>
      <c r="AH20" s="95"/>
      <c r="AI20" s="95"/>
      <c r="AJ20" s="99"/>
      <c r="AK20" s="99"/>
      <c r="AL20" s="99"/>
      <c r="AM20" s="93"/>
      <c r="AN20" s="93"/>
      <c r="AO20" s="100"/>
      <c r="AP20" s="100"/>
    </row>
    <row r="21" spans="1:42" ht="18.75" x14ac:dyDescent="0.3">
      <c r="A21" s="89" t="s">
        <v>60</v>
      </c>
      <c r="B21" s="90"/>
      <c r="C21" s="91"/>
      <c r="D21" s="92"/>
      <c r="E21" s="93"/>
      <c r="F21" s="93"/>
      <c r="G21" s="93"/>
      <c r="H21" s="93"/>
      <c r="I21" s="94"/>
      <c r="J21" s="92"/>
      <c r="K21" s="95"/>
      <c r="L21" s="95"/>
      <c r="M21" s="95"/>
      <c r="N21" s="95"/>
      <c r="O21" s="95"/>
      <c r="P21" s="95"/>
      <c r="Q21" s="96"/>
      <c r="R21" s="95"/>
      <c r="S21" s="97"/>
      <c r="T21" s="92"/>
      <c r="U21" s="96"/>
      <c r="V21" s="95"/>
      <c r="W21" s="97"/>
      <c r="X21" s="92"/>
      <c r="Y21" s="95"/>
      <c r="Z21" s="96"/>
      <c r="AA21" s="98"/>
      <c r="AB21" s="95"/>
      <c r="AC21" s="95"/>
      <c r="AD21" s="95"/>
      <c r="AE21" s="95"/>
      <c r="AF21" s="95"/>
      <c r="AG21" s="95"/>
      <c r="AH21" s="95"/>
      <c r="AI21" s="95"/>
      <c r="AJ21" s="99"/>
      <c r="AK21" s="99"/>
      <c r="AL21" s="99"/>
      <c r="AM21" s="93"/>
      <c r="AN21" s="93"/>
      <c r="AO21" s="100"/>
      <c r="AP21" s="100"/>
    </row>
    <row r="22" spans="1:42" ht="18.75" x14ac:dyDescent="0.3">
      <c r="A22" s="101" t="s">
        <v>61</v>
      </c>
      <c r="B22" s="102"/>
      <c r="C22" s="103"/>
      <c r="D22" s="104"/>
      <c r="E22" s="105"/>
      <c r="F22" s="105"/>
      <c r="G22" s="105"/>
      <c r="H22" s="105"/>
      <c r="I22" s="106"/>
      <c r="J22" s="104"/>
      <c r="K22" s="107"/>
      <c r="L22" s="107"/>
      <c r="M22" s="107"/>
      <c r="N22" s="107"/>
      <c r="O22" s="107"/>
      <c r="P22" s="107"/>
      <c r="Q22" s="108"/>
      <c r="R22" s="107"/>
      <c r="S22" s="109"/>
      <c r="T22" s="104"/>
      <c r="U22" s="108"/>
      <c r="V22" s="107"/>
      <c r="W22" s="109"/>
      <c r="X22" s="104"/>
      <c r="Y22" s="107"/>
      <c r="Z22" s="108"/>
      <c r="AA22" s="110"/>
      <c r="AB22" s="107"/>
      <c r="AC22" s="107"/>
      <c r="AD22" s="107"/>
      <c r="AE22" s="107"/>
      <c r="AF22" s="107"/>
      <c r="AG22" s="107"/>
      <c r="AH22" s="107"/>
      <c r="AI22" s="107"/>
      <c r="AJ22" s="105"/>
      <c r="AK22" s="105"/>
      <c r="AL22" s="105"/>
      <c r="AM22" s="105"/>
      <c r="AN22" s="105"/>
      <c r="AO22" s="111"/>
      <c r="AP22" s="111"/>
    </row>
    <row r="23" spans="1:42" ht="19.5" thickBot="1" x14ac:dyDescent="0.35">
      <c r="A23" s="112" t="s">
        <v>62</v>
      </c>
      <c r="B23" s="113"/>
      <c r="C23" s="114"/>
      <c r="D23" s="104"/>
      <c r="E23" s="105"/>
      <c r="F23" s="105"/>
      <c r="G23" s="105"/>
      <c r="H23" s="105"/>
      <c r="I23" s="106"/>
      <c r="J23" s="104"/>
      <c r="K23" s="107"/>
      <c r="L23" s="107"/>
      <c r="M23" s="107"/>
      <c r="N23" s="107"/>
      <c r="O23" s="107"/>
      <c r="P23" s="107"/>
      <c r="Q23" s="108"/>
      <c r="R23" s="107"/>
      <c r="S23" s="109"/>
      <c r="T23" s="104"/>
      <c r="U23" s="108"/>
      <c r="V23" s="107"/>
      <c r="W23" s="109"/>
      <c r="X23" s="104"/>
      <c r="Y23" s="107"/>
      <c r="Z23" s="108"/>
      <c r="AA23" s="110"/>
      <c r="AB23" s="107"/>
      <c r="AC23" s="107"/>
      <c r="AD23" s="107"/>
      <c r="AE23" s="107"/>
      <c r="AF23" s="107"/>
      <c r="AG23" s="107"/>
      <c r="AH23" s="107"/>
      <c r="AI23" s="107"/>
      <c r="AJ23" s="105"/>
      <c r="AK23" s="105"/>
      <c r="AL23" s="105"/>
      <c r="AM23" s="105"/>
      <c r="AN23" s="105"/>
      <c r="AO23" s="115"/>
      <c r="AP23" s="115"/>
    </row>
    <row r="24" spans="1:42" ht="18.75" x14ac:dyDescent="0.3">
      <c r="A24" s="101" t="s">
        <v>63</v>
      </c>
      <c r="B24" s="102"/>
      <c r="C24" s="103"/>
      <c r="D24" s="116"/>
      <c r="E24" s="117"/>
      <c r="F24" s="117"/>
      <c r="G24" s="117"/>
      <c r="H24" s="117"/>
      <c r="I24" s="118"/>
      <c r="J24" s="119"/>
      <c r="K24" s="119"/>
      <c r="L24" s="119"/>
      <c r="M24" s="119"/>
      <c r="N24" s="119"/>
      <c r="O24" s="119"/>
      <c r="P24" s="119"/>
      <c r="Q24" s="120"/>
      <c r="R24" s="116"/>
      <c r="S24" s="121"/>
      <c r="T24" s="119"/>
      <c r="U24" s="121"/>
      <c r="V24" s="119"/>
      <c r="W24" s="121"/>
      <c r="X24" s="119"/>
      <c r="Y24" s="119"/>
      <c r="Z24" s="121"/>
      <c r="AA24" s="122"/>
      <c r="AB24" s="119"/>
      <c r="AC24" s="119"/>
      <c r="AD24" s="119"/>
      <c r="AE24" s="119"/>
      <c r="AF24" s="119"/>
      <c r="AG24" s="119"/>
      <c r="AH24" s="105"/>
      <c r="AI24" s="107"/>
      <c r="AJ24" s="105"/>
      <c r="AK24" s="105"/>
      <c r="AL24" s="105"/>
      <c r="AM24" s="105"/>
      <c r="AN24" s="105"/>
      <c r="AO24" s="115"/>
      <c r="AP24" s="115"/>
    </row>
    <row r="25" spans="1:42" ht="18.75" x14ac:dyDescent="0.3">
      <c r="A25" s="123" t="s">
        <v>64</v>
      </c>
      <c r="B25" s="124"/>
      <c r="C25" s="125"/>
      <c r="D25" s="126"/>
      <c r="E25" s="127"/>
      <c r="F25" s="128"/>
      <c r="G25" s="129"/>
      <c r="H25" s="130"/>
      <c r="I25" s="131"/>
      <c r="J25" s="132"/>
      <c r="K25" s="132"/>
      <c r="L25" s="132"/>
      <c r="M25" s="132"/>
      <c r="N25" s="132"/>
      <c r="O25" s="132"/>
      <c r="P25" s="133"/>
      <c r="Q25" s="134"/>
      <c r="R25" s="135"/>
      <c r="S25" s="136"/>
      <c r="T25" s="137"/>
      <c r="U25" s="138"/>
      <c r="V25" s="132"/>
      <c r="W25" s="136"/>
      <c r="X25" s="139"/>
      <c r="Y25" s="139"/>
      <c r="Z25" s="140"/>
      <c r="AA25" s="141"/>
      <c r="AB25" s="132"/>
      <c r="AC25" s="132"/>
      <c r="AD25" s="132"/>
      <c r="AE25" s="132"/>
      <c r="AF25" s="132"/>
      <c r="AG25" s="139"/>
      <c r="AH25" s="61"/>
      <c r="AI25" s="56"/>
      <c r="AJ25" s="60"/>
      <c r="AK25" s="60"/>
      <c r="AL25" s="60"/>
      <c r="AM25" s="61"/>
      <c r="AN25" s="61"/>
      <c r="AO25" s="62"/>
      <c r="AP25" s="62"/>
    </row>
    <row r="26" spans="1:42" ht="19.5" thickBot="1" x14ac:dyDescent="0.35">
      <c r="A26" s="142" t="s">
        <v>65</v>
      </c>
      <c r="B26" s="143"/>
      <c r="C26" s="144"/>
      <c r="D26" s="126"/>
      <c r="E26" s="127"/>
      <c r="F26" s="128"/>
      <c r="G26" s="129"/>
      <c r="H26" s="130"/>
      <c r="I26" s="131"/>
      <c r="J26" s="145"/>
      <c r="K26" s="145"/>
      <c r="L26" s="145"/>
      <c r="M26" s="145"/>
      <c r="N26" s="145"/>
      <c r="O26" s="145"/>
      <c r="P26" s="133"/>
      <c r="Q26" s="146"/>
      <c r="R26" s="135"/>
      <c r="S26" s="147"/>
      <c r="T26" s="139"/>
      <c r="U26" s="138"/>
      <c r="V26" s="145"/>
      <c r="W26" s="147"/>
      <c r="X26" s="145"/>
      <c r="Y26" s="145"/>
      <c r="Z26" s="147"/>
      <c r="AA26" s="148"/>
      <c r="AB26" s="145"/>
      <c r="AC26" s="145"/>
      <c r="AD26" s="145"/>
      <c r="AE26" s="145"/>
      <c r="AF26" s="145"/>
      <c r="AG26" s="139"/>
      <c r="AH26" s="149"/>
      <c r="AI26" s="149"/>
      <c r="AJ26" s="150"/>
      <c r="AK26" s="150"/>
      <c r="AL26" s="150"/>
      <c r="AM26" s="150"/>
      <c r="AN26" s="150"/>
      <c r="AO26" s="151"/>
      <c r="AP26" s="151"/>
    </row>
    <row r="27" spans="1:42" ht="15.75" thickBot="1" x14ac:dyDescent="0.3">
      <c r="A27" s="152" t="s">
        <v>66</v>
      </c>
      <c r="B27" s="153">
        <v>0</v>
      </c>
      <c r="C27" s="154">
        <v>0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6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</row>
    <row r="28" spans="1:42" ht="15.75" thickBot="1" x14ac:dyDescent="0.3">
      <c r="A28" s="157" t="s">
        <v>67</v>
      </c>
      <c r="B28" s="158">
        <v>0</v>
      </c>
      <c r="C28" s="159">
        <v>0</v>
      </c>
      <c r="D28" s="160"/>
      <c r="E28" s="161"/>
      <c r="F28" s="161"/>
      <c r="G28" s="161"/>
      <c r="H28" s="161"/>
      <c r="I28" s="162"/>
      <c r="J28" s="163"/>
      <c r="K28" s="161"/>
      <c r="L28" s="161"/>
      <c r="M28" s="161"/>
      <c r="N28" s="161"/>
      <c r="O28" s="161"/>
      <c r="P28" s="161"/>
      <c r="Q28" s="164"/>
      <c r="R28" s="160"/>
      <c r="S28" s="162"/>
      <c r="T28" s="163"/>
      <c r="U28" s="162"/>
      <c r="V28" s="163"/>
      <c r="W28" s="162"/>
      <c r="X28" s="163"/>
      <c r="Y28" s="161"/>
      <c r="Z28" s="162"/>
      <c r="AA28" s="165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2"/>
      <c r="AO28" s="166"/>
      <c r="AP28" s="167"/>
    </row>
    <row r="29" spans="1:42" ht="15.75" x14ac:dyDescent="0.25">
      <c r="A29" s="168" t="s">
        <v>68</v>
      </c>
      <c r="B29" s="169"/>
      <c r="C29" s="170"/>
      <c r="D29" s="29"/>
      <c r="E29" s="54"/>
      <c r="F29" s="31"/>
      <c r="G29" s="171"/>
      <c r="H29" s="33"/>
      <c r="I29" s="83"/>
      <c r="J29" s="172"/>
      <c r="K29" s="172"/>
      <c r="L29" s="172"/>
      <c r="M29" s="172"/>
      <c r="N29" s="172"/>
      <c r="O29" s="172"/>
      <c r="P29" s="173"/>
      <c r="Q29" s="174"/>
      <c r="R29" s="175"/>
      <c r="S29" s="176"/>
      <c r="T29" s="177"/>
      <c r="U29" s="178"/>
      <c r="V29" s="172"/>
      <c r="W29" s="176"/>
      <c r="X29" s="43"/>
      <c r="Y29" s="43"/>
      <c r="Z29" s="51"/>
      <c r="AA29" s="179"/>
      <c r="AB29" s="172"/>
      <c r="AC29" s="172"/>
      <c r="AD29" s="172"/>
      <c r="AE29" s="172"/>
      <c r="AF29" s="172"/>
      <c r="AG29" s="43"/>
      <c r="AH29" s="172"/>
      <c r="AI29" s="172"/>
      <c r="AJ29" s="46"/>
      <c r="AK29" s="46"/>
      <c r="AL29" s="46"/>
      <c r="AM29" s="46"/>
      <c r="AN29" s="180"/>
      <c r="AO29" s="47"/>
      <c r="AP29" s="47"/>
    </row>
    <row r="30" spans="1:42" ht="15.75" x14ac:dyDescent="0.25">
      <c r="A30" s="181" t="s">
        <v>69</v>
      </c>
      <c r="B30" s="169"/>
      <c r="C30" s="170"/>
      <c r="D30" s="29"/>
      <c r="E30" s="54"/>
      <c r="F30" s="31"/>
      <c r="G30" s="171"/>
      <c r="H30" s="33"/>
      <c r="I30" s="83"/>
      <c r="J30" s="36"/>
      <c r="K30" s="36"/>
      <c r="L30" s="36"/>
      <c r="M30" s="36"/>
      <c r="N30" s="36"/>
      <c r="O30" s="36"/>
      <c r="P30" s="84"/>
      <c r="Q30" s="40"/>
      <c r="R30" s="182"/>
      <c r="S30" s="38"/>
      <c r="T30" s="43"/>
      <c r="U30" s="42"/>
      <c r="V30" s="36"/>
      <c r="W30" s="38"/>
      <c r="X30" s="43"/>
      <c r="Y30" s="43"/>
      <c r="Z30" s="51"/>
      <c r="AA30" s="183"/>
      <c r="AB30" s="36"/>
      <c r="AC30" s="36"/>
      <c r="AD30" s="36"/>
      <c r="AE30" s="36"/>
      <c r="AF30" s="36"/>
      <c r="AG30" s="43"/>
      <c r="AH30" s="36"/>
      <c r="AI30" s="36"/>
      <c r="AJ30" s="46"/>
      <c r="AK30" s="46"/>
      <c r="AL30" s="30"/>
      <c r="AM30" s="30"/>
      <c r="AN30" s="184"/>
      <c r="AO30" s="47"/>
      <c r="AP30" s="47"/>
    </row>
    <row r="31" spans="1:42" ht="15.75" x14ac:dyDescent="0.25">
      <c r="A31" s="181" t="s">
        <v>70</v>
      </c>
      <c r="B31" s="185"/>
      <c r="C31" s="186"/>
      <c r="D31" s="29"/>
      <c r="E31" s="54"/>
      <c r="F31" s="31"/>
      <c r="G31" s="171"/>
      <c r="H31" s="33"/>
      <c r="I31" s="83"/>
      <c r="J31" s="56"/>
      <c r="K31" s="56"/>
      <c r="L31" s="56"/>
      <c r="M31" s="56"/>
      <c r="N31" s="56"/>
      <c r="O31" s="56"/>
      <c r="P31" s="84"/>
      <c r="Q31" s="58"/>
      <c r="R31" s="182"/>
      <c r="S31" s="57"/>
      <c r="T31" s="177"/>
      <c r="U31" s="178"/>
      <c r="V31" s="56"/>
      <c r="W31" s="57"/>
      <c r="X31" s="43"/>
      <c r="Y31" s="43"/>
      <c r="Z31" s="51"/>
      <c r="AA31" s="187"/>
      <c r="AB31" s="56"/>
      <c r="AC31" s="56"/>
      <c r="AD31" s="56"/>
      <c r="AE31" s="56"/>
      <c r="AF31" s="56"/>
      <c r="AG31" s="43"/>
      <c r="AH31" s="56"/>
      <c r="AI31" s="56"/>
      <c r="AJ31" s="60"/>
      <c r="AK31" s="60"/>
      <c r="AL31" s="60"/>
      <c r="AM31" s="61"/>
      <c r="AN31" s="188"/>
      <c r="AO31" s="62"/>
      <c r="AP31" s="62"/>
    </row>
    <row r="32" spans="1:42" ht="15.75" x14ac:dyDescent="0.25">
      <c r="A32" s="181" t="s">
        <v>71</v>
      </c>
      <c r="B32" s="189"/>
      <c r="C32" s="190"/>
      <c r="D32" s="29"/>
      <c r="E32" s="54"/>
      <c r="F32" s="31"/>
      <c r="G32" s="171"/>
      <c r="H32" s="33"/>
      <c r="I32" s="83"/>
      <c r="J32" s="75"/>
      <c r="K32" s="75"/>
      <c r="L32" s="75"/>
      <c r="M32" s="75"/>
      <c r="N32" s="75"/>
      <c r="O32" s="75"/>
      <c r="P32" s="84"/>
      <c r="Q32" s="77"/>
      <c r="R32" s="182"/>
      <c r="S32" s="76"/>
      <c r="T32" s="43"/>
      <c r="U32" s="42"/>
      <c r="V32" s="75"/>
      <c r="W32" s="76"/>
      <c r="X32" s="43"/>
      <c r="Y32" s="43"/>
      <c r="Z32" s="51"/>
      <c r="AA32" s="88"/>
      <c r="AB32" s="75"/>
      <c r="AC32" s="75"/>
      <c r="AD32" s="75"/>
      <c r="AE32" s="75"/>
      <c r="AF32" s="75"/>
      <c r="AG32" s="43"/>
      <c r="AH32" s="75"/>
      <c r="AI32" s="75"/>
      <c r="AJ32" s="78"/>
      <c r="AK32" s="78"/>
      <c r="AL32" s="73"/>
      <c r="AM32" s="73"/>
      <c r="AN32" s="191"/>
      <c r="AO32" s="79"/>
      <c r="AP32" s="79"/>
    </row>
    <row r="33" spans="1:42" ht="15.75" x14ac:dyDescent="0.25">
      <c r="A33" s="181" t="s">
        <v>72</v>
      </c>
      <c r="B33" s="189"/>
      <c r="C33" s="190"/>
      <c r="D33" s="29"/>
      <c r="E33" s="54"/>
      <c r="F33" s="31"/>
      <c r="G33" s="171"/>
      <c r="H33" s="33"/>
      <c r="I33" s="83"/>
      <c r="J33" s="75"/>
      <c r="K33" s="75"/>
      <c r="L33" s="75"/>
      <c r="M33" s="75"/>
      <c r="N33" s="75"/>
      <c r="O33" s="75"/>
      <c r="P33" s="84"/>
      <c r="Q33" s="77"/>
      <c r="R33" s="182"/>
      <c r="S33" s="76"/>
      <c r="T33" s="177"/>
      <c r="U33" s="178"/>
      <c r="V33" s="75"/>
      <c r="W33" s="76"/>
      <c r="X33" s="43"/>
      <c r="Y33" s="43"/>
      <c r="Z33" s="51"/>
      <c r="AA33" s="88"/>
      <c r="AB33" s="75"/>
      <c r="AC33" s="75"/>
      <c r="AD33" s="75"/>
      <c r="AE33" s="75"/>
      <c r="AF33" s="75"/>
      <c r="AG33" s="43"/>
      <c r="AH33" s="75"/>
      <c r="AI33" s="75"/>
      <c r="AJ33" s="78"/>
      <c r="AK33" s="78"/>
      <c r="AL33" s="78"/>
      <c r="AM33" s="73"/>
      <c r="AN33" s="191"/>
      <c r="AO33" s="79"/>
      <c r="AP33" s="79"/>
    </row>
    <row r="34" spans="1:42" ht="15.75" x14ac:dyDescent="0.25">
      <c r="A34" s="181" t="s">
        <v>73</v>
      </c>
      <c r="B34" s="189"/>
      <c r="C34" s="190"/>
      <c r="D34" s="29"/>
      <c r="E34" s="54"/>
      <c r="F34" s="31"/>
      <c r="G34" s="171"/>
      <c r="H34" s="33"/>
      <c r="I34" s="83"/>
      <c r="J34" s="75"/>
      <c r="K34" s="75"/>
      <c r="L34" s="75"/>
      <c r="M34" s="75"/>
      <c r="N34" s="75"/>
      <c r="O34" s="75"/>
      <c r="P34" s="84"/>
      <c r="Q34" s="77"/>
      <c r="R34" s="182"/>
      <c r="S34" s="76"/>
      <c r="T34" s="43"/>
      <c r="U34" s="42"/>
      <c r="V34" s="75"/>
      <c r="W34" s="76"/>
      <c r="X34" s="43"/>
      <c r="Y34" s="43"/>
      <c r="Z34" s="51"/>
      <c r="AA34" s="88"/>
      <c r="AB34" s="75"/>
      <c r="AC34" s="75"/>
      <c r="AD34" s="75"/>
      <c r="AE34" s="75"/>
      <c r="AF34" s="75"/>
      <c r="AG34" s="43"/>
      <c r="AH34" s="75"/>
      <c r="AI34" s="75"/>
      <c r="AJ34" s="78"/>
      <c r="AK34" s="78"/>
      <c r="AL34" s="73"/>
      <c r="AM34" s="73"/>
      <c r="AN34" s="191"/>
      <c r="AO34" s="79"/>
      <c r="AP34" s="79"/>
    </row>
    <row r="35" spans="1:42" ht="15.75" x14ac:dyDescent="0.25">
      <c r="A35" s="181" t="s">
        <v>74</v>
      </c>
      <c r="B35" s="189"/>
      <c r="C35" s="190"/>
      <c r="D35" s="29"/>
      <c r="E35" s="54"/>
      <c r="F35" s="31"/>
      <c r="G35" s="171"/>
      <c r="H35" s="33"/>
      <c r="I35" s="83"/>
      <c r="J35" s="75"/>
      <c r="K35" s="75"/>
      <c r="L35" s="75"/>
      <c r="M35" s="75"/>
      <c r="N35" s="75"/>
      <c r="O35" s="75"/>
      <c r="P35" s="84"/>
      <c r="Q35" s="77"/>
      <c r="R35" s="182"/>
      <c r="S35" s="76"/>
      <c r="T35" s="177"/>
      <c r="U35" s="178"/>
      <c r="V35" s="75"/>
      <c r="W35" s="76"/>
      <c r="X35" s="43"/>
      <c r="Y35" s="43"/>
      <c r="Z35" s="51"/>
      <c r="AA35" s="88"/>
      <c r="AB35" s="75"/>
      <c r="AC35" s="75"/>
      <c r="AD35" s="75"/>
      <c r="AE35" s="75"/>
      <c r="AF35" s="75"/>
      <c r="AG35" s="43"/>
      <c r="AH35" s="75"/>
      <c r="AI35" s="75"/>
      <c r="AJ35" s="78"/>
      <c r="AK35" s="78"/>
      <c r="AL35" s="78"/>
      <c r="AM35" s="73"/>
      <c r="AN35" s="191"/>
      <c r="AO35" s="79"/>
      <c r="AP35" s="79"/>
    </row>
  </sheetData>
  <conditionalFormatting sqref="D2:AP35">
    <cfRule type="expression" dxfId="1" priority="2">
      <formula>ISTEXT(D2)</formula>
    </cfRule>
  </conditionalFormatting>
  <conditionalFormatting sqref="A1">
    <cfRule type="expression" dxfId="5" priority="3">
      <formula>$AX$2&lt;&gt;$BA$2</formula>
    </cfRule>
    <cfRule type="expression" dxfId="4" priority="4">
      <formula>OR(AX2="вторник",AX2="четверг")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0667335-BFAE-4179-A69F-9D8539FFFFE6}">
            <xm:f>IF('Выбираем склад'!$M$1=склад1,Склад1!$D$2,Склад2!$D$2)</xm:f>
            <x14:dxf/>
          </x14:cfRule>
          <xm:sqref>D2:AP35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/>
  </sheetViews>
  <sheetFormatPr defaultRowHeight="15" x14ac:dyDescent="0.25"/>
  <sheetData>
    <row r="1" spans="1:13" x14ac:dyDescent="0.25">
      <c r="A1" t="s">
        <v>76</v>
      </c>
      <c r="L1" t="s">
        <v>75</v>
      </c>
      <c r="M1" t="str">
        <f>A1</f>
        <v>Склад2</v>
      </c>
    </row>
    <row r="2" spans="1:13" x14ac:dyDescent="0.25">
      <c r="L2" t="s">
        <v>76</v>
      </c>
    </row>
  </sheetData>
  <dataValidations count="1">
    <dataValidation type="list" allowBlank="1" showInputMessage="1" showErrorMessage="1" sqref="A1">
      <formula1>$L$1:$L$2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Заявки</vt:lpstr>
      <vt:lpstr>Склад1</vt:lpstr>
      <vt:lpstr>Склад2</vt:lpstr>
      <vt:lpstr>Для вычислений</vt:lpstr>
      <vt:lpstr>Выбираем 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office18</cp:lastModifiedBy>
  <dcterms:created xsi:type="dcterms:W3CDTF">2015-01-28T19:55:11Z</dcterms:created>
  <dcterms:modified xsi:type="dcterms:W3CDTF">2015-01-28T20:08:50Z</dcterms:modified>
</cp:coreProperties>
</file>