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600" yWindow="330" windowWidth="13995" windowHeight="9720"/>
  </bookViews>
  <sheets>
    <sheet name="Бакалея" sheetId="1" r:id="rId1"/>
  </sheets>
  <definedNames>
    <definedName name="_xlnm._FilterDatabase" localSheetId="0" hidden="1">Бакалея!$A$3:$BJ$61</definedName>
  </definedNames>
  <calcPr calcId="14562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4" i="1"/>
</calcChain>
</file>

<file path=xl/connections.xml><?xml version="1.0" encoding="utf-8"?>
<connections xmlns="http://schemas.openxmlformats.org/spreadsheetml/2006/main">
  <connection id="1" sourceFile="C:\Documents and Settings\olga.aksenko\Рабочий стол\agedstock_v3_a5qty.accdb" keepAlive="1" name="agedstock_v3_a5qty" type="5" refreshedVersion="3">
    <dbPr connection="Provider=Microsoft.ACE.OLEDB.12.0;User ID=Admin;Data Source=C:\Documents and Settings\olga.aksenko\Рабочий стол\agedstock_v3_a5qty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A5QTY-hyper" commandType="3"/>
  </connection>
</connections>
</file>

<file path=xl/sharedStrings.xml><?xml version="1.0" encoding="utf-8"?>
<sst xmlns="http://schemas.openxmlformats.org/spreadsheetml/2006/main" count="215" uniqueCount="105">
  <si>
    <t>AgedStock</t>
  </si>
  <si>
    <t>TodayStock</t>
  </si>
  <si>
    <t>SM Приправа ЧЕСНОЧНАЯ  ст/б 74г</t>
  </si>
  <si>
    <t>SM Приправа ПЕРЕЦ черн.гор. 42г</t>
  </si>
  <si>
    <t>SM Приправа КАРРИ       с/б 37г</t>
  </si>
  <si>
    <t>ITLV Оливки зел.миндал.ж/б.300г</t>
  </si>
  <si>
    <t>Сахар-рафинад               1кг</t>
  </si>
  <si>
    <t>HEINZ Фасоль в томат.соусе 415г</t>
  </si>
  <si>
    <t>TULIP Паштет грибной       125г</t>
  </si>
  <si>
    <t>ITLV Оливки зел.анчоус.ж/б.300г</t>
  </si>
  <si>
    <t>СКАТ.САМОБ.Ананас кусочки 850мл</t>
  </si>
  <si>
    <t>HEINZ Кетчуп острый ст/бут 342г</t>
  </si>
  <si>
    <t>РП Панировочная смесь,пак. 250г</t>
  </si>
  <si>
    <t>HAMKER Кетчуп КАРРИ   п/б 450мл</t>
  </si>
  <si>
    <t>ITLV МаслиныСУП.чер.б/к ж/б350г</t>
  </si>
  <si>
    <t>KIKKOMAN Соус соевый слад.250мл</t>
  </si>
  <si>
    <t>ITLV МаслиныСУП.чер.с/к ж/б350г</t>
  </si>
  <si>
    <t>JACOBS Кофе МОНАРХ мол.в/у 250г</t>
  </si>
  <si>
    <t>KIKKOMAN Соус соевый      250мл</t>
  </si>
  <si>
    <t>КИНТО Ткемали БЛАГОРОДНЫЙ 300г</t>
  </si>
  <si>
    <t>ЖИТНИЦА Мюсли ЯГОД.АС.карт 440г</t>
  </si>
  <si>
    <t>KIKKOMAN Соус соевый с/б  150мл</t>
  </si>
  <si>
    <t>КИНТО Ткемали РАННИЙ       300г</t>
  </si>
  <si>
    <t>КИНТО Ткемали ШАШЛЫЧНЫЙ    300г</t>
  </si>
  <si>
    <t>АНГСТРЕМ Крупа пшенная     900г</t>
  </si>
  <si>
    <t>WHISKAS Корм ТУНЕЦ д/кош.  400г</t>
  </si>
  <si>
    <t>LIPTON Чай YELOW LAB.пак. 25х2г</t>
  </si>
  <si>
    <t>PAULIG Кофе ЭСПРЕС.мол.в/у 250г</t>
  </si>
  <si>
    <t>КИНТО Ткемали КЛАССИЧЕСКИЙ 300г</t>
  </si>
  <si>
    <t>ДАРСИЛ Генецвали ОРИГИНАЛ. 310г</t>
  </si>
  <si>
    <t>BOND.Ростки сои,ж/б       425мл</t>
  </si>
  <si>
    <t>BOND.Горошек зел.с морк.ж/б400г</t>
  </si>
  <si>
    <t>CRESPO Маслины с кост.     397г</t>
  </si>
  <si>
    <t>НАТУРИН Мед цветочный      250г</t>
  </si>
  <si>
    <t>ост кол-во</t>
  </si>
  <si>
    <t>Тип остатка</t>
  </si>
  <si>
    <t>AgedStock кол-во магазинов</t>
  </si>
  <si>
    <t>AgedStock сумма</t>
  </si>
  <si>
    <t>AgedStock кол-во</t>
  </si>
  <si>
    <t>наименование</t>
  </si>
  <si>
    <t>plu</t>
  </si>
  <si>
    <t>Сан-Сити*</t>
  </si>
  <si>
    <t>Землячки*</t>
  </si>
  <si>
    <t>Волгоград*</t>
  </si>
  <si>
    <t>ВолгаМолл*</t>
  </si>
  <si>
    <t>ХимкГИПЕР"</t>
  </si>
  <si>
    <t>ФуражГИП*</t>
  </si>
  <si>
    <t>ТеплСтан*</t>
  </si>
  <si>
    <t>Симфероп*</t>
  </si>
  <si>
    <t>ОтраГИПЕР"</t>
  </si>
  <si>
    <t>Краснодар*</t>
  </si>
  <si>
    <t>Коминтерн*</t>
  </si>
  <si>
    <t>Каширский*</t>
  </si>
  <si>
    <t>Карабулин*</t>
  </si>
  <si>
    <t>Войковск*</t>
  </si>
  <si>
    <t>БирлПоле*</t>
  </si>
  <si>
    <t>Андропова*</t>
  </si>
  <si>
    <t>Альтаир*</t>
  </si>
  <si>
    <t>СтарОскол*</t>
  </si>
  <si>
    <t>Космонавт*</t>
  </si>
  <si>
    <t>Катукова*</t>
  </si>
  <si>
    <t>Гагарина*</t>
  </si>
  <si>
    <t>Сулимова*</t>
  </si>
  <si>
    <t>Гудвин*</t>
  </si>
  <si>
    <t>Рубин*</t>
  </si>
  <si>
    <t>Саратовск*</t>
  </si>
  <si>
    <t>Ракита*</t>
  </si>
  <si>
    <t>Парк-Хаус*</t>
  </si>
  <si>
    <t>МегаСити*</t>
  </si>
  <si>
    <t>Савушкин*</t>
  </si>
  <si>
    <t>Руставели*</t>
  </si>
  <si>
    <t>Пулков*</t>
  </si>
  <si>
    <t>Просвещ*</t>
  </si>
  <si>
    <t>Партизан*</t>
  </si>
  <si>
    <t>ЛенГИПЕР*</t>
  </si>
  <si>
    <t>Кузнецов*</t>
  </si>
  <si>
    <t>КрасФорт*</t>
  </si>
  <si>
    <t>Коломяж*</t>
  </si>
  <si>
    <t>Коллонтай*</t>
  </si>
  <si>
    <t>КарбГИПЕР*</t>
  </si>
  <si>
    <t>Июнь*</t>
  </si>
  <si>
    <t>Госпитал*</t>
  </si>
  <si>
    <t>Бухарест*</t>
  </si>
  <si>
    <t>Большевик*</t>
  </si>
  <si>
    <t>Блюхер*</t>
  </si>
  <si>
    <t>УфаОктябр*</t>
  </si>
  <si>
    <t>Тандем*</t>
  </si>
  <si>
    <t>Савиново*</t>
  </si>
  <si>
    <t>Омега*</t>
  </si>
  <si>
    <t>Автозавод*</t>
  </si>
  <si>
    <t>Циолковск</t>
  </si>
  <si>
    <t>Урицкого</t>
  </si>
  <si>
    <t>Плотникова</t>
  </si>
  <si>
    <t>КраснЯкорь</t>
  </si>
  <si>
    <t>КомсомПлощ</t>
  </si>
  <si>
    <t>Канавин</t>
  </si>
  <si>
    <t>Южный ф-л</t>
  </si>
  <si>
    <t>Центральный ф-л</t>
  </si>
  <si>
    <t>Ц.Черноземный ф-л</t>
  </si>
  <si>
    <t>Уральский ф-л</t>
  </si>
  <si>
    <t>Средне-Волжский ф-л</t>
  </si>
  <si>
    <t>Северо-западный ф-л</t>
  </si>
  <si>
    <t>Приволжский ф-л</t>
  </si>
  <si>
    <t>Волго-Вятский ф-л</t>
  </si>
  <si>
    <t>Есть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</si>
</sst>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81FFC0"/>
        <bgColor indexed="64"/>
      </patternFill>
    </fill>
    <fill>
      <patternFill patternType="solid">
        <fgColor rgb="FFFFD54F"/>
        <bgColor indexed="64"/>
      </patternFill>
    </fill>
    <fill>
      <patternFill patternType="solid">
        <fgColor rgb="FFE1A8A7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NumberFormat="1" applyFill="1" applyBorder="1"/>
    <xf numFmtId="0" fontId="0" fillId="2" borderId="2" xfId="0" applyNumberFormat="1" applyFill="1" applyBorder="1"/>
    <xf numFmtId="0" fontId="0" fillId="2" borderId="0" xfId="0" applyFill="1"/>
    <xf numFmtId="0" fontId="0" fillId="3" borderId="1" xfId="0" applyFill="1" applyBorder="1"/>
    <xf numFmtId="0" fontId="0" fillId="3" borderId="4" xfId="0" applyFill="1" applyBorder="1"/>
    <xf numFmtId="0" fontId="0" fillId="3" borderId="1" xfId="0" applyNumberFormat="1" applyFill="1" applyBorder="1"/>
    <xf numFmtId="0" fontId="0" fillId="3" borderId="2" xfId="0" applyNumberFormat="1" applyFill="1" applyBorder="1"/>
    <xf numFmtId="0" fontId="0" fillId="3" borderId="0" xfId="0" applyFill="1"/>
    <xf numFmtId="0" fontId="0" fillId="4" borderId="1" xfId="0" applyFill="1" applyBorder="1"/>
    <xf numFmtId="0" fontId="0" fillId="4" borderId="4" xfId="0" applyFill="1" applyBorder="1"/>
    <xf numFmtId="0" fontId="0" fillId="4" borderId="1" xfId="0" applyNumberFormat="1" applyFill="1" applyBorder="1"/>
    <xf numFmtId="0" fontId="0" fillId="4" borderId="2" xfId="0" applyNumberFormat="1" applyFill="1" applyBorder="1"/>
    <xf numFmtId="0" fontId="0" fillId="4" borderId="0" xfId="0" applyFill="1"/>
    <xf numFmtId="0" fontId="0" fillId="5" borderId="1" xfId="0" applyFill="1" applyBorder="1"/>
    <xf numFmtId="0" fontId="0" fillId="5" borderId="4" xfId="0" applyFill="1" applyBorder="1"/>
    <xf numFmtId="0" fontId="0" fillId="5" borderId="1" xfId="0" applyNumberFormat="1" applyFill="1" applyBorder="1"/>
    <xf numFmtId="0" fontId="0" fillId="5" borderId="2" xfId="0" applyNumberFormat="1" applyFill="1" applyBorder="1"/>
    <xf numFmtId="0" fontId="0" fillId="5" borderId="0" xfId="0" applyFill="1"/>
    <xf numFmtId="0" fontId="0" fillId="6" borderId="1" xfId="0" applyFill="1" applyBorder="1"/>
    <xf numFmtId="0" fontId="0" fillId="6" borderId="4" xfId="0" applyFill="1" applyBorder="1"/>
    <xf numFmtId="0" fontId="0" fillId="6" borderId="1" xfId="0" applyNumberFormat="1" applyFill="1" applyBorder="1"/>
    <xf numFmtId="0" fontId="0" fillId="6" borderId="2" xfId="0" applyNumberFormat="1" applyFill="1" applyBorder="1"/>
    <xf numFmtId="0" fontId="0" fillId="6" borderId="0" xfId="0" applyFill="1"/>
    <xf numFmtId="0" fontId="0" fillId="7" borderId="1" xfId="0" applyFill="1" applyBorder="1"/>
    <xf numFmtId="0" fontId="0" fillId="7" borderId="4" xfId="0" applyFill="1" applyBorder="1"/>
    <xf numFmtId="0" fontId="0" fillId="7" borderId="1" xfId="0" applyNumberFormat="1" applyFill="1" applyBorder="1"/>
    <xf numFmtId="0" fontId="0" fillId="7" borderId="2" xfId="0" applyNumberFormat="1" applyFill="1" applyBorder="1"/>
    <xf numFmtId="0" fontId="0" fillId="7" borderId="0" xfId="0" applyFill="1"/>
    <xf numFmtId="0" fontId="0" fillId="0" borderId="1" xfId="0" pivotButton="1" applyBorder="1" applyAlignment="1">
      <alignment vertical="center" wrapText="1"/>
    </xf>
    <xf numFmtId="4" fontId="0" fillId="0" borderId="1" xfId="0" pivotButton="1" applyNumberForma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8" borderId="1" xfId="0" applyFill="1" applyBorder="1"/>
    <xf numFmtId="0" fontId="0" fillId="8" borderId="4" xfId="0" applyFill="1" applyBorder="1"/>
    <xf numFmtId="0" fontId="0" fillId="8" borderId="1" xfId="0" applyFill="1" applyBorder="1" applyAlignment="1">
      <alignment vertical="center" wrapText="1"/>
    </xf>
    <xf numFmtId="0" fontId="0" fillId="8" borderId="1" xfId="0" applyNumberFormat="1" applyFill="1" applyBorder="1"/>
    <xf numFmtId="0" fontId="0" fillId="8" borderId="2" xfId="0" applyNumberFormat="1" applyFill="1" applyBorder="1"/>
    <xf numFmtId="0" fontId="0" fillId="8" borderId="0" xfId="0" applyFill="1"/>
    <xf numFmtId="0" fontId="0" fillId="9" borderId="1" xfId="0" applyFill="1" applyBorder="1"/>
    <xf numFmtId="0" fontId="0" fillId="9" borderId="4" xfId="0" applyFill="1" applyBorder="1"/>
    <xf numFmtId="0" fontId="0" fillId="9" borderId="1" xfId="0" applyFill="1" applyBorder="1" applyAlignment="1">
      <alignment vertical="center" wrapText="1"/>
    </xf>
    <xf numFmtId="0" fontId="0" fillId="9" borderId="1" xfId="0" applyNumberFormat="1" applyFill="1" applyBorder="1"/>
    <xf numFmtId="0" fontId="0" fillId="9" borderId="2" xfId="0" applyNumberFormat="1" applyFill="1" applyBorder="1"/>
    <xf numFmtId="0" fontId="0" fillId="9" borderId="0" xfId="0" applyFill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1A8A7"/>
      <color rgb="FFFFD54F"/>
      <color rgb="FF81FF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BJ61"/>
  <sheetViews>
    <sheetView tabSelected="1" zoomScale="85" zoomScaleNormal="85" workbookViewId="0">
      <selection activeCell="G4" sqref="G4"/>
    </sheetView>
  </sheetViews>
  <sheetFormatPr defaultRowHeight="15" x14ac:dyDescent="0.25"/>
  <cols>
    <col min="1" max="1" width="7.28515625" customWidth="1"/>
    <col min="2" max="2" width="15.28515625" customWidth="1"/>
    <col min="3" max="3" width="17.140625" bestFit="1" customWidth="1"/>
    <col min="4" max="4" width="16.5703125" bestFit="1" customWidth="1"/>
    <col min="5" max="5" width="17.28515625" customWidth="1"/>
    <col min="6" max="6" width="11.7109375" bestFit="1" customWidth="1"/>
    <col min="7" max="7" width="11.7109375" customWidth="1"/>
    <col min="8" max="8" width="18" style="10" bestFit="1" customWidth="1"/>
    <col min="9" max="9" width="13.42578125" style="10" bestFit="1" customWidth="1"/>
    <col min="10" max="10" width="12.140625" style="10" bestFit="1" customWidth="1"/>
    <col min="11" max="11" width="11.85546875" style="10" bestFit="1" customWidth="1"/>
    <col min="12" max="12" width="10.5703125" style="10" bestFit="1" customWidth="1"/>
    <col min="13" max="13" width="11.28515625" style="10" bestFit="1" customWidth="1"/>
    <col min="14" max="14" width="17.28515625" style="15" bestFit="1" customWidth="1"/>
    <col min="15" max="17" width="11.28515625" style="15" bestFit="1" customWidth="1"/>
    <col min="18" max="18" width="12" style="15" bestFit="1" customWidth="1"/>
    <col min="19" max="19" width="21.140625" style="20" bestFit="1" customWidth="1"/>
    <col min="20" max="20" width="12.28515625" style="20" bestFit="1" customWidth="1"/>
    <col min="21" max="22" width="11.28515625" style="20" bestFit="1" customWidth="1"/>
    <col min="23" max="23" width="10.5703125" style="20" bestFit="1" customWidth="1"/>
    <col min="24" max="24" width="12.140625" style="20" bestFit="1" customWidth="1"/>
    <col min="25" max="25" width="11.85546875" style="20" bestFit="1" customWidth="1"/>
    <col min="26" max="29" width="11.28515625" style="20" bestFit="1" customWidth="1"/>
    <col min="30" max="31" width="10.5703125" style="20" bestFit="1" customWidth="1"/>
    <col min="32" max="33" width="11.28515625" style="20" bestFit="1" customWidth="1"/>
    <col min="34" max="34" width="11" style="20" bestFit="1" customWidth="1"/>
    <col min="35" max="35" width="21.5703125" style="35" bestFit="1" customWidth="1"/>
    <col min="36" max="37" width="11.28515625" style="35" bestFit="1" customWidth="1"/>
    <col min="38" max="38" width="11.5703125" style="35" bestFit="1" customWidth="1"/>
    <col min="39" max="39" width="11.28515625" style="35" bestFit="1" customWidth="1"/>
    <col min="40" max="40" width="14.28515625" style="25" bestFit="1" customWidth="1"/>
    <col min="41" max="41" width="11" style="25" bestFit="1" customWidth="1"/>
    <col min="42" max="42" width="19.7109375" style="56" bestFit="1" customWidth="1"/>
    <col min="43" max="43" width="11.28515625" style="56" bestFit="1" customWidth="1"/>
    <col min="44" max="44" width="11.85546875" style="56" bestFit="1" customWidth="1"/>
    <col min="45" max="45" width="11.7109375" style="56" bestFit="1" customWidth="1"/>
    <col min="46" max="46" width="17.42578125" style="50" bestFit="1" customWidth="1"/>
    <col min="47" max="47" width="12.28515625" style="50" bestFit="1" customWidth="1"/>
    <col min="48" max="48" width="11.28515625" style="50" bestFit="1" customWidth="1"/>
    <col min="49" max="49" width="10.5703125" style="50" bestFit="1" customWidth="1"/>
    <col min="50" max="50" width="11.85546875" style="50" bestFit="1" customWidth="1"/>
    <col min="51" max="51" width="12.140625" style="50" bestFit="1" customWidth="1"/>
    <col min="52" max="53" width="12.28515625" style="50" bestFit="1" customWidth="1"/>
    <col min="54" max="54" width="12" style="50" bestFit="1" customWidth="1"/>
    <col min="55" max="55" width="11.5703125" style="50" bestFit="1" customWidth="1"/>
    <col min="56" max="56" width="10.5703125" style="50" bestFit="1" customWidth="1"/>
    <col min="57" max="57" width="11.5703125" style="50" bestFit="1" customWidth="1"/>
    <col min="58" max="58" width="12.28515625" style="50" bestFit="1" customWidth="1"/>
    <col min="59" max="59" width="12.28515625" style="30" bestFit="1" customWidth="1"/>
    <col min="60" max="60" width="11.5703125" style="30" bestFit="1" customWidth="1"/>
    <col min="61" max="61" width="11.28515625" style="30" bestFit="1" customWidth="1"/>
    <col min="62" max="62" width="10.5703125" style="30" bestFit="1" customWidth="1"/>
    <col min="63" max="115" width="23.42578125" bestFit="1" customWidth="1"/>
    <col min="116" max="116" width="15.28515625" bestFit="1" customWidth="1"/>
    <col min="117" max="117" width="22" bestFit="1" customWidth="1"/>
    <col min="118" max="118" width="15" bestFit="1" customWidth="1"/>
    <col min="119" max="169" width="27.42578125" bestFit="1" customWidth="1"/>
    <col min="170" max="170" width="31.42578125" bestFit="1" customWidth="1"/>
    <col min="171" max="171" width="32.140625" bestFit="1" customWidth="1"/>
    <col min="172" max="172" width="26.85546875" bestFit="1" customWidth="1"/>
    <col min="173" max="173" width="28" bestFit="1" customWidth="1"/>
  </cols>
  <sheetData>
    <row r="1" spans="1:62" x14ac:dyDescent="0.25">
      <c r="A1" s="4"/>
      <c r="B1" s="5"/>
      <c r="C1" s="5"/>
      <c r="D1" s="5"/>
      <c r="E1" s="5"/>
      <c r="F1" s="5"/>
      <c r="G1" s="57"/>
      <c r="H1" s="6" t="s">
        <v>103</v>
      </c>
      <c r="I1" s="7"/>
      <c r="J1" s="7"/>
      <c r="K1" s="7"/>
      <c r="L1" s="7"/>
      <c r="M1" s="7"/>
      <c r="N1" s="11" t="s">
        <v>102</v>
      </c>
      <c r="O1" s="12"/>
      <c r="P1" s="12"/>
      <c r="Q1" s="12"/>
      <c r="R1" s="12"/>
      <c r="S1" s="16" t="s">
        <v>101</v>
      </c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31" t="s">
        <v>100</v>
      </c>
      <c r="AJ1" s="32"/>
      <c r="AK1" s="32"/>
      <c r="AL1" s="32"/>
      <c r="AM1" s="32"/>
      <c r="AN1" s="21" t="s">
        <v>99</v>
      </c>
      <c r="AO1" s="22"/>
      <c r="AP1" s="51" t="s">
        <v>98</v>
      </c>
      <c r="AQ1" s="52"/>
      <c r="AR1" s="52"/>
      <c r="AS1" s="52"/>
      <c r="AT1" s="45" t="s">
        <v>97</v>
      </c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26" t="s">
        <v>96</v>
      </c>
      <c r="BH1" s="27"/>
      <c r="BI1" s="27"/>
      <c r="BJ1" s="27"/>
    </row>
    <row r="2" spans="1:62" x14ac:dyDescent="0.25">
      <c r="A2" s="4"/>
      <c r="B2" s="5"/>
      <c r="C2" s="5"/>
      <c r="D2" s="5"/>
      <c r="E2" s="5"/>
      <c r="F2" s="5"/>
      <c r="G2" s="57"/>
      <c r="H2" s="6" t="s">
        <v>95</v>
      </c>
      <c r="I2" s="6" t="s">
        <v>94</v>
      </c>
      <c r="J2" s="6" t="s">
        <v>93</v>
      </c>
      <c r="K2" s="6" t="s">
        <v>92</v>
      </c>
      <c r="L2" s="6" t="s">
        <v>91</v>
      </c>
      <c r="M2" s="6" t="s">
        <v>90</v>
      </c>
      <c r="N2" s="11" t="s">
        <v>89</v>
      </c>
      <c r="O2" s="11" t="s">
        <v>88</v>
      </c>
      <c r="P2" s="11" t="s">
        <v>87</v>
      </c>
      <c r="Q2" s="11" t="s">
        <v>86</v>
      </c>
      <c r="R2" s="11" t="s">
        <v>85</v>
      </c>
      <c r="S2" s="16" t="s">
        <v>84</v>
      </c>
      <c r="T2" s="16" t="s">
        <v>83</v>
      </c>
      <c r="U2" s="16" t="s">
        <v>82</v>
      </c>
      <c r="V2" s="16" t="s">
        <v>81</v>
      </c>
      <c r="W2" s="16" t="s">
        <v>80</v>
      </c>
      <c r="X2" s="16" t="s">
        <v>79</v>
      </c>
      <c r="Y2" s="16" t="s">
        <v>78</v>
      </c>
      <c r="Z2" s="16" t="s">
        <v>77</v>
      </c>
      <c r="AA2" s="16" t="s">
        <v>76</v>
      </c>
      <c r="AB2" s="16" t="s">
        <v>75</v>
      </c>
      <c r="AC2" s="16" t="s">
        <v>74</v>
      </c>
      <c r="AD2" s="16" t="s">
        <v>73</v>
      </c>
      <c r="AE2" s="16" t="s">
        <v>72</v>
      </c>
      <c r="AF2" s="16" t="s">
        <v>71</v>
      </c>
      <c r="AG2" s="16" t="s">
        <v>70</v>
      </c>
      <c r="AH2" s="16" t="s">
        <v>69</v>
      </c>
      <c r="AI2" s="31" t="s">
        <v>68</v>
      </c>
      <c r="AJ2" s="31" t="s">
        <v>67</v>
      </c>
      <c r="AK2" s="31" t="s">
        <v>66</v>
      </c>
      <c r="AL2" s="31" t="s">
        <v>65</v>
      </c>
      <c r="AM2" s="31" t="s">
        <v>64</v>
      </c>
      <c r="AN2" s="21" t="s">
        <v>63</v>
      </c>
      <c r="AO2" s="21" t="s">
        <v>62</v>
      </c>
      <c r="AP2" s="51" t="s">
        <v>61</v>
      </c>
      <c r="AQ2" s="51" t="s">
        <v>60</v>
      </c>
      <c r="AR2" s="51" t="s">
        <v>59</v>
      </c>
      <c r="AS2" s="51" t="s">
        <v>58</v>
      </c>
      <c r="AT2" s="45" t="s">
        <v>57</v>
      </c>
      <c r="AU2" s="45" t="s">
        <v>56</v>
      </c>
      <c r="AV2" s="45" t="s">
        <v>55</v>
      </c>
      <c r="AW2" s="45" t="s">
        <v>54</v>
      </c>
      <c r="AX2" s="45" t="s">
        <v>53</v>
      </c>
      <c r="AY2" s="45" t="s">
        <v>52</v>
      </c>
      <c r="AZ2" s="45" t="s">
        <v>51</v>
      </c>
      <c r="BA2" s="45" t="s">
        <v>50</v>
      </c>
      <c r="BB2" s="45" t="s">
        <v>49</v>
      </c>
      <c r="BC2" s="45" t="s">
        <v>48</v>
      </c>
      <c r="BD2" s="45" t="s">
        <v>47</v>
      </c>
      <c r="BE2" s="45" t="s">
        <v>46</v>
      </c>
      <c r="BF2" s="45" t="s">
        <v>45</v>
      </c>
      <c r="BG2" s="26" t="s">
        <v>44</v>
      </c>
      <c r="BH2" s="26" t="s">
        <v>43</v>
      </c>
      <c r="BI2" s="26" t="s">
        <v>42</v>
      </c>
      <c r="BJ2" s="26" t="s">
        <v>41</v>
      </c>
    </row>
    <row r="3" spans="1:62" s="44" customFormat="1" ht="30" x14ac:dyDescent="0.25">
      <c r="A3" s="36" t="s">
        <v>40</v>
      </c>
      <c r="B3" s="36" t="s">
        <v>39</v>
      </c>
      <c r="C3" s="36" t="s">
        <v>38</v>
      </c>
      <c r="D3" s="37" t="s">
        <v>37</v>
      </c>
      <c r="E3" s="36" t="s">
        <v>36</v>
      </c>
      <c r="F3" s="36" t="s">
        <v>35</v>
      </c>
      <c r="G3" s="36" t="s">
        <v>104</v>
      </c>
      <c r="H3" s="38" t="s">
        <v>34</v>
      </c>
      <c r="I3" s="38" t="s">
        <v>34</v>
      </c>
      <c r="J3" s="38" t="s">
        <v>34</v>
      </c>
      <c r="K3" s="38" t="s">
        <v>34</v>
      </c>
      <c r="L3" s="38" t="s">
        <v>34</v>
      </c>
      <c r="M3" s="38" t="s">
        <v>34</v>
      </c>
      <c r="N3" s="39" t="s">
        <v>34</v>
      </c>
      <c r="O3" s="39" t="s">
        <v>34</v>
      </c>
      <c r="P3" s="39" t="s">
        <v>34</v>
      </c>
      <c r="Q3" s="39" t="s">
        <v>34</v>
      </c>
      <c r="R3" s="39" t="s">
        <v>34</v>
      </c>
      <c r="S3" s="40" t="s">
        <v>34</v>
      </c>
      <c r="T3" s="40" t="s">
        <v>34</v>
      </c>
      <c r="U3" s="40" t="s">
        <v>34</v>
      </c>
      <c r="V3" s="40" t="s">
        <v>34</v>
      </c>
      <c r="W3" s="40" t="s">
        <v>34</v>
      </c>
      <c r="X3" s="40" t="s">
        <v>34</v>
      </c>
      <c r="Y3" s="40" t="s">
        <v>34</v>
      </c>
      <c r="Z3" s="40" t="s">
        <v>34</v>
      </c>
      <c r="AA3" s="40" t="s">
        <v>34</v>
      </c>
      <c r="AB3" s="40" t="s">
        <v>34</v>
      </c>
      <c r="AC3" s="40" t="s">
        <v>34</v>
      </c>
      <c r="AD3" s="40" t="s">
        <v>34</v>
      </c>
      <c r="AE3" s="40" t="s">
        <v>34</v>
      </c>
      <c r="AF3" s="40" t="s">
        <v>34</v>
      </c>
      <c r="AG3" s="40" t="s">
        <v>34</v>
      </c>
      <c r="AH3" s="40" t="s">
        <v>34</v>
      </c>
      <c r="AI3" s="41" t="s">
        <v>34</v>
      </c>
      <c r="AJ3" s="41" t="s">
        <v>34</v>
      </c>
      <c r="AK3" s="41" t="s">
        <v>34</v>
      </c>
      <c r="AL3" s="41" t="s">
        <v>34</v>
      </c>
      <c r="AM3" s="41" t="s">
        <v>34</v>
      </c>
      <c r="AN3" s="42" t="s">
        <v>34</v>
      </c>
      <c r="AO3" s="42" t="s">
        <v>34</v>
      </c>
      <c r="AP3" s="53" t="s">
        <v>34</v>
      </c>
      <c r="AQ3" s="53" t="s">
        <v>34</v>
      </c>
      <c r="AR3" s="53" t="s">
        <v>34</v>
      </c>
      <c r="AS3" s="53" t="s">
        <v>34</v>
      </c>
      <c r="AT3" s="47" t="s">
        <v>34</v>
      </c>
      <c r="AU3" s="47" t="s">
        <v>34</v>
      </c>
      <c r="AV3" s="47" t="s">
        <v>34</v>
      </c>
      <c r="AW3" s="47" t="s">
        <v>34</v>
      </c>
      <c r="AX3" s="47" t="s">
        <v>34</v>
      </c>
      <c r="AY3" s="47" t="s">
        <v>34</v>
      </c>
      <c r="AZ3" s="47" t="s">
        <v>34</v>
      </c>
      <c r="BA3" s="47" t="s">
        <v>34</v>
      </c>
      <c r="BB3" s="47" t="s">
        <v>34</v>
      </c>
      <c r="BC3" s="47" t="s">
        <v>34</v>
      </c>
      <c r="BD3" s="47" t="s">
        <v>34</v>
      </c>
      <c r="BE3" s="47" t="s">
        <v>34</v>
      </c>
      <c r="BF3" s="47" t="s">
        <v>34</v>
      </c>
      <c r="BG3" s="43" t="s">
        <v>34</v>
      </c>
      <c r="BH3" s="43" t="s">
        <v>34</v>
      </c>
      <c r="BI3" s="43" t="s">
        <v>34</v>
      </c>
      <c r="BJ3" s="43" t="s">
        <v>34</v>
      </c>
    </row>
    <row r="4" spans="1:62" x14ac:dyDescent="0.25">
      <c r="A4" s="1">
        <v>2694</v>
      </c>
      <c r="B4" s="1" t="s">
        <v>33</v>
      </c>
      <c r="C4" s="1">
        <v>19</v>
      </c>
      <c r="D4" s="2">
        <v>1526.27</v>
      </c>
      <c r="E4" s="1">
        <v>2</v>
      </c>
      <c r="F4" s="1" t="s">
        <v>0</v>
      </c>
      <c r="G4" s="1">
        <f>--ISNUMBER(MATCH(1,H5:BJ5,)/A4*(F5="TodayStock"))</f>
        <v>1</v>
      </c>
      <c r="H4" s="8"/>
      <c r="I4" s="8"/>
      <c r="J4" s="8"/>
      <c r="K4" s="8"/>
      <c r="L4" s="8"/>
      <c r="M4" s="8"/>
      <c r="N4" s="13"/>
      <c r="O4" s="13"/>
      <c r="P4" s="13"/>
      <c r="Q4" s="13"/>
      <c r="R4" s="13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33"/>
      <c r="AJ4" s="33"/>
      <c r="AK4" s="33"/>
      <c r="AL4" s="33">
        <v>14</v>
      </c>
      <c r="AM4" s="33"/>
      <c r="AN4" s="23"/>
      <c r="AO4" s="23"/>
      <c r="AP4" s="54"/>
      <c r="AQ4" s="54"/>
      <c r="AR4" s="54">
        <v>5</v>
      </c>
      <c r="AS4" s="54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28"/>
      <c r="BH4" s="28"/>
      <c r="BI4" s="28"/>
      <c r="BJ4" s="28"/>
    </row>
    <row r="5" spans="1:62" hidden="1" x14ac:dyDescent="0.25">
      <c r="A5" s="4"/>
      <c r="B5" s="4"/>
      <c r="C5" s="4"/>
      <c r="D5" s="4"/>
      <c r="E5" s="4"/>
      <c r="F5" s="3" t="s">
        <v>1</v>
      </c>
      <c r="G5" s="1">
        <f t="shared" ref="G5:G61" si="0">--ISNUMBER(MATCH(1,H6:BJ6,)/A5*(F6="TodayStock"))</f>
        <v>0</v>
      </c>
      <c r="H5" s="9"/>
      <c r="I5" s="9"/>
      <c r="J5" s="9"/>
      <c r="K5" s="9"/>
      <c r="L5" s="9"/>
      <c r="M5" s="9"/>
      <c r="N5" s="14"/>
      <c r="O5" s="14">
        <v>19</v>
      </c>
      <c r="P5" s="14">
        <v>12</v>
      </c>
      <c r="Q5" s="14">
        <v>10</v>
      </c>
      <c r="R5" s="14">
        <v>4</v>
      </c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34">
        <v>21</v>
      </c>
      <c r="AJ5" s="34">
        <v>4</v>
      </c>
      <c r="AK5" s="34">
        <v>6</v>
      </c>
      <c r="AL5" s="34"/>
      <c r="AM5" s="34">
        <v>9</v>
      </c>
      <c r="AN5" s="24"/>
      <c r="AO5" s="24">
        <v>28</v>
      </c>
      <c r="AP5" s="55">
        <v>17</v>
      </c>
      <c r="AQ5" s="55">
        <v>10</v>
      </c>
      <c r="AR5" s="55"/>
      <c r="AS5" s="55"/>
      <c r="AT5" s="49">
        <v>12</v>
      </c>
      <c r="AU5" s="49">
        <v>11</v>
      </c>
      <c r="AV5" s="49">
        <v>31</v>
      </c>
      <c r="AW5" s="49">
        <v>10</v>
      </c>
      <c r="AX5" s="49">
        <v>13</v>
      </c>
      <c r="AY5" s="49">
        <v>14</v>
      </c>
      <c r="AZ5" s="49">
        <v>21</v>
      </c>
      <c r="BA5" s="49">
        <v>16</v>
      </c>
      <c r="BB5" s="49">
        <v>22</v>
      </c>
      <c r="BC5" s="49">
        <v>49</v>
      </c>
      <c r="BD5" s="49">
        <v>13</v>
      </c>
      <c r="BE5" s="49">
        <v>21</v>
      </c>
      <c r="BF5" s="49">
        <v>1</v>
      </c>
      <c r="BG5" s="29">
        <v>40</v>
      </c>
      <c r="BH5" s="29">
        <v>15</v>
      </c>
      <c r="BI5" s="29">
        <v>18</v>
      </c>
      <c r="BJ5" s="29">
        <v>10</v>
      </c>
    </row>
    <row r="6" spans="1:62" hidden="1" x14ac:dyDescent="0.25">
      <c r="A6" s="1">
        <v>2976</v>
      </c>
      <c r="B6" s="1" t="s">
        <v>32</v>
      </c>
      <c r="C6" s="1">
        <v>375</v>
      </c>
      <c r="D6" s="2">
        <v>15699.77</v>
      </c>
      <c r="E6" s="1">
        <v>4</v>
      </c>
      <c r="F6" s="1" t="s">
        <v>0</v>
      </c>
      <c r="G6" s="1">
        <f t="shared" si="0"/>
        <v>0</v>
      </c>
      <c r="H6" s="8"/>
      <c r="I6" s="8"/>
      <c r="J6" s="8"/>
      <c r="K6" s="8"/>
      <c r="L6" s="8"/>
      <c r="M6" s="8"/>
      <c r="N6" s="13">
        <v>1</v>
      </c>
      <c r="O6" s="13"/>
      <c r="P6" s="13"/>
      <c r="Q6" s="13"/>
      <c r="R6" s="13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33"/>
      <c r="AJ6" s="33"/>
      <c r="AK6" s="33"/>
      <c r="AL6" s="33"/>
      <c r="AM6" s="33"/>
      <c r="AN6" s="23"/>
      <c r="AO6" s="23"/>
      <c r="AP6" s="54"/>
      <c r="AQ6" s="54">
        <v>253</v>
      </c>
      <c r="AR6" s="54">
        <v>76</v>
      </c>
      <c r="AS6" s="54">
        <v>45</v>
      </c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28"/>
      <c r="BH6" s="28"/>
      <c r="BI6" s="28"/>
      <c r="BJ6" s="28"/>
    </row>
    <row r="7" spans="1:62" hidden="1" x14ac:dyDescent="0.25">
      <c r="A7" s="4"/>
      <c r="B7" s="4"/>
      <c r="C7" s="4"/>
      <c r="D7" s="4"/>
      <c r="E7" s="4"/>
      <c r="F7" s="3" t="s">
        <v>1</v>
      </c>
      <c r="G7" s="1">
        <f t="shared" si="0"/>
        <v>0</v>
      </c>
      <c r="H7" s="9"/>
      <c r="I7" s="9"/>
      <c r="J7" s="9"/>
      <c r="K7" s="9"/>
      <c r="L7" s="9"/>
      <c r="M7" s="9"/>
      <c r="N7" s="14"/>
      <c r="O7" s="14"/>
      <c r="P7" s="14"/>
      <c r="Q7" s="14"/>
      <c r="R7" s="14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34"/>
      <c r="AJ7" s="34"/>
      <c r="AK7" s="34"/>
      <c r="AL7" s="34"/>
      <c r="AM7" s="34"/>
      <c r="AN7" s="24"/>
      <c r="AO7" s="24"/>
      <c r="AP7" s="55">
        <v>342</v>
      </c>
      <c r="AQ7" s="55"/>
      <c r="AR7" s="55"/>
      <c r="AS7" s="55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29"/>
      <c r="BH7" s="29"/>
      <c r="BI7" s="29"/>
      <c r="BJ7" s="29"/>
    </row>
    <row r="8" spans="1:62" x14ac:dyDescent="0.25">
      <c r="A8" s="1">
        <v>3309</v>
      </c>
      <c r="B8" s="1" t="s">
        <v>31</v>
      </c>
      <c r="C8" s="1">
        <v>1055</v>
      </c>
      <c r="D8" s="2">
        <v>36130.14</v>
      </c>
      <c r="E8" s="1">
        <v>8</v>
      </c>
      <c r="F8" s="1" t="s">
        <v>0</v>
      </c>
      <c r="G8" s="1">
        <f t="shared" si="0"/>
        <v>1</v>
      </c>
      <c r="H8" s="8"/>
      <c r="I8" s="8"/>
      <c r="J8" s="8">
        <v>52</v>
      </c>
      <c r="K8" s="8"/>
      <c r="L8" s="8">
        <v>67</v>
      </c>
      <c r="M8" s="8"/>
      <c r="N8" s="13"/>
      <c r="O8" s="13"/>
      <c r="P8" s="13"/>
      <c r="Q8" s="13"/>
      <c r="R8" s="13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33"/>
      <c r="AJ8" s="33">
        <v>424</v>
      </c>
      <c r="AK8" s="33">
        <v>341</v>
      </c>
      <c r="AL8" s="33"/>
      <c r="AM8" s="33"/>
      <c r="AN8" s="23"/>
      <c r="AO8" s="23">
        <v>6</v>
      </c>
      <c r="AP8" s="54"/>
      <c r="AQ8" s="54"/>
      <c r="AR8" s="54"/>
      <c r="AS8" s="54">
        <v>101</v>
      </c>
      <c r="AT8" s="48"/>
      <c r="AU8" s="48"/>
      <c r="AV8" s="48"/>
      <c r="AW8" s="48"/>
      <c r="AX8" s="48">
        <v>51</v>
      </c>
      <c r="AY8" s="48"/>
      <c r="AZ8" s="48"/>
      <c r="BA8" s="48"/>
      <c r="BB8" s="48"/>
      <c r="BC8" s="48"/>
      <c r="BD8" s="48"/>
      <c r="BE8" s="48"/>
      <c r="BF8" s="48"/>
      <c r="BG8" s="28"/>
      <c r="BH8" s="28"/>
      <c r="BI8" s="28"/>
      <c r="BJ8" s="28">
        <v>13</v>
      </c>
    </row>
    <row r="9" spans="1:62" hidden="1" x14ac:dyDescent="0.25">
      <c r="A9" s="4"/>
      <c r="B9" s="4"/>
      <c r="C9" s="4"/>
      <c r="D9" s="4"/>
      <c r="E9" s="4"/>
      <c r="F9" s="3" t="s">
        <v>1</v>
      </c>
      <c r="G9" s="1">
        <f t="shared" si="0"/>
        <v>0</v>
      </c>
      <c r="H9" s="9">
        <v>2</v>
      </c>
      <c r="I9" s="9"/>
      <c r="J9" s="9"/>
      <c r="K9" s="9">
        <v>5</v>
      </c>
      <c r="L9" s="9"/>
      <c r="M9" s="9"/>
      <c r="N9" s="14">
        <v>53</v>
      </c>
      <c r="O9" s="14">
        <v>22</v>
      </c>
      <c r="P9" s="14">
        <v>24</v>
      </c>
      <c r="Q9" s="14">
        <v>37</v>
      </c>
      <c r="R9" s="14">
        <v>35</v>
      </c>
      <c r="S9" s="19">
        <v>69</v>
      </c>
      <c r="T9" s="19">
        <v>69</v>
      </c>
      <c r="U9" s="19">
        <v>29</v>
      </c>
      <c r="V9" s="19">
        <v>223</v>
      </c>
      <c r="W9" s="19">
        <v>43</v>
      </c>
      <c r="X9" s="19">
        <v>65</v>
      </c>
      <c r="Y9" s="19">
        <v>325</v>
      </c>
      <c r="Z9" s="19">
        <v>98</v>
      </c>
      <c r="AA9" s="19">
        <v>134</v>
      </c>
      <c r="AB9" s="19">
        <v>134</v>
      </c>
      <c r="AC9" s="19">
        <v>95</v>
      </c>
      <c r="AD9" s="19">
        <v>72</v>
      </c>
      <c r="AE9" s="19">
        <v>152</v>
      </c>
      <c r="AF9" s="19">
        <v>123</v>
      </c>
      <c r="AG9" s="19">
        <v>143</v>
      </c>
      <c r="AH9" s="19">
        <v>47</v>
      </c>
      <c r="AI9" s="34">
        <v>13</v>
      </c>
      <c r="AJ9" s="34"/>
      <c r="AK9" s="34"/>
      <c r="AL9" s="34">
        <v>16</v>
      </c>
      <c r="AM9" s="34">
        <v>13</v>
      </c>
      <c r="AN9" s="24"/>
      <c r="AO9" s="24"/>
      <c r="AP9" s="55">
        <v>203</v>
      </c>
      <c r="AQ9" s="55">
        <v>29</v>
      </c>
      <c r="AR9" s="55">
        <v>41</v>
      </c>
      <c r="AS9" s="55"/>
      <c r="AT9" s="49">
        <v>31</v>
      </c>
      <c r="AU9" s="49"/>
      <c r="AV9" s="49"/>
      <c r="AW9" s="49">
        <v>49</v>
      </c>
      <c r="AX9" s="49"/>
      <c r="AY9" s="49"/>
      <c r="AZ9" s="49">
        <v>61</v>
      </c>
      <c r="BA9" s="49"/>
      <c r="BB9" s="49">
        <v>58</v>
      </c>
      <c r="BC9" s="49">
        <v>129</v>
      </c>
      <c r="BD9" s="49"/>
      <c r="BE9" s="49">
        <v>1</v>
      </c>
      <c r="BF9" s="49"/>
      <c r="BG9" s="29">
        <v>17</v>
      </c>
      <c r="BH9" s="29">
        <v>22</v>
      </c>
      <c r="BI9" s="29">
        <v>62</v>
      </c>
      <c r="BJ9" s="29"/>
    </row>
    <row r="10" spans="1:62" hidden="1" x14ac:dyDescent="0.25">
      <c r="A10" s="1">
        <v>3312</v>
      </c>
      <c r="B10" s="1" t="s">
        <v>30</v>
      </c>
      <c r="C10" s="1">
        <v>320</v>
      </c>
      <c r="D10" s="2">
        <v>13968.08</v>
      </c>
      <c r="E10" s="1">
        <v>7</v>
      </c>
      <c r="F10" s="1" t="s">
        <v>0</v>
      </c>
      <c r="G10" s="1">
        <f t="shared" si="0"/>
        <v>0</v>
      </c>
      <c r="H10" s="8"/>
      <c r="I10" s="8"/>
      <c r="J10" s="8"/>
      <c r="K10" s="8"/>
      <c r="L10" s="8"/>
      <c r="M10" s="8"/>
      <c r="N10" s="13"/>
      <c r="O10" s="13">
        <v>16</v>
      </c>
      <c r="P10" s="13"/>
      <c r="Q10" s="13"/>
      <c r="R10" s="13">
        <v>27</v>
      </c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33"/>
      <c r="AJ10" s="33"/>
      <c r="AK10" s="33"/>
      <c r="AL10" s="33">
        <v>28</v>
      </c>
      <c r="AM10" s="33"/>
      <c r="AN10" s="23"/>
      <c r="AO10" s="23"/>
      <c r="AP10" s="54"/>
      <c r="AQ10" s="54"/>
      <c r="AR10" s="54"/>
      <c r="AS10" s="54">
        <v>46</v>
      </c>
      <c r="AT10" s="48"/>
      <c r="AU10" s="48"/>
      <c r="AV10" s="48"/>
      <c r="AW10" s="48"/>
      <c r="AX10" s="48">
        <v>55</v>
      </c>
      <c r="AY10" s="48"/>
      <c r="AZ10" s="48"/>
      <c r="BA10" s="48"/>
      <c r="BB10" s="48"/>
      <c r="BC10" s="48">
        <v>98</v>
      </c>
      <c r="BD10" s="48"/>
      <c r="BE10" s="48"/>
      <c r="BF10" s="48"/>
      <c r="BG10" s="28"/>
      <c r="BH10" s="28"/>
      <c r="BI10" s="28">
        <v>50</v>
      </c>
      <c r="BJ10" s="28"/>
    </row>
    <row r="11" spans="1:62" hidden="1" x14ac:dyDescent="0.25">
      <c r="A11" s="4"/>
      <c r="B11" s="4"/>
      <c r="C11" s="4"/>
      <c r="D11" s="4"/>
      <c r="E11" s="4"/>
      <c r="F11" s="3" t="s">
        <v>1</v>
      </c>
      <c r="G11" s="1">
        <f t="shared" si="0"/>
        <v>0</v>
      </c>
      <c r="H11" s="9"/>
      <c r="I11" s="9"/>
      <c r="J11" s="9"/>
      <c r="K11" s="9"/>
      <c r="L11" s="9"/>
      <c r="M11" s="9"/>
      <c r="N11" s="14">
        <v>21</v>
      </c>
      <c r="O11" s="14"/>
      <c r="P11" s="14">
        <v>21</v>
      </c>
      <c r="Q11" s="14">
        <v>20</v>
      </c>
      <c r="R11" s="14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34">
        <v>5</v>
      </c>
      <c r="AJ11" s="34">
        <v>22</v>
      </c>
      <c r="AK11" s="34">
        <v>51</v>
      </c>
      <c r="AL11" s="34"/>
      <c r="AM11" s="34">
        <v>36</v>
      </c>
      <c r="AN11" s="24"/>
      <c r="AO11" s="24"/>
      <c r="AP11" s="55">
        <v>33</v>
      </c>
      <c r="AQ11" s="55">
        <v>17</v>
      </c>
      <c r="AR11" s="55">
        <v>22</v>
      </c>
      <c r="AS11" s="55"/>
      <c r="AT11" s="49">
        <v>12</v>
      </c>
      <c r="AU11" s="49">
        <v>20</v>
      </c>
      <c r="AV11" s="49">
        <v>13</v>
      </c>
      <c r="AW11" s="49">
        <v>39</v>
      </c>
      <c r="AX11" s="49"/>
      <c r="AY11" s="49">
        <v>16</v>
      </c>
      <c r="AZ11" s="49">
        <v>44</v>
      </c>
      <c r="BA11" s="49">
        <v>40</v>
      </c>
      <c r="BB11" s="49">
        <v>38</v>
      </c>
      <c r="BC11" s="49"/>
      <c r="BD11" s="49">
        <v>30</v>
      </c>
      <c r="BE11" s="49">
        <v>25</v>
      </c>
      <c r="BF11" s="49">
        <v>21</v>
      </c>
      <c r="BG11" s="29">
        <v>26</v>
      </c>
      <c r="BH11" s="29">
        <v>23</v>
      </c>
      <c r="BI11" s="29"/>
      <c r="BJ11" s="29">
        <v>17</v>
      </c>
    </row>
    <row r="12" spans="1:62" hidden="1" x14ac:dyDescent="0.25">
      <c r="A12" s="1">
        <v>52</v>
      </c>
      <c r="B12" s="1" t="s">
        <v>29</v>
      </c>
      <c r="C12" s="1">
        <v>1</v>
      </c>
      <c r="D12" s="2">
        <v>20.69</v>
      </c>
      <c r="E12" s="1">
        <v>1</v>
      </c>
      <c r="F12" s="1" t="s">
        <v>0</v>
      </c>
      <c r="G12" s="1">
        <f t="shared" si="0"/>
        <v>0</v>
      </c>
      <c r="H12" s="8"/>
      <c r="I12" s="8">
        <v>1</v>
      </c>
      <c r="J12" s="8"/>
      <c r="K12" s="8"/>
      <c r="L12" s="8"/>
      <c r="M12" s="8"/>
      <c r="N12" s="13"/>
      <c r="O12" s="13"/>
      <c r="P12" s="13"/>
      <c r="Q12" s="13"/>
      <c r="R12" s="13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33"/>
      <c r="AJ12" s="33"/>
      <c r="AK12" s="33"/>
      <c r="AL12" s="33"/>
      <c r="AM12" s="33"/>
      <c r="AN12" s="23"/>
      <c r="AO12" s="23"/>
      <c r="AP12" s="54"/>
      <c r="AQ12" s="54"/>
      <c r="AR12" s="54"/>
      <c r="AS12" s="54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28"/>
      <c r="BH12" s="28"/>
      <c r="BI12" s="28"/>
      <c r="BJ12" s="28"/>
    </row>
    <row r="13" spans="1:62" hidden="1" x14ac:dyDescent="0.25">
      <c r="A13" s="1">
        <v>54</v>
      </c>
      <c r="B13" s="1" t="s">
        <v>28</v>
      </c>
      <c r="C13" s="1">
        <v>166</v>
      </c>
      <c r="D13" s="2">
        <v>11009.1</v>
      </c>
      <c r="E13" s="1">
        <v>4</v>
      </c>
      <c r="F13" s="1" t="s">
        <v>0</v>
      </c>
      <c r="G13" s="1">
        <f t="shared" si="0"/>
        <v>0</v>
      </c>
      <c r="H13" s="8"/>
      <c r="I13" s="8"/>
      <c r="J13" s="8">
        <v>14</v>
      </c>
      <c r="K13" s="8"/>
      <c r="L13" s="8"/>
      <c r="M13" s="8">
        <v>19</v>
      </c>
      <c r="N13" s="13"/>
      <c r="O13" s="13"/>
      <c r="P13" s="13"/>
      <c r="Q13" s="13"/>
      <c r="R13" s="13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33"/>
      <c r="AJ13" s="33"/>
      <c r="AK13" s="33">
        <v>109</v>
      </c>
      <c r="AL13" s="33"/>
      <c r="AM13" s="33"/>
      <c r="AN13" s="23"/>
      <c r="AO13" s="23"/>
      <c r="AP13" s="54"/>
      <c r="AQ13" s="54"/>
      <c r="AR13" s="54">
        <v>24</v>
      </c>
      <c r="AS13" s="54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28"/>
      <c r="BH13" s="28"/>
      <c r="BI13" s="28"/>
      <c r="BJ13" s="28"/>
    </row>
    <row r="14" spans="1:62" hidden="1" x14ac:dyDescent="0.25">
      <c r="A14" s="4"/>
      <c r="B14" s="4"/>
      <c r="C14" s="4"/>
      <c r="D14" s="4"/>
      <c r="E14" s="4"/>
      <c r="F14" s="3" t="s">
        <v>1</v>
      </c>
      <c r="G14" s="1">
        <f t="shared" si="0"/>
        <v>0</v>
      </c>
      <c r="H14" s="9">
        <v>26</v>
      </c>
      <c r="I14" s="9">
        <v>40</v>
      </c>
      <c r="J14" s="9"/>
      <c r="K14" s="9">
        <v>3</v>
      </c>
      <c r="L14" s="9">
        <v>12</v>
      </c>
      <c r="M14" s="9"/>
      <c r="N14" s="14">
        <v>13</v>
      </c>
      <c r="O14" s="14">
        <v>14</v>
      </c>
      <c r="P14" s="14"/>
      <c r="Q14" s="14">
        <v>9</v>
      </c>
      <c r="R14" s="14">
        <v>38</v>
      </c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34">
        <v>39</v>
      </c>
      <c r="AJ14" s="34">
        <v>18</v>
      </c>
      <c r="AK14" s="34"/>
      <c r="AL14" s="34">
        <v>20</v>
      </c>
      <c r="AM14" s="34">
        <v>24</v>
      </c>
      <c r="AN14" s="24"/>
      <c r="AO14" s="24">
        <v>6</v>
      </c>
      <c r="AP14" s="55">
        <v>25</v>
      </c>
      <c r="AQ14" s="55">
        <v>14</v>
      </c>
      <c r="AR14" s="55"/>
      <c r="AS14" s="55">
        <v>7</v>
      </c>
      <c r="AT14" s="49">
        <v>8</v>
      </c>
      <c r="AU14" s="49">
        <v>29</v>
      </c>
      <c r="AV14" s="49">
        <v>14</v>
      </c>
      <c r="AW14" s="49">
        <v>13</v>
      </c>
      <c r="AX14" s="49">
        <v>22</v>
      </c>
      <c r="AY14" s="49">
        <v>34</v>
      </c>
      <c r="AZ14" s="49">
        <v>86</v>
      </c>
      <c r="BA14" s="49">
        <v>27</v>
      </c>
      <c r="BB14" s="49">
        <v>38</v>
      </c>
      <c r="BC14" s="49">
        <v>48</v>
      </c>
      <c r="BD14" s="49">
        <v>20</v>
      </c>
      <c r="BE14" s="49">
        <v>32</v>
      </c>
      <c r="BF14" s="49">
        <v>16</v>
      </c>
      <c r="BG14" s="29">
        <v>11</v>
      </c>
      <c r="BH14" s="29">
        <v>22</v>
      </c>
      <c r="BI14" s="29">
        <v>44</v>
      </c>
      <c r="BJ14" s="29">
        <v>6</v>
      </c>
    </row>
    <row r="15" spans="1:62" x14ac:dyDescent="0.25">
      <c r="A15" s="1">
        <v>509</v>
      </c>
      <c r="B15" s="1" t="s">
        <v>27</v>
      </c>
      <c r="C15" s="1">
        <v>72</v>
      </c>
      <c r="D15" s="2">
        <v>9627.6200000000008</v>
      </c>
      <c r="E15" s="1">
        <v>3</v>
      </c>
      <c r="F15" s="1" t="s">
        <v>0</v>
      </c>
      <c r="G15" s="1">
        <f t="shared" si="0"/>
        <v>1</v>
      </c>
      <c r="H15" s="8"/>
      <c r="I15" s="8"/>
      <c r="J15" s="8"/>
      <c r="K15" s="8"/>
      <c r="L15" s="8"/>
      <c r="M15" s="8"/>
      <c r="N15" s="13"/>
      <c r="O15" s="13"/>
      <c r="P15" s="13"/>
      <c r="Q15" s="13"/>
      <c r="R15" s="13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33"/>
      <c r="AJ15" s="33"/>
      <c r="AK15" s="33">
        <v>52</v>
      </c>
      <c r="AL15" s="33">
        <v>10</v>
      </c>
      <c r="AM15" s="33"/>
      <c r="AN15" s="23"/>
      <c r="AO15" s="23"/>
      <c r="AP15" s="54"/>
      <c r="AQ15" s="54"/>
      <c r="AR15" s="54">
        <v>10</v>
      </c>
      <c r="AS15" s="54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28"/>
      <c r="BH15" s="28"/>
      <c r="BI15" s="28"/>
      <c r="BJ15" s="28"/>
    </row>
    <row r="16" spans="1:62" hidden="1" x14ac:dyDescent="0.25">
      <c r="A16" s="4"/>
      <c r="B16" s="4"/>
      <c r="C16" s="4"/>
      <c r="D16" s="4"/>
      <c r="E16" s="4"/>
      <c r="F16" s="3" t="s">
        <v>1</v>
      </c>
      <c r="G16" s="1">
        <f t="shared" si="0"/>
        <v>0</v>
      </c>
      <c r="H16" s="9">
        <v>49</v>
      </c>
      <c r="I16" s="9">
        <v>36</v>
      </c>
      <c r="J16" s="9"/>
      <c r="K16" s="9"/>
      <c r="L16" s="9"/>
      <c r="M16" s="9">
        <v>68</v>
      </c>
      <c r="N16" s="14">
        <v>12</v>
      </c>
      <c r="O16" s="14">
        <v>20</v>
      </c>
      <c r="P16" s="14">
        <v>6</v>
      </c>
      <c r="Q16" s="14">
        <v>5</v>
      </c>
      <c r="R16" s="14">
        <v>30</v>
      </c>
      <c r="S16" s="19">
        <v>52</v>
      </c>
      <c r="T16" s="19">
        <v>41</v>
      </c>
      <c r="U16" s="19">
        <v>39</v>
      </c>
      <c r="V16" s="19">
        <v>202</v>
      </c>
      <c r="W16" s="19">
        <v>38</v>
      </c>
      <c r="X16" s="19">
        <v>162</v>
      </c>
      <c r="Y16" s="19">
        <v>94</v>
      </c>
      <c r="Z16" s="19">
        <v>186</v>
      </c>
      <c r="AA16" s="19">
        <v>26</v>
      </c>
      <c r="AB16" s="19">
        <v>52</v>
      </c>
      <c r="AC16" s="19">
        <v>237</v>
      </c>
      <c r="AD16" s="19">
        <v>73</v>
      </c>
      <c r="AE16" s="19">
        <v>192</v>
      </c>
      <c r="AF16" s="19">
        <v>227</v>
      </c>
      <c r="AG16" s="19">
        <v>7</v>
      </c>
      <c r="AH16" s="19">
        <v>294</v>
      </c>
      <c r="AI16" s="34">
        <v>14</v>
      </c>
      <c r="AJ16" s="34">
        <v>36</v>
      </c>
      <c r="AK16" s="34"/>
      <c r="AL16" s="34"/>
      <c r="AM16" s="34">
        <v>6</v>
      </c>
      <c r="AN16" s="24"/>
      <c r="AO16" s="24">
        <v>34</v>
      </c>
      <c r="AP16" s="55"/>
      <c r="AQ16" s="55"/>
      <c r="AR16" s="55"/>
      <c r="AS16" s="55">
        <v>26</v>
      </c>
      <c r="AT16" s="49">
        <v>37</v>
      </c>
      <c r="AU16" s="49">
        <v>13</v>
      </c>
      <c r="AV16" s="49">
        <v>17</v>
      </c>
      <c r="AW16" s="49">
        <v>43</v>
      </c>
      <c r="AX16" s="49">
        <v>40</v>
      </c>
      <c r="AY16" s="49">
        <v>7</v>
      </c>
      <c r="AZ16" s="49">
        <v>25</v>
      </c>
      <c r="BA16" s="49">
        <v>119</v>
      </c>
      <c r="BB16" s="49">
        <v>32</v>
      </c>
      <c r="BC16" s="49">
        <v>42</v>
      </c>
      <c r="BD16" s="49">
        <v>31</v>
      </c>
      <c r="BE16" s="49">
        <v>15</v>
      </c>
      <c r="BF16" s="49">
        <v>24</v>
      </c>
      <c r="BG16" s="29">
        <v>14</v>
      </c>
      <c r="BH16" s="29">
        <v>5</v>
      </c>
      <c r="BI16" s="29">
        <v>36</v>
      </c>
      <c r="BJ16" s="29">
        <v>1</v>
      </c>
    </row>
    <row r="17" spans="1:62" hidden="1" x14ac:dyDescent="0.25">
      <c r="A17" s="1">
        <v>510</v>
      </c>
      <c r="B17" s="1" t="s">
        <v>26</v>
      </c>
      <c r="C17" s="1">
        <v>1497</v>
      </c>
      <c r="D17" s="2">
        <v>53308.17</v>
      </c>
      <c r="E17" s="1">
        <v>2</v>
      </c>
      <c r="F17" s="1" t="s">
        <v>0</v>
      </c>
      <c r="G17" s="1">
        <f t="shared" si="0"/>
        <v>0</v>
      </c>
      <c r="H17" s="8"/>
      <c r="I17" s="8"/>
      <c r="J17" s="8"/>
      <c r="K17" s="8"/>
      <c r="L17" s="8"/>
      <c r="M17" s="8"/>
      <c r="N17" s="13"/>
      <c r="O17" s="13"/>
      <c r="P17" s="13"/>
      <c r="Q17" s="13"/>
      <c r="R17" s="13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33"/>
      <c r="AJ17" s="33"/>
      <c r="AK17" s="33"/>
      <c r="AL17" s="33"/>
      <c r="AM17" s="33"/>
      <c r="AN17" s="23"/>
      <c r="AO17" s="23"/>
      <c r="AP17" s="54"/>
      <c r="AQ17" s="54"/>
      <c r="AR17" s="54"/>
      <c r="AS17" s="54"/>
      <c r="AT17" s="48"/>
      <c r="AU17" s="48"/>
      <c r="AV17" s="48"/>
      <c r="AW17" s="48"/>
      <c r="AX17" s="48">
        <v>1449</v>
      </c>
      <c r="AY17" s="48"/>
      <c r="AZ17" s="48"/>
      <c r="BA17" s="48">
        <v>48</v>
      </c>
      <c r="BB17" s="48"/>
      <c r="BC17" s="48"/>
      <c r="BD17" s="48"/>
      <c r="BE17" s="48"/>
      <c r="BF17" s="48"/>
      <c r="BG17" s="28"/>
      <c r="BH17" s="28"/>
      <c r="BI17" s="28"/>
      <c r="BJ17" s="28"/>
    </row>
    <row r="18" spans="1:62" hidden="1" x14ac:dyDescent="0.25">
      <c r="A18" s="4"/>
      <c r="B18" s="4"/>
      <c r="C18" s="4"/>
      <c r="D18" s="4"/>
      <c r="E18" s="4"/>
      <c r="F18" s="3" t="s">
        <v>1</v>
      </c>
      <c r="G18" s="1">
        <f t="shared" si="0"/>
        <v>0</v>
      </c>
      <c r="H18" s="9">
        <v>81</v>
      </c>
      <c r="I18" s="9">
        <v>489</v>
      </c>
      <c r="J18" s="9">
        <v>337</v>
      </c>
      <c r="K18" s="9">
        <v>224</v>
      </c>
      <c r="L18" s="9">
        <v>15</v>
      </c>
      <c r="M18" s="9">
        <v>293</v>
      </c>
      <c r="N18" s="14">
        <v>77</v>
      </c>
      <c r="O18" s="14">
        <v>83</v>
      </c>
      <c r="P18" s="14">
        <v>141</v>
      </c>
      <c r="Q18" s="14">
        <v>49</v>
      </c>
      <c r="R18" s="14">
        <v>77</v>
      </c>
      <c r="S18" s="19">
        <v>56</v>
      </c>
      <c r="T18" s="19">
        <v>443</v>
      </c>
      <c r="U18" s="19">
        <v>287</v>
      </c>
      <c r="V18" s="19">
        <v>386</v>
      </c>
      <c r="W18" s="19">
        <v>99</v>
      </c>
      <c r="X18" s="19">
        <v>297</v>
      </c>
      <c r="Y18" s="19">
        <v>249</v>
      </c>
      <c r="Z18" s="19">
        <v>229</v>
      </c>
      <c r="AA18" s="19">
        <v>322</v>
      </c>
      <c r="AB18" s="19">
        <v>304</v>
      </c>
      <c r="AC18" s="19">
        <v>30</v>
      </c>
      <c r="AD18" s="19">
        <v>240</v>
      </c>
      <c r="AE18" s="19">
        <v>197</v>
      </c>
      <c r="AF18" s="19">
        <v>248</v>
      </c>
      <c r="AG18" s="19">
        <v>207</v>
      </c>
      <c r="AH18" s="19">
        <v>155</v>
      </c>
      <c r="AI18" s="34">
        <v>105</v>
      </c>
      <c r="AJ18" s="34">
        <v>304</v>
      </c>
      <c r="AK18" s="34">
        <v>715</v>
      </c>
      <c r="AL18" s="34">
        <v>38</v>
      </c>
      <c r="AM18" s="34">
        <v>83</v>
      </c>
      <c r="AN18" s="24"/>
      <c r="AO18" s="24">
        <v>53</v>
      </c>
      <c r="AP18" s="55">
        <v>78</v>
      </c>
      <c r="AQ18" s="55">
        <v>191</v>
      </c>
      <c r="AR18" s="55">
        <v>593</v>
      </c>
      <c r="AS18" s="55">
        <v>72</v>
      </c>
      <c r="AT18" s="49">
        <v>58</v>
      </c>
      <c r="AU18" s="49">
        <v>170</v>
      </c>
      <c r="AV18" s="49">
        <v>4</v>
      </c>
      <c r="AW18" s="49">
        <v>118</v>
      </c>
      <c r="AX18" s="49"/>
      <c r="AY18" s="49">
        <v>109</v>
      </c>
      <c r="AZ18" s="49">
        <v>358</v>
      </c>
      <c r="BA18" s="49"/>
      <c r="BB18" s="49">
        <v>140</v>
      </c>
      <c r="BC18" s="49">
        <v>76</v>
      </c>
      <c r="BD18" s="49">
        <v>91</v>
      </c>
      <c r="BE18" s="49">
        <v>57</v>
      </c>
      <c r="BF18" s="49">
        <v>25</v>
      </c>
      <c r="BG18" s="29">
        <v>65</v>
      </c>
      <c r="BH18" s="29">
        <v>112</v>
      </c>
      <c r="BI18" s="29">
        <v>138</v>
      </c>
      <c r="BJ18" s="29">
        <v>128</v>
      </c>
    </row>
    <row r="19" spans="1:62" hidden="1" x14ac:dyDescent="0.25">
      <c r="A19" s="1">
        <v>2324</v>
      </c>
      <c r="B19" s="1" t="s">
        <v>25</v>
      </c>
      <c r="C19" s="1">
        <v>575</v>
      </c>
      <c r="D19" s="2">
        <v>24767.64</v>
      </c>
      <c r="E19" s="1">
        <v>3</v>
      </c>
      <c r="F19" s="1" t="s">
        <v>0</v>
      </c>
      <c r="G19" s="1">
        <f t="shared" si="0"/>
        <v>0</v>
      </c>
      <c r="H19" s="8"/>
      <c r="I19" s="8"/>
      <c r="J19" s="8"/>
      <c r="K19" s="8"/>
      <c r="L19" s="8"/>
      <c r="M19" s="8"/>
      <c r="N19" s="13"/>
      <c r="O19" s="13"/>
      <c r="P19" s="13"/>
      <c r="Q19" s="13"/>
      <c r="R19" s="13"/>
      <c r="S19" s="18"/>
      <c r="T19" s="18">
        <v>296</v>
      </c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33"/>
      <c r="AJ19" s="33"/>
      <c r="AK19" s="33"/>
      <c r="AL19" s="33"/>
      <c r="AM19" s="33"/>
      <c r="AN19" s="23"/>
      <c r="AO19" s="23"/>
      <c r="AP19" s="54">
        <v>91</v>
      </c>
      <c r="AQ19" s="54"/>
      <c r="AR19" s="54"/>
      <c r="AS19" s="54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28"/>
      <c r="BH19" s="28"/>
      <c r="BI19" s="28">
        <v>188</v>
      </c>
      <c r="BJ19" s="28"/>
    </row>
    <row r="20" spans="1:62" hidden="1" x14ac:dyDescent="0.25">
      <c r="A20" s="4"/>
      <c r="B20" s="4"/>
      <c r="C20" s="4"/>
      <c r="D20" s="4"/>
      <c r="E20" s="4"/>
      <c r="F20" s="3" t="s">
        <v>1</v>
      </c>
      <c r="G20" s="1">
        <f t="shared" si="0"/>
        <v>0</v>
      </c>
      <c r="H20" s="9">
        <v>57</v>
      </c>
      <c r="I20" s="9">
        <v>147</v>
      </c>
      <c r="J20" s="9">
        <v>90</v>
      </c>
      <c r="K20" s="9">
        <v>36</v>
      </c>
      <c r="L20" s="9">
        <v>35</v>
      </c>
      <c r="M20" s="9">
        <v>70</v>
      </c>
      <c r="N20" s="14">
        <v>108</v>
      </c>
      <c r="O20" s="14">
        <v>27</v>
      </c>
      <c r="P20" s="14">
        <v>53</v>
      </c>
      <c r="Q20" s="14">
        <v>145</v>
      </c>
      <c r="R20" s="14">
        <v>25</v>
      </c>
      <c r="S20" s="19">
        <v>25</v>
      </c>
      <c r="T20" s="19"/>
      <c r="U20" s="19">
        <v>38</v>
      </c>
      <c r="V20" s="19">
        <v>55</v>
      </c>
      <c r="W20" s="19">
        <v>45</v>
      </c>
      <c r="X20" s="19">
        <v>48</v>
      </c>
      <c r="Y20" s="19">
        <v>133</v>
      </c>
      <c r="Z20" s="19">
        <v>67</v>
      </c>
      <c r="AA20" s="19">
        <v>78</v>
      </c>
      <c r="AB20" s="19">
        <v>110</v>
      </c>
      <c r="AC20" s="19">
        <v>108</v>
      </c>
      <c r="AD20" s="19">
        <v>20</v>
      </c>
      <c r="AE20" s="19"/>
      <c r="AF20" s="19">
        <v>108</v>
      </c>
      <c r="AG20" s="19">
        <v>90</v>
      </c>
      <c r="AH20" s="19">
        <v>129</v>
      </c>
      <c r="AI20" s="34">
        <v>60</v>
      </c>
      <c r="AJ20" s="34">
        <v>60</v>
      </c>
      <c r="AK20" s="34">
        <v>64</v>
      </c>
      <c r="AL20" s="34">
        <v>65</v>
      </c>
      <c r="AM20" s="34">
        <v>64</v>
      </c>
      <c r="AN20" s="24">
        <v>27</v>
      </c>
      <c r="AO20" s="24">
        <v>88</v>
      </c>
      <c r="AP20" s="55"/>
      <c r="AQ20" s="55">
        <v>42</v>
      </c>
      <c r="AR20" s="55">
        <v>80</v>
      </c>
      <c r="AS20" s="55">
        <v>37</v>
      </c>
      <c r="AT20" s="49">
        <v>34</v>
      </c>
      <c r="AU20" s="49">
        <v>61</v>
      </c>
      <c r="AV20" s="49">
        <v>50</v>
      </c>
      <c r="AW20" s="49">
        <v>36</v>
      </c>
      <c r="AX20" s="49">
        <v>50</v>
      </c>
      <c r="AY20" s="49">
        <v>21</v>
      </c>
      <c r="AZ20" s="49"/>
      <c r="BA20" s="49">
        <v>60</v>
      </c>
      <c r="BB20" s="49">
        <v>79</v>
      </c>
      <c r="BC20" s="49">
        <v>196</v>
      </c>
      <c r="BD20" s="49">
        <v>38</v>
      </c>
      <c r="BE20" s="49"/>
      <c r="BF20" s="49">
        <v>28</v>
      </c>
      <c r="BG20" s="29">
        <v>81</v>
      </c>
      <c r="BH20" s="29">
        <v>52</v>
      </c>
      <c r="BI20" s="29"/>
      <c r="BJ20" s="29">
        <v>22</v>
      </c>
    </row>
    <row r="21" spans="1:62" x14ac:dyDescent="0.25">
      <c r="A21" s="1">
        <v>2336</v>
      </c>
      <c r="B21" s="1" t="s">
        <v>24</v>
      </c>
      <c r="C21" s="1">
        <v>41</v>
      </c>
      <c r="D21" s="2">
        <v>988.1</v>
      </c>
      <c r="E21" s="1">
        <v>1</v>
      </c>
      <c r="F21" s="1" t="s">
        <v>0</v>
      </c>
      <c r="G21" s="1">
        <f t="shared" si="0"/>
        <v>1</v>
      </c>
      <c r="H21" s="8"/>
      <c r="I21" s="8"/>
      <c r="J21" s="8"/>
      <c r="K21" s="8"/>
      <c r="L21" s="8"/>
      <c r="M21" s="8"/>
      <c r="N21" s="13"/>
      <c r="O21" s="13"/>
      <c r="P21" s="13"/>
      <c r="Q21" s="13"/>
      <c r="R21" s="13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33"/>
      <c r="AJ21" s="33"/>
      <c r="AK21" s="33"/>
      <c r="AL21" s="33"/>
      <c r="AM21" s="33"/>
      <c r="AN21" s="23"/>
      <c r="AO21" s="23"/>
      <c r="AP21" s="54"/>
      <c r="AQ21" s="54"/>
      <c r="AR21" s="54"/>
      <c r="AS21" s="54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28"/>
      <c r="BH21" s="28"/>
      <c r="BI21" s="28">
        <v>41</v>
      </c>
      <c r="BJ21" s="28"/>
    </row>
    <row r="22" spans="1:62" hidden="1" x14ac:dyDescent="0.25">
      <c r="A22" s="4"/>
      <c r="B22" s="4"/>
      <c r="C22" s="4"/>
      <c r="D22" s="4"/>
      <c r="E22" s="4"/>
      <c r="F22" s="3" t="s">
        <v>1</v>
      </c>
      <c r="G22" s="1">
        <f t="shared" si="0"/>
        <v>0</v>
      </c>
      <c r="H22" s="9">
        <v>214</v>
      </c>
      <c r="I22" s="9">
        <v>81</v>
      </c>
      <c r="J22" s="9">
        <v>107</v>
      </c>
      <c r="K22" s="9">
        <v>1</v>
      </c>
      <c r="L22" s="9">
        <v>4</v>
      </c>
      <c r="M22" s="9">
        <v>60</v>
      </c>
      <c r="N22" s="14">
        <v>26</v>
      </c>
      <c r="O22" s="14">
        <v>2</v>
      </c>
      <c r="P22" s="14">
        <v>43</v>
      </c>
      <c r="Q22" s="14">
        <v>22</v>
      </c>
      <c r="R22" s="14">
        <v>11</v>
      </c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34"/>
      <c r="AJ22" s="34"/>
      <c r="AK22" s="34"/>
      <c r="AL22" s="34"/>
      <c r="AM22" s="34"/>
      <c r="AN22" s="24">
        <v>7</v>
      </c>
      <c r="AO22" s="24"/>
      <c r="AP22" s="55">
        <v>132</v>
      </c>
      <c r="AQ22" s="55">
        <v>231</v>
      </c>
      <c r="AR22" s="55">
        <v>269</v>
      </c>
      <c r="AS22" s="55">
        <v>232</v>
      </c>
      <c r="AT22" s="49"/>
      <c r="AU22" s="49"/>
      <c r="AV22" s="49">
        <v>63</v>
      </c>
      <c r="AW22" s="49">
        <v>22</v>
      </c>
      <c r="AX22" s="49">
        <v>9</v>
      </c>
      <c r="AY22" s="49">
        <v>21</v>
      </c>
      <c r="AZ22" s="49"/>
      <c r="BA22" s="49">
        <v>48</v>
      </c>
      <c r="BB22" s="49">
        <v>82</v>
      </c>
      <c r="BC22" s="49"/>
      <c r="BD22" s="49"/>
      <c r="BE22" s="49">
        <v>43</v>
      </c>
      <c r="BF22" s="49"/>
      <c r="BG22" s="29">
        <v>24</v>
      </c>
      <c r="BH22" s="29">
        <v>3</v>
      </c>
      <c r="BI22" s="29"/>
      <c r="BJ22" s="29">
        <v>19</v>
      </c>
    </row>
    <row r="23" spans="1:62" hidden="1" x14ac:dyDescent="0.25">
      <c r="A23" s="1">
        <v>59</v>
      </c>
      <c r="B23" s="1" t="s">
        <v>23</v>
      </c>
      <c r="C23" s="1">
        <v>43</v>
      </c>
      <c r="D23" s="2">
        <v>2698.68</v>
      </c>
      <c r="E23" s="1">
        <v>2</v>
      </c>
      <c r="F23" s="1" t="s">
        <v>0</v>
      </c>
      <c r="G23" s="1">
        <f t="shared" si="0"/>
        <v>0</v>
      </c>
      <c r="H23" s="8"/>
      <c r="I23" s="8"/>
      <c r="J23" s="8">
        <v>32</v>
      </c>
      <c r="K23" s="8"/>
      <c r="L23" s="8"/>
      <c r="M23" s="8">
        <v>11</v>
      </c>
      <c r="N23" s="13"/>
      <c r="O23" s="13"/>
      <c r="P23" s="13"/>
      <c r="Q23" s="13"/>
      <c r="R23" s="13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33"/>
      <c r="AJ23" s="33"/>
      <c r="AK23" s="33"/>
      <c r="AL23" s="33"/>
      <c r="AM23" s="33"/>
      <c r="AN23" s="23"/>
      <c r="AO23" s="23"/>
      <c r="AP23" s="54"/>
      <c r="AQ23" s="54"/>
      <c r="AR23" s="54"/>
      <c r="AS23" s="54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28"/>
      <c r="BH23" s="28"/>
      <c r="BI23" s="28"/>
      <c r="BJ23" s="28"/>
    </row>
    <row r="24" spans="1:62" hidden="1" x14ac:dyDescent="0.25">
      <c r="A24" s="4"/>
      <c r="B24" s="4"/>
      <c r="C24" s="4"/>
      <c r="D24" s="4"/>
      <c r="E24" s="4"/>
      <c r="F24" s="3" t="s">
        <v>1</v>
      </c>
      <c r="G24" s="1">
        <f t="shared" si="0"/>
        <v>0</v>
      </c>
      <c r="H24" s="9">
        <v>24</v>
      </c>
      <c r="I24" s="9">
        <v>39</v>
      </c>
      <c r="J24" s="9"/>
      <c r="K24" s="9">
        <v>6</v>
      </c>
      <c r="L24" s="9">
        <v>21</v>
      </c>
      <c r="M24" s="9"/>
      <c r="N24" s="14">
        <v>12</v>
      </c>
      <c r="O24" s="14">
        <v>14</v>
      </c>
      <c r="P24" s="14">
        <v>24</v>
      </c>
      <c r="Q24" s="14">
        <v>8</v>
      </c>
      <c r="R24" s="14">
        <v>40</v>
      </c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34">
        <v>28</v>
      </c>
      <c r="AJ24" s="34">
        <v>13</v>
      </c>
      <c r="AK24" s="34">
        <v>113</v>
      </c>
      <c r="AL24" s="34">
        <v>15</v>
      </c>
      <c r="AM24" s="34">
        <v>12</v>
      </c>
      <c r="AN24" s="24"/>
      <c r="AO24" s="24">
        <v>7</v>
      </c>
      <c r="AP24" s="55">
        <v>10</v>
      </c>
      <c r="AQ24" s="55">
        <v>7</v>
      </c>
      <c r="AR24" s="55">
        <v>24</v>
      </c>
      <c r="AS24" s="55">
        <v>10</v>
      </c>
      <c r="AT24" s="49">
        <v>20</v>
      </c>
      <c r="AU24" s="49">
        <v>39</v>
      </c>
      <c r="AV24" s="49">
        <v>22</v>
      </c>
      <c r="AW24" s="49">
        <v>47</v>
      </c>
      <c r="AX24" s="49">
        <v>35</v>
      </c>
      <c r="AY24" s="49">
        <v>22</v>
      </c>
      <c r="AZ24" s="49">
        <v>18</v>
      </c>
      <c r="BA24" s="49">
        <v>34</v>
      </c>
      <c r="BB24" s="49">
        <v>21</v>
      </c>
      <c r="BC24" s="49">
        <v>63</v>
      </c>
      <c r="BD24" s="49">
        <v>36</v>
      </c>
      <c r="BE24" s="49">
        <v>35</v>
      </c>
      <c r="BF24" s="49">
        <v>16</v>
      </c>
      <c r="BG24" s="29">
        <v>17</v>
      </c>
      <c r="BH24" s="29">
        <v>21</v>
      </c>
      <c r="BI24" s="29">
        <v>13</v>
      </c>
      <c r="BJ24" s="29">
        <v>7</v>
      </c>
    </row>
    <row r="25" spans="1:62" hidden="1" x14ac:dyDescent="0.25">
      <c r="A25" s="1">
        <v>64</v>
      </c>
      <c r="B25" s="1" t="s">
        <v>22</v>
      </c>
      <c r="C25" s="1">
        <v>169</v>
      </c>
      <c r="D25" s="2">
        <v>11224.98</v>
      </c>
      <c r="E25" s="1">
        <v>3</v>
      </c>
      <c r="F25" s="1" t="s">
        <v>0</v>
      </c>
      <c r="G25" s="1">
        <f t="shared" si="0"/>
        <v>0</v>
      </c>
      <c r="H25" s="8"/>
      <c r="I25" s="8"/>
      <c r="J25" s="8"/>
      <c r="K25" s="8"/>
      <c r="L25" s="8"/>
      <c r="M25" s="8"/>
      <c r="N25" s="13"/>
      <c r="O25" s="13">
        <v>6</v>
      </c>
      <c r="P25" s="13"/>
      <c r="Q25" s="13"/>
      <c r="R25" s="13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33"/>
      <c r="AJ25" s="33"/>
      <c r="AK25" s="33">
        <v>136</v>
      </c>
      <c r="AL25" s="33">
        <v>27</v>
      </c>
      <c r="AM25" s="33"/>
      <c r="AN25" s="23"/>
      <c r="AO25" s="23"/>
      <c r="AP25" s="54"/>
      <c r="AQ25" s="54"/>
      <c r="AR25" s="54"/>
      <c r="AS25" s="54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28"/>
      <c r="BH25" s="28"/>
      <c r="BI25" s="28"/>
      <c r="BJ25" s="28"/>
    </row>
    <row r="26" spans="1:62" hidden="1" x14ac:dyDescent="0.25">
      <c r="A26" s="4"/>
      <c r="B26" s="4"/>
      <c r="C26" s="4"/>
      <c r="D26" s="4"/>
      <c r="E26" s="4"/>
      <c r="F26" s="3" t="s">
        <v>1</v>
      </c>
      <c r="G26" s="1">
        <f t="shared" si="0"/>
        <v>0</v>
      </c>
      <c r="H26" s="9"/>
      <c r="I26" s="9"/>
      <c r="J26" s="9"/>
      <c r="K26" s="9"/>
      <c r="L26" s="9"/>
      <c r="M26" s="9"/>
      <c r="N26" s="14">
        <v>10</v>
      </c>
      <c r="O26" s="14"/>
      <c r="P26" s="14">
        <v>20</v>
      </c>
      <c r="Q26" s="14">
        <v>2</v>
      </c>
      <c r="R26" s="14">
        <v>35</v>
      </c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34">
        <v>34</v>
      </c>
      <c r="AJ26" s="34">
        <v>13</v>
      </c>
      <c r="AK26" s="34"/>
      <c r="AL26" s="34"/>
      <c r="AM26" s="34">
        <v>6</v>
      </c>
      <c r="AN26" s="24"/>
      <c r="AO26" s="24">
        <v>34</v>
      </c>
      <c r="AP26" s="55">
        <v>19</v>
      </c>
      <c r="AQ26" s="55">
        <v>17</v>
      </c>
      <c r="AR26" s="55">
        <v>6</v>
      </c>
      <c r="AS26" s="55">
        <v>6</v>
      </c>
      <c r="AT26" s="49">
        <v>14</v>
      </c>
      <c r="AU26" s="49">
        <v>25</v>
      </c>
      <c r="AV26" s="49">
        <v>20</v>
      </c>
      <c r="AW26" s="49">
        <v>3</v>
      </c>
      <c r="AX26" s="49">
        <v>27</v>
      </c>
      <c r="AY26" s="49">
        <v>5</v>
      </c>
      <c r="AZ26" s="49">
        <v>36</v>
      </c>
      <c r="BA26" s="49">
        <v>19</v>
      </c>
      <c r="BB26" s="49">
        <v>21</v>
      </c>
      <c r="BC26" s="49">
        <v>67</v>
      </c>
      <c r="BD26" s="49">
        <v>23</v>
      </c>
      <c r="BE26" s="49">
        <v>23</v>
      </c>
      <c r="BF26" s="49">
        <v>31</v>
      </c>
      <c r="BG26" s="29">
        <v>84</v>
      </c>
      <c r="BH26" s="29">
        <v>28</v>
      </c>
      <c r="BI26" s="29">
        <v>68</v>
      </c>
      <c r="BJ26" s="29">
        <v>7</v>
      </c>
    </row>
    <row r="27" spans="1:62" hidden="1" x14ac:dyDescent="0.25">
      <c r="A27" s="1">
        <v>403</v>
      </c>
      <c r="B27" s="1" t="s">
        <v>21</v>
      </c>
      <c r="C27" s="1">
        <v>48</v>
      </c>
      <c r="D27" s="2">
        <v>4413.6000000000004</v>
      </c>
      <c r="E27" s="1">
        <v>1</v>
      </c>
      <c r="F27" s="1" t="s">
        <v>0</v>
      </c>
      <c r="G27" s="1">
        <f t="shared" si="0"/>
        <v>0</v>
      </c>
      <c r="H27" s="8"/>
      <c r="I27" s="8"/>
      <c r="J27" s="8"/>
      <c r="K27" s="8"/>
      <c r="L27" s="8"/>
      <c r="M27" s="8"/>
      <c r="N27" s="13"/>
      <c r="O27" s="13"/>
      <c r="P27" s="13"/>
      <c r="Q27" s="13"/>
      <c r="R27" s="13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33"/>
      <c r="AJ27" s="33"/>
      <c r="AK27" s="33"/>
      <c r="AL27" s="33"/>
      <c r="AM27" s="33"/>
      <c r="AN27" s="23"/>
      <c r="AO27" s="23"/>
      <c r="AP27" s="54"/>
      <c r="AQ27" s="54"/>
      <c r="AR27" s="54"/>
      <c r="AS27" s="54"/>
      <c r="AT27" s="48"/>
      <c r="AU27" s="48"/>
      <c r="AV27" s="48"/>
      <c r="AW27" s="48"/>
      <c r="AX27" s="48"/>
      <c r="AY27" s="48"/>
      <c r="AZ27" s="48">
        <v>48</v>
      </c>
      <c r="BA27" s="48"/>
      <c r="BB27" s="48"/>
      <c r="BC27" s="48"/>
      <c r="BD27" s="48"/>
      <c r="BE27" s="48"/>
      <c r="BF27" s="48"/>
      <c r="BG27" s="28"/>
      <c r="BH27" s="28"/>
      <c r="BI27" s="28"/>
      <c r="BJ27" s="28"/>
    </row>
    <row r="28" spans="1:62" hidden="1" x14ac:dyDescent="0.25">
      <c r="A28" s="4"/>
      <c r="B28" s="4"/>
      <c r="C28" s="4"/>
      <c r="D28" s="4"/>
      <c r="E28" s="4"/>
      <c r="F28" s="3" t="s">
        <v>1</v>
      </c>
      <c r="G28" s="1">
        <f t="shared" si="0"/>
        <v>0</v>
      </c>
      <c r="H28" s="9">
        <v>51</v>
      </c>
      <c r="I28" s="9">
        <v>44</v>
      </c>
      <c r="J28" s="9">
        <v>2</v>
      </c>
      <c r="K28" s="9">
        <v>21</v>
      </c>
      <c r="L28" s="9">
        <v>47</v>
      </c>
      <c r="M28" s="9">
        <v>72</v>
      </c>
      <c r="N28" s="14">
        <v>39</v>
      </c>
      <c r="O28" s="14">
        <v>7</v>
      </c>
      <c r="P28" s="14">
        <v>26</v>
      </c>
      <c r="Q28" s="14">
        <v>17</v>
      </c>
      <c r="R28" s="14">
        <v>24</v>
      </c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34">
        <v>34</v>
      </c>
      <c r="AJ28" s="34">
        <v>34</v>
      </c>
      <c r="AK28" s="34">
        <v>67</v>
      </c>
      <c r="AL28" s="34">
        <v>26</v>
      </c>
      <c r="AM28" s="34">
        <v>50</v>
      </c>
      <c r="AN28" s="24"/>
      <c r="AO28" s="24">
        <v>12</v>
      </c>
      <c r="AP28" s="55">
        <v>39</v>
      </c>
      <c r="AQ28" s="55">
        <v>63</v>
      </c>
      <c r="AR28" s="55">
        <v>17</v>
      </c>
      <c r="AS28" s="55">
        <v>22</v>
      </c>
      <c r="AT28" s="49">
        <v>11</v>
      </c>
      <c r="AU28" s="49">
        <v>45</v>
      </c>
      <c r="AV28" s="49">
        <v>74</v>
      </c>
      <c r="AW28" s="49">
        <v>62</v>
      </c>
      <c r="AX28" s="49">
        <v>25</v>
      </c>
      <c r="AY28" s="49">
        <v>10</v>
      </c>
      <c r="AZ28" s="49"/>
      <c r="BA28" s="49">
        <v>29</v>
      </c>
      <c r="BB28" s="49">
        <v>28</v>
      </c>
      <c r="BC28" s="49">
        <v>18</v>
      </c>
      <c r="BD28" s="49">
        <v>38</v>
      </c>
      <c r="BE28" s="49">
        <v>67</v>
      </c>
      <c r="BF28" s="49">
        <v>24</v>
      </c>
      <c r="BG28" s="29">
        <v>57</v>
      </c>
      <c r="BH28" s="29">
        <v>19</v>
      </c>
      <c r="BI28" s="29">
        <v>20</v>
      </c>
      <c r="BJ28" s="29">
        <v>20</v>
      </c>
    </row>
    <row r="29" spans="1:62" hidden="1" x14ac:dyDescent="0.25">
      <c r="A29" s="1">
        <v>2788</v>
      </c>
      <c r="B29" s="1" t="s">
        <v>20</v>
      </c>
      <c r="C29" s="1">
        <v>1</v>
      </c>
      <c r="D29" s="2">
        <v>22.43</v>
      </c>
      <c r="E29" s="1">
        <v>1</v>
      </c>
      <c r="F29" s="1" t="s">
        <v>0</v>
      </c>
      <c r="G29" s="1">
        <f t="shared" si="0"/>
        <v>0</v>
      </c>
      <c r="H29" s="8"/>
      <c r="I29" s="8"/>
      <c r="J29" s="8"/>
      <c r="K29" s="8"/>
      <c r="L29" s="8"/>
      <c r="M29" s="8"/>
      <c r="N29" s="13"/>
      <c r="O29" s="13"/>
      <c r="P29" s="13"/>
      <c r="Q29" s="13"/>
      <c r="R29" s="13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33"/>
      <c r="AJ29" s="33"/>
      <c r="AK29" s="33"/>
      <c r="AL29" s="33"/>
      <c r="AM29" s="33"/>
      <c r="AN29" s="23"/>
      <c r="AO29" s="23"/>
      <c r="AP29" s="54"/>
      <c r="AQ29" s="54"/>
      <c r="AR29" s="54"/>
      <c r="AS29" s="54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28"/>
      <c r="BH29" s="28">
        <v>1</v>
      </c>
      <c r="BI29" s="28"/>
      <c r="BJ29" s="28"/>
    </row>
    <row r="30" spans="1:62" hidden="1" x14ac:dyDescent="0.25">
      <c r="A30" s="1">
        <v>67</v>
      </c>
      <c r="B30" s="1" t="s">
        <v>19</v>
      </c>
      <c r="C30" s="1">
        <v>184</v>
      </c>
      <c r="D30" s="2">
        <v>12221.28</v>
      </c>
      <c r="E30" s="1">
        <v>2</v>
      </c>
      <c r="F30" s="1" t="s">
        <v>0</v>
      </c>
      <c r="G30" s="1">
        <f t="shared" si="0"/>
        <v>0</v>
      </c>
      <c r="H30" s="8"/>
      <c r="I30" s="8"/>
      <c r="J30" s="8"/>
      <c r="K30" s="8"/>
      <c r="L30" s="8"/>
      <c r="M30" s="8"/>
      <c r="N30" s="13"/>
      <c r="O30" s="13"/>
      <c r="P30" s="13"/>
      <c r="Q30" s="13"/>
      <c r="R30" s="13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33"/>
      <c r="AJ30" s="33"/>
      <c r="AK30" s="33">
        <v>162</v>
      </c>
      <c r="AL30" s="33">
        <v>22</v>
      </c>
      <c r="AM30" s="33"/>
      <c r="AN30" s="23"/>
      <c r="AO30" s="23"/>
      <c r="AP30" s="54"/>
      <c r="AQ30" s="54"/>
      <c r="AR30" s="54"/>
      <c r="AS30" s="54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28"/>
      <c r="BH30" s="28"/>
      <c r="BI30" s="28"/>
      <c r="BJ30" s="28"/>
    </row>
    <row r="31" spans="1:62" hidden="1" x14ac:dyDescent="0.25">
      <c r="A31" s="4"/>
      <c r="B31" s="4"/>
      <c r="C31" s="4"/>
      <c r="D31" s="4"/>
      <c r="E31" s="4"/>
      <c r="F31" s="3" t="s">
        <v>1</v>
      </c>
      <c r="G31" s="1">
        <f t="shared" si="0"/>
        <v>0</v>
      </c>
      <c r="H31" s="9"/>
      <c r="I31" s="9"/>
      <c r="J31" s="9"/>
      <c r="K31" s="9"/>
      <c r="L31" s="9"/>
      <c r="M31" s="9"/>
      <c r="N31" s="14">
        <v>9</v>
      </c>
      <c r="O31" s="14">
        <v>16</v>
      </c>
      <c r="P31" s="14">
        <v>6</v>
      </c>
      <c r="Q31" s="14">
        <v>14</v>
      </c>
      <c r="R31" s="14">
        <v>32</v>
      </c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34">
        <v>29</v>
      </c>
      <c r="AJ31" s="34">
        <v>7</v>
      </c>
      <c r="AK31" s="34"/>
      <c r="AL31" s="34"/>
      <c r="AM31" s="34">
        <v>11</v>
      </c>
      <c r="AN31" s="24">
        <v>17</v>
      </c>
      <c r="AO31" s="24">
        <v>8</v>
      </c>
      <c r="AP31" s="55">
        <v>19</v>
      </c>
      <c r="AQ31" s="55">
        <v>19</v>
      </c>
      <c r="AR31" s="55">
        <v>20</v>
      </c>
      <c r="AS31" s="55">
        <v>8</v>
      </c>
      <c r="AT31" s="49">
        <v>14</v>
      </c>
      <c r="AU31" s="49">
        <v>21</v>
      </c>
      <c r="AV31" s="49">
        <v>11</v>
      </c>
      <c r="AW31" s="49">
        <v>25</v>
      </c>
      <c r="AX31" s="49">
        <v>18</v>
      </c>
      <c r="AY31" s="49">
        <v>19</v>
      </c>
      <c r="AZ31" s="49">
        <v>31</v>
      </c>
      <c r="BA31" s="49">
        <v>26</v>
      </c>
      <c r="BB31" s="49">
        <v>26</v>
      </c>
      <c r="BC31" s="49">
        <v>59</v>
      </c>
      <c r="BD31" s="49">
        <v>33</v>
      </c>
      <c r="BE31" s="49">
        <v>20</v>
      </c>
      <c r="BF31" s="49">
        <v>19</v>
      </c>
      <c r="BG31" s="29"/>
      <c r="BH31" s="29">
        <v>23</v>
      </c>
      <c r="BI31" s="29">
        <v>10</v>
      </c>
      <c r="BJ31" s="29">
        <v>8</v>
      </c>
    </row>
    <row r="32" spans="1:62" x14ac:dyDescent="0.25">
      <c r="A32" s="1">
        <v>406</v>
      </c>
      <c r="B32" s="1" t="s">
        <v>18</v>
      </c>
      <c r="C32" s="1">
        <v>131</v>
      </c>
      <c r="D32" s="2">
        <v>18590.509999999998</v>
      </c>
      <c r="E32" s="1">
        <v>3</v>
      </c>
      <c r="F32" s="1" t="s">
        <v>0</v>
      </c>
      <c r="G32" s="1">
        <f t="shared" si="0"/>
        <v>1</v>
      </c>
      <c r="H32" s="8"/>
      <c r="I32" s="8"/>
      <c r="J32" s="8"/>
      <c r="K32" s="8"/>
      <c r="L32" s="8"/>
      <c r="M32" s="8"/>
      <c r="N32" s="13">
        <v>11</v>
      </c>
      <c r="O32" s="13"/>
      <c r="P32" s="13"/>
      <c r="Q32" s="13"/>
      <c r="R32" s="13"/>
      <c r="S32" s="18"/>
      <c r="T32" s="18"/>
      <c r="U32" s="18"/>
      <c r="V32" s="18">
        <v>108</v>
      </c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33"/>
      <c r="AJ32" s="33"/>
      <c r="AK32" s="33">
        <v>12</v>
      </c>
      <c r="AL32" s="33"/>
      <c r="AM32" s="33"/>
      <c r="AN32" s="23"/>
      <c r="AO32" s="23"/>
      <c r="AP32" s="54"/>
      <c r="AQ32" s="54"/>
      <c r="AR32" s="54"/>
      <c r="AS32" s="54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28"/>
      <c r="BH32" s="28"/>
      <c r="BI32" s="28"/>
      <c r="BJ32" s="28"/>
    </row>
    <row r="33" spans="1:62" hidden="1" x14ac:dyDescent="0.25">
      <c r="A33" s="4"/>
      <c r="B33" s="4"/>
      <c r="C33" s="4"/>
      <c r="D33" s="4"/>
      <c r="E33" s="4"/>
      <c r="F33" s="3" t="s">
        <v>1</v>
      </c>
      <c r="G33" s="1">
        <f t="shared" si="0"/>
        <v>0</v>
      </c>
      <c r="H33" s="9">
        <v>25</v>
      </c>
      <c r="I33" s="9">
        <v>18</v>
      </c>
      <c r="J33" s="9">
        <v>11</v>
      </c>
      <c r="K33" s="9">
        <v>4</v>
      </c>
      <c r="L33" s="9">
        <v>12</v>
      </c>
      <c r="M33" s="9">
        <v>62</v>
      </c>
      <c r="N33" s="14"/>
      <c r="O33" s="14">
        <v>1</v>
      </c>
      <c r="P33" s="14"/>
      <c r="Q33" s="14"/>
      <c r="R33" s="14"/>
      <c r="S33" s="19">
        <v>25</v>
      </c>
      <c r="T33" s="19">
        <v>30</v>
      </c>
      <c r="U33" s="19">
        <v>25</v>
      </c>
      <c r="V33" s="19"/>
      <c r="W33" s="19">
        <v>39</v>
      </c>
      <c r="X33" s="19">
        <v>33</v>
      </c>
      <c r="Y33" s="19">
        <v>23</v>
      </c>
      <c r="Z33" s="19">
        <v>82</v>
      </c>
      <c r="AA33" s="19">
        <v>73</v>
      </c>
      <c r="AB33" s="19">
        <v>89</v>
      </c>
      <c r="AC33" s="19">
        <v>12</v>
      </c>
      <c r="AD33" s="19">
        <v>15</v>
      </c>
      <c r="AE33" s="19">
        <v>59</v>
      </c>
      <c r="AF33" s="19">
        <v>78</v>
      </c>
      <c r="AG33" s="19">
        <v>48</v>
      </c>
      <c r="AH33" s="19">
        <v>27</v>
      </c>
      <c r="AI33" s="34"/>
      <c r="AJ33" s="34"/>
      <c r="AK33" s="34"/>
      <c r="AL33" s="34"/>
      <c r="AM33" s="34"/>
      <c r="AN33" s="24"/>
      <c r="AO33" s="24"/>
      <c r="AP33" s="55"/>
      <c r="AQ33" s="55"/>
      <c r="AR33" s="55"/>
      <c r="AS33" s="55"/>
      <c r="AT33" s="49"/>
      <c r="AU33" s="49">
        <v>63</v>
      </c>
      <c r="AV33" s="49">
        <v>13</v>
      </c>
      <c r="AW33" s="49">
        <v>15</v>
      </c>
      <c r="AX33" s="49"/>
      <c r="AY33" s="49">
        <v>11</v>
      </c>
      <c r="AZ33" s="49"/>
      <c r="BA33" s="49">
        <v>18</v>
      </c>
      <c r="BB33" s="49">
        <v>57</v>
      </c>
      <c r="BC33" s="49">
        <v>19</v>
      </c>
      <c r="BD33" s="49">
        <v>34</v>
      </c>
      <c r="BE33" s="49">
        <v>19</v>
      </c>
      <c r="BF33" s="49">
        <v>13</v>
      </c>
      <c r="BG33" s="29"/>
      <c r="BH33" s="29"/>
      <c r="BI33" s="29">
        <v>3</v>
      </c>
      <c r="BJ33" s="29"/>
    </row>
    <row r="34" spans="1:62" hidden="1" x14ac:dyDescent="0.25">
      <c r="A34" s="1">
        <v>547</v>
      </c>
      <c r="B34" s="1" t="s">
        <v>17</v>
      </c>
      <c r="C34" s="1">
        <v>24</v>
      </c>
      <c r="D34" s="2">
        <v>1893.36</v>
      </c>
      <c r="E34" s="1">
        <v>3</v>
      </c>
      <c r="F34" s="1" t="s">
        <v>0</v>
      </c>
      <c r="G34" s="1">
        <f t="shared" si="0"/>
        <v>0</v>
      </c>
      <c r="H34" s="8"/>
      <c r="I34" s="8"/>
      <c r="J34" s="8">
        <v>19</v>
      </c>
      <c r="K34" s="8"/>
      <c r="L34" s="8"/>
      <c r="M34" s="8"/>
      <c r="N34" s="13"/>
      <c r="O34" s="13"/>
      <c r="P34" s="13"/>
      <c r="Q34" s="13"/>
      <c r="R34" s="13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33"/>
      <c r="AJ34" s="33"/>
      <c r="AK34" s="33"/>
      <c r="AL34" s="33"/>
      <c r="AM34" s="33"/>
      <c r="AN34" s="23"/>
      <c r="AO34" s="23"/>
      <c r="AP34" s="54"/>
      <c r="AQ34" s="54"/>
      <c r="AR34" s="54"/>
      <c r="AS34" s="54"/>
      <c r="AT34" s="48"/>
      <c r="AU34" s="48"/>
      <c r="AV34" s="48">
        <v>1</v>
      </c>
      <c r="AW34" s="48"/>
      <c r="AX34" s="48">
        <v>4</v>
      </c>
      <c r="AY34" s="48"/>
      <c r="AZ34" s="48"/>
      <c r="BA34" s="48"/>
      <c r="BB34" s="48"/>
      <c r="BC34" s="48"/>
      <c r="BD34" s="48"/>
      <c r="BE34" s="48"/>
      <c r="BF34" s="48"/>
      <c r="BG34" s="28"/>
      <c r="BH34" s="28"/>
      <c r="BI34" s="28"/>
      <c r="BJ34" s="28"/>
    </row>
    <row r="35" spans="1:62" hidden="1" x14ac:dyDescent="0.25">
      <c r="A35" s="4"/>
      <c r="B35" s="4"/>
      <c r="C35" s="4"/>
      <c r="D35" s="4"/>
      <c r="E35" s="4"/>
      <c r="F35" s="3" t="s">
        <v>1</v>
      </c>
      <c r="G35" s="1">
        <f t="shared" si="0"/>
        <v>0</v>
      </c>
      <c r="H35" s="9"/>
      <c r="I35" s="9"/>
      <c r="J35" s="9"/>
      <c r="K35" s="9"/>
      <c r="L35" s="9"/>
      <c r="M35" s="9"/>
      <c r="N35" s="14"/>
      <c r="O35" s="14"/>
      <c r="P35" s="14"/>
      <c r="Q35" s="14"/>
      <c r="R35" s="14"/>
      <c r="S35" s="19">
        <v>49</v>
      </c>
      <c r="T35" s="19">
        <v>83</v>
      </c>
      <c r="U35" s="19">
        <v>72</v>
      </c>
      <c r="V35" s="19">
        <v>47</v>
      </c>
      <c r="W35" s="19">
        <v>31</v>
      </c>
      <c r="X35" s="19">
        <v>58</v>
      </c>
      <c r="Y35" s="19">
        <v>80</v>
      </c>
      <c r="Z35" s="19">
        <v>38</v>
      </c>
      <c r="AA35" s="19">
        <v>21</v>
      </c>
      <c r="AB35" s="19">
        <v>56</v>
      </c>
      <c r="AC35" s="19">
        <v>61</v>
      </c>
      <c r="AD35" s="19">
        <v>58</v>
      </c>
      <c r="AE35" s="19">
        <v>131</v>
      </c>
      <c r="AF35" s="19">
        <v>86</v>
      </c>
      <c r="AG35" s="19">
        <v>80</v>
      </c>
      <c r="AH35" s="19">
        <v>66</v>
      </c>
      <c r="AI35" s="34"/>
      <c r="AJ35" s="34"/>
      <c r="AK35" s="34"/>
      <c r="AL35" s="34"/>
      <c r="AM35" s="34"/>
      <c r="AN35" s="24">
        <v>11</v>
      </c>
      <c r="AO35" s="24">
        <v>114</v>
      </c>
      <c r="AP35" s="55"/>
      <c r="AQ35" s="55"/>
      <c r="AR35" s="55"/>
      <c r="AS35" s="55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29"/>
      <c r="BH35" s="29"/>
      <c r="BI35" s="29"/>
      <c r="BJ35" s="29"/>
    </row>
    <row r="36" spans="1:62" hidden="1" x14ac:dyDescent="0.25">
      <c r="A36" s="1">
        <v>87</v>
      </c>
      <c r="B36" s="1" t="s">
        <v>16</v>
      </c>
      <c r="C36" s="1">
        <v>781</v>
      </c>
      <c r="D36" s="2">
        <v>30079.919999999998</v>
      </c>
      <c r="E36" s="1">
        <v>8</v>
      </c>
      <c r="F36" s="1" t="s">
        <v>0</v>
      </c>
      <c r="G36" s="1">
        <f t="shared" si="0"/>
        <v>0</v>
      </c>
      <c r="H36" s="8"/>
      <c r="I36" s="8"/>
      <c r="J36" s="8"/>
      <c r="K36" s="8"/>
      <c r="L36" s="8"/>
      <c r="M36" s="8"/>
      <c r="N36" s="13">
        <v>428</v>
      </c>
      <c r="O36" s="13">
        <v>60</v>
      </c>
      <c r="P36" s="13">
        <v>1</v>
      </c>
      <c r="Q36" s="13">
        <v>1</v>
      </c>
      <c r="R36" s="13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33"/>
      <c r="AJ36" s="33"/>
      <c r="AK36" s="33"/>
      <c r="AL36" s="33">
        <v>33</v>
      </c>
      <c r="AM36" s="33"/>
      <c r="AN36" s="23"/>
      <c r="AO36" s="23"/>
      <c r="AP36" s="54"/>
      <c r="AQ36" s="54"/>
      <c r="AR36" s="54"/>
      <c r="AS36" s="54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28">
        <v>18</v>
      </c>
      <c r="BH36" s="28"/>
      <c r="BI36" s="28">
        <v>138</v>
      </c>
      <c r="BJ36" s="28">
        <v>102</v>
      </c>
    </row>
    <row r="37" spans="1:62" hidden="1" x14ac:dyDescent="0.25">
      <c r="A37" s="4"/>
      <c r="B37" s="4"/>
      <c r="C37" s="4"/>
      <c r="D37" s="4"/>
      <c r="E37" s="4"/>
      <c r="F37" s="3" t="s">
        <v>1</v>
      </c>
      <c r="G37" s="1">
        <f t="shared" si="0"/>
        <v>0</v>
      </c>
      <c r="H37" s="9">
        <v>70</v>
      </c>
      <c r="I37" s="9">
        <v>597</v>
      </c>
      <c r="J37" s="9">
        <v>56</v>
      </c>
      <c r="K37" s="9">
        <v>1281</v>
      </c>
      <c r="L37" s="9">
        <v>356</v>
      </c>
      <c r="M37" s="9">
        <v>188</v>
      </c>
      <c r="N37" s="14"/>
      <c r="O37" s="14"/>
      <c r="P37" s="14"/>
      <c r="Q37" s="14"/>
      <c r="R37" s="14">
        <v>60</v>
      </c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34">
        <v>57</v>
      </c>
      <c r="AJ37" s="34">
        <v>13</v>
      </c>
      <c r="AK37" s="34">
        <v>90</v>
      </c>
      <c r="AL37" s="34"/>
      <c r="AM37" s="34">
        <v>33</v>
      </c>
      <c r="AN37" s="24">
        <v>92</v>
      </c>
      <c r="AO37" s="24">
        <v>41</v>
      </c>
      <c r="AP37" s="55"/>
      <c r="AQ37" s="55"/>
      <c r="AR37" s="55"/>
      <c r="AS37" s="55"/>
      <c r="AT37" s="49">
        <v>506</v>
      </c>
      <c r="AU37" s="49">
        <v>456</v>
      </c>
      <c r="AV37" s="49">
        <v>480</v>
      </c>
      <c r="AW37" s="49">
        <v>288</v>
      </c>
      <c r="AX37" s="49">
        <v>597</v>
      </c>
      <c r="AY37" s="49">
        <v>439</v>
      </c>
      <c r="AZ37" s="49">
        <v>510</v>
      </c>
      <c r="BA37" s="49">
        <v>514</v>
      </c>
      <c r="BB37" s="49">
        <v>925</v>
      </c>
      <c r="BC37" s="49">
        <v>877</v>
      </c>
      <c r="BD37" s="49">
        <v>308</v>
      </c>
      <c r="BE37" s="49">
        <v>474</v>
      </c>
      <c r="BF37" s="49">
        <v>441</v>
      </c>
      <c r="BG37" s="29"/>
      <c r="BH37" s="29"/>
      <c r="BI37" s="29"/>
      <c r="BJ37" s="29"/>
    </row>
    <row r="38" spans="1:62" x14ac:dyDescent="0.25">
      <c r="A38" s="1">
        <v>407</v>
      </c>
      <c r="B38" s="1" t="s">
        <v>15</v>
      </c>
      <c r="C38" s="1">
        <v>41</v>
      </c>
      <c r="D38" s="2">
        <v>5776.26</v>
      </c>
      <c r="E38" s="1">
        <v>4</v>
      </c>
      <c r="F38" s="1" t="s">
        <v>0</v>
      </c>
      <c r="G38" s="1">
        <f t="shared" si="0"/>
        <v>1</v>
      </c>
      <c r="H38" s="8"/>
      <c r="I38" s="8"/>
      <c r="J38" s="8"/>
      <c r="K38" s="8"/>
      <c r="L38" s="8"/>
      <c r="M38" s="8"/>
      <c r="N38" s="13"/>
      <c r="O38" s="13"/>
      <c r="P38" s="13"/>
      <c r="Q38" s="13"/>
      <c r="R38" s="13">
        <v>1</v>
      </c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33"/>
      <c r="AJ38" s="33"/>
      <c r="AK38" s="33">
        <v>29</v>
      </c>
      <c r="AL38" s="33"/>
      <c r="AM38" s="33"/>
      <c r="AN38" s="23"/>
      <c r="AO38" s="23"/>
      <c r="AP38" s="54"/>
      <c r="AQ38" s="54"/>
      <c r="AR38" s="54"/>
      <c r="AS38" s="54"/>
      <c r="AT38" s="48"/>
      <c r="AU38" s="48"/>
      <c r="AV38" s="48"/>
      <c r="AW38" s="48"/>
      <c r="AX38" s="48"/>
      <c r="AY38" s="48"/>
      <c r="AZ38" s="48">
        <v>5</v>
      </c>
      <c r="BA38" s="48"/>
      <c r="BB38" s="48"/>
      <c r="BC38" s="48"/>
      <c r="BD38" s="48"/>
      <c r="BE38" s="48"/>
      <c r="BF38" s="48"/>
      <c r="BG38" s="28"/>
      <c r="BH38" s="28"/>
      <c r="BI38" s="28">
        <v>6</v>
      </c>
      <c r="BJ38" s="28"/>
    </row>
    <row r="39" spans="1:62" hidden="1" x14ac:dyDescent="0.25">
      <c r="A39" s="4"/>
      <c r="B39" s="4"/>
      <c r="C39" s="4"/>
      <c r="D39" s="4"/>
      <c r="E39" s="4"/>
      <c r="F39" s="3" t="s">
        <v>1</v>
      </c>
      <c r="G39" s="1">
        <f t="shared" si="0"/>
        <v>0</v>
      </c>
      <c r="H39" s="9"/>
      <c r="I39" s="9"/>
      <c r="J39" s="9"/>
      <c r="K39" s="9"/>
      <c r="L39" s="9"/>
      <c r="M39" s="9"/>
      <c r="N39" s="14">
        <v>1</v>
      </c>
      <c r="O39" s="14"/>
      <c r="P39" s="14">
        <v>1</v>
      </c>
      <c r="Q39" s="14"/>
      <c r="R39" s="14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34"/>
      <c r="AJ39" s="34"/>
      <c r="AK39" s="34"/>
      <c r="AL39" s="34"/>
      <c r="AM39" s="34"/>
      <c r="AN39" s="24"/>
      <c r="AO39" s="24"/>
      <c r="AP39" s="55"/>
      <c r="AQ39" s="55"/>
      <c r="AR39" s="55"/>
      <c r="AS39" s="55"/>
      <c r="AT39" s="49"/>
      <c r="AU39" s="49">
        <v>21</v>
      </c>
      <c r="AV39" s="49">
        <v>12</v>
      </c>
      <c r="AW39" s="49">
        <v>29</v>
      </c>
      <c r="AX39" s="49">
        <v>22</v>
      </c>
      <c r="AY39" s="49">
        <v>7</v>
      </c>
      <c r="AZ39" s="49"/>
      <c r="BA39" s="49">
        <v>23</v>
      </c>
      <c r="BB39" s="49">
        <v>12</v>
      </c>
      <c r="BC39" s="49">
        <v>13</v>
      </c>
      <c r="BD39" s="49">
        <v>38</v>
      </c>
      <c r="BE39" s="49">
        <v>17</v>
      </c>
      <c r="BF39" s="49">
        <v>10</v>
      </c>
      <c r="BG39" s="29"/>
      <c r="BH39" s="29"/>
      <c r="BI39" s="29"/>
      <c r="BJ39" s="29"/>
    </row>
    <row r="40" spans="1:62" hidden="1" x14ac:dyDescent="0.25">
      <c r="A40" s="1">
        <v>88</v>
      </c>
      <c r="B40" s="1" t="s">
        <v>14</v>
      </c>
      <c r="C40" s="1">
        <v>17</v>
      </c>
      <c r="D40" s="2">
        <v>700.31</v>
      </c>
      <c r="E40" s="1">
        <v>2</v>
      </c>
      <c r="F40" s="1" t="s">
        <v>0</v>
      </c>
      <c r="G40" s="1">
        <f t="shared" si="0"/>
        <v>0</v>
      </c>
      <c r="H40" s="8"/>
      <c r="I40" s="8"/>
      <c r="J40" s="8"/>
      <c r="K40" s="8"/>
      <c r="L40" s="8"/>
      <c r="M40" s="8"/>
      <c r="N40" s="13"/>
      <c r="O40" s="13"/>
      <c r="P40" s="13"/>
      <c r="Q40" s="13">
        <v>16</v>
      </c>
      <c r="R40" s="13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33"/>
      <c r="AJ40" s="33"/>
      <c r="AK40" s="33"/>
      <c r="AL40" s="33"/>
      <c r="AM40" s="33"/>
      <c r="AN40" s="23"/>
      <c r="AO40" s="23"/>
      <c r="AP40" s="54"/>
      <c r="AQ40" s="54"/>
      <c r="AR40" s="54"/>
      <c r="AS40" s="54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28"/>
      <c r="BH40" s="28"/>
      <c r="BI40" s="28"/>
      <c r="BJ40" s="28">
        <v>1</v>
      </c>
    </row>
    <row r="41" spans="1:62" hidden="1" x14ac:dyDescent="0.25">
      <c r="A41" s="4"/>
      <c r="B41" s="4"/>
      <c r="C41" s="4"/>
      <c r="D41" s="4"/>
      <c r="E41" s="4"/>
      <c r="F41" s="3" t="s">
        <v>1</v>
      </c>
      <c r="G41" s="1">
        <f t="shared" si="0"/>
        <v>0</v>
      </c>
      <c r="H41" s="9">
        <v>36</v>
      </c>
      <c r="I41" s="9">
        <v>234</v>
      </c>
      <c r="J41" s="9">
        <v>6</v>
      </c>
      <c r="K41" s="9">
        <v>70</v>
      </c>
      <c r="L41" s="9">
        <v>407</v>
      </c>
      <c r="M41" s="9">
        <v>8</v>
      </c>
      <c r="N41" s="14">
        <v>43</v>
      </c>
      <c r="O41" s="14"/>
      <c r="P41" s="14"/>
      <c r="Q41" s="14"/>
      <c r="R41" s="14">
        <v>22</v>
      </c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34">
        <v>28</v>
      </c>
      <c r="AJ41" s="34">
        <v>25</v>
      </c>
      <c r="AK41" s="34">
        <v>65</v>
      </c>
      <c r="AL41" s="34"/>
      <c r="AM41" s="34">
        <v>23</v>
      </c>
      <c r="AN41" s="24">
        <v>58</v>
      </c>
      <c r="AO41" s="24">
        <v>26</v>
      </c>
      <c r="AP41" s="55"/>
      <c r="AQ41" s="55"/>
      <c r="AR41" s="55"/>
      <c r="AS41" s="55"/>
      <c r="AT41" s="49">
        <v>381</v>
      </c>
      <c r="AU41" s="49">
        <v>406</v>
      </c>
      <c r="AV41" s="49">
        <v>246</v>
      </c>
      <c r="AW41" s="49">
        <v>185</v>
      </c>
      <c r="AX41" s="49">
        <v>232</v>
      </c>
      <c r="AY41" s="49">
        <v>322</v>
      </c>
      <c r="AZ41" s="49">
        <v>657</v>
      </c>
      <c r="BA41" s="49">
        <v>558</v>
      </c>
      <c r="BB41" s="49">
        <v>752</v>
      </c>
      <c r="BC41" s="49">
        <v>142</v>
      </c>
      <c r="BD41" s="49">
        <v>188</v>
      </c>
      <c r="BE41" s="49">
        <v>373</v>
      </c>
      <c r="BF41" s="49">
        <v>382</v>
      </c>
      <c r="BG41" s="29"/>
      <c r="BH41" s="29"/>
      <c r="BI41" s="29">
        <v>39</v>
      </c>
      <c r="BJ41" s="29"/>
    </row>
    <row r="42" spans="1:62" hidden="1" x14ac:dyDescent="0.25">
      <c r="A42" s="1">
        <v>416</v>
      </c>
      <c r="B42" s="1" t="s">
        <v>13</v>
      </c>
      <c r="C42" s="1">
        <v>4</v>
      </c>
      <c r="D42" s="2">
        <v>158.12</v>
      </c>
      <c r="E42" s="1">
        <v>1</v>
      </c>
      <c r="F42" s="1" t="s">
        <v>0</v>
      </c>
      <c r="G42" s="1">
        <f t="shared" si="0"/>
        <v>0</v>
      </c>
      <c r="H42" s="8"/>
      <c r="I42" s="8"/>
      <c r="J42" s="8"/>
      <c r="K42" s="8"/>
      <c r="L42" s="8"/>
      <c r="M42" s="8"/>
      <c r="N42" s="13"/>
      <c r="O42" s="13"/>
      <c r="P42" s="13"/>
      <c r="Q42" s="13"/>
      <c r="R42" s="13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33"/>
      <c r="AJ42" s="33"/>
      <c r="AK42" s="33"/>
      <c r="AL42" s="33"/>
      <c r="AM42" s="33"/>
      <c r="AN42" s="23"/>
      <c r="AO42" s="23">
        <v>4</v>
      </c>
      <c r="AP42" s="54"/>
      <c r="AQ42" s="54"/>
      <c r="AR42" s="54"/>
      <c r="AS42" s="54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28"/>
      <c r="BH42" s="28"/>
      <c r="BI42" s="28"/>
      <c r="BJ42" s="28"/>
    </row>
    <row r="43" spans="1:62" hidden="1" x14ac:dyDescent="0.25">
      <c r="A43" s="1">
        <v>574</v>
      </c>
      <c r="B43" s="1" t="s">
        <v>12</v>
      </c>
      <c r="C43" s="1">
        <v>112</v>
      </c>
      <c r="D43" s="2">
        <v>1184.96</v>
      </c>
      <c r="E43" s="1">
        <v>2</v>
      </c>
      <c r="F43" s="1" t="s">
        <v>0</v>
      </c>
      <c r="G43" s="1">
        <f t="shared" si="0"/>
        <v>0</v>
      </c>
      <c r="H43" s="8"/>
      <c r="I43" s="8"/>
      <c r="J43" s="8"/>
      <c r="K43" s="8"/>
      <c r="L43" s="8"/>
      <c r="M43" s="8"/>
      <c r="N43" s="13"/>
      <c r="O43" s="13"/>
      <c r="P43" s="13"/>
      <c r="Q43" s="13"/>
      <c r="R43" s="13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33"/>
      <c r="AJ43" s="33"/>
      <c r="AK43" s="33"/>
      <c r="AL43" s="33"/>
      <c r="AM43" s="33"/>
      <c r="AN43" s="23"/>
      <c r="AO43" s="23"/>
      <c r="AP43" s="54"/>
      <c r="AQ43" s="54"/>
      <c r="AR43" s="54"/>
      <c r="AS43" s="54"/>
      <c r="AT43" s="48"/>
      <c r="AU43" s="48"/>
      <c r="AV43" s="48"/>
      <c r="AW43" s="48"/>
      <c r="AX43" s="48"/>
      <c r="AY43" s="48"/>
      <c r="AZ43" s="48">
        <v>56</v>
      </c>
      <c r="BA43" s="48"/>
      <c r="BB43" s="48"/>
      <c r="BC43" s="48"/>
      <c r="BD43" s="48"/>
      <c r="BE43" s="48"/>
      <c r="BF43" s="48"/>
      <c r="BG43" s="28">
        <v>56</v>
      </c>
      <c r="BH43" s="28"/>
      <c r="BI43" s="28"/>
      <c r="BJ43" s="28"/>
    </row>
    <row r="44" spans="1:62" hidden="1" x14ac:dyDescent="0.25">
      <c r="A44" s="4"/>
      <c r="B44" s="4"/>
      <c r="C44" s="4"/>
      <c r="D44" s="4"/>
      <c r="E44" s="4"/>
      <c r="F44" s="3" t="s">
        <v>1</v>
      </c>
      <c r="G44" s="1">
        <f t="shared" si="0"/>
        <v>0</v>
      </c>
      <c r="H44" s="9">
        <v>119</v>
      </c>
      <c r="I44" s="9">
        <v>167</v>
      </c>
      <c r="J44" s="9">
        <v>52</v>
      </c>
      <c r="K44" s="9">
        <v>25</v>
      </c>
      <c r="L44" s="9">
        <v>51</v>
      </c>
      <c r="M44" s="9">
        <v>59</v>
      </c>
      <c r="N44" s="14"/>
      <c r="O44" s="14"/>
      <c r="P44" s="14"/>
      <c r="Q44" s="14"/>
      <c r="R44" s="14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34">
        <v>56</v>
      </c>
      <c r="AJ44" s="34">
        <v>125</v>
      </c>
      <c r="AK44" s="34">
        <v>130</v>
      </c>
      <c r="AL44" s="34">
        <v>47</v>
      </c>
      <c r="AM44" s="34">
        <v>40</v>
      </c>
      <c r="AN44" s="24"/>
      <c r="AO44" s="24"/>
      <c r="AP44" s="55"/>
      <c r="AQ44" s="55"/>
      <c r="AR44" s="55"/>
      <c r="AS44" s="55"/>
      <c r="AT44" s="49"/>
      <c r="AU44" s="49">
        <v>52</v>
      </c>
      <c r="AV44" s="49">
        <v>24</v>
      </c>
      <c r="AW44" s="49">
        <v>56</v>
      </c>
      <c r="AX44" s="49">
        <v>155</v>
      </c>
      <c r="AY44" s="49">
        <v>65</v>
      </c>
      <c r="AZ44" s="49"/>
      <c r="BA44" s="49">
        <v>77</v>
      </c>
      <c r="BB44" s="49">
        <v>112</v>
      </c>
      <c r="BC44" s="49">
        <v>88</v>
      </c>
      <c r="BD44" s="49">
        <v>104</v>
      </c>
      <c r="BE44" s="49">
        <v>12</v>
      </c>
      <c r="BF44" s="49">
        <v>64</v>
      </c>
      <c r="BG44" s="29"/>
      <c r="BH44" s="29">
        <v>55</v>
      </c>
      <c r="BI44" s="29">
        <v>47</v>
      </c>
      <c r="BJ44" s="29">
        <v>30</v>
      </c>
    </row>
    <row r="45" spans="1:62" hidden="1" x14ac:dyDescent="0.25">
      <c r="A45" s="1">
        <v>439</v>
      </c>
      <c r="B45" s="1" t="s">
        <v>11</v>
      </c>
      <c r="C45" s="1">
        <v>276</v>
      </c>
      <c r="D45" s="2">
        <v>9577.2000000000007</v>
      </c>
      <c r="E45" s="1">
        <v>1</v>
      </c>
      <c r="F45" s="1" t="s">
        <v>0</v>
      </c>
      <c r="G45" s="1">
        <f t="shared" si="0"/>
        <v>0</v>
      </c>
      <c r="H45" s="8"/>
      <c r="I45" s="8"/>
      <c r="J45" s="8"/>
      <c r="K45" s="8"/>
      <c r="L45" s="8"/>
      <c r="M45" s="8"/>
      <c r="N45" s="13"/>
      <c r="O45" s="13"/>
      <c r="P45" s="13"/>
      <c r="Q45" s="13"/>
      <c r="R45" s="13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33"/>
      <c r="AJ45" s="33"/>
      <c r="AK45" s="33">
        <v>276</v>
      </c>
      <c r="AL45" s="33"/>
      <c r="AM45" s="33"/>
      <c r="AN45" s="23"/>
      <c r="AO45" s="23"/>
      <c r="AP45" s="54"/>
      <c r="AQ45" s="54"/>
      <c r="AR45" s="54"/>
      <c r="AS45" s="54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28"/>
      <c r="BH45" s="28"/>
      <c r="BI45" s="28"/>
      <c r="BJ45" s="28"/>
    </row>
    <row r="46" spans="1:62" hidden="1" x14ac:dyDescent="0.25">
      <c r="A46" s="4"/>
      <c r="B46" s="4"/>
      <c r="C46" s="4"/>
      <c r="D46" s="4"/>
      <c r="E46" s="4"/>
      <c r="F46" s="3" t="s">
        <v>1</v>
      </c>
      <c r="G46" s="1">
        <f t="shared" si="0"/>
        <v>0</v>
      </c>
      <c r="H46" s="9">
        <v>67</v>
      </c>
      <c r="I46" s="9">
        <v>87</v>
      </c>
      <c r="J46" s="9">
        <v>51</v>
      </c>
      <c r="K46" s="9">
        <v>31</v>
      </c>
      <c r="L46" s="9">
        <v>17</v>
      </c>
      <c r="M46" s="9">
        <v>130</v>
      </c>
      <c r="N46" s="14">
        <v>28</v>
      </c>
      <c r="O46" s="14">
        <v>14</v>
      </c>
      <c r="P46" s="14">
        <v>60</v>
      </c>
      <c r="Q46" s="14">
        <v>46</v>
      </c>
      <c r="R46" s="14">
        <v>2</v>
      </c>
      <c r="S46" s="19">
        <v>44</v>
      </c>
      <c r="T46" s="19">
        <v>118</v>
      </c>
      <c r="U46" s="19">
        <v>29</v>
      </c>
      <c r="V46" s="19">
        <v>151</v>
      </c>
      <c r="W46" s="19">
        <v>69</v>
      </c>
      <c r="X46" s="19">
        <v>22</v>
      </c>
      <c r="Y46" s="19">
        <v>79</v>
      </c>
      <c r="Z46" s="19">
        <v>28</v>
      </c>
      <c r="AA46" s="19">
        <v>120</v>
      </c>
      <c r="AB46" s="19">
        <v>80</v>
      </c>
      <c r="AC46" s="19">
        <v>60</v>
      </c>
      <c r="AD46" s="19">
        <v>64</v>
      </c>
      <c r="AE46" s="19">
        <v>122</v>
      </c>
      <c r="AF46" s="19">
        <v>55</v>
      </c>
      <c r="AG46" s="19">
        <v>105</v>
      </c>
      <c r="AH46" s="19">
        <v>33</v>
      </c>
      <c r="AI46" s="34">
        <v>126</v>
      </c>
      <c r="AJ46" s="34">
        <v>90</v>
      </c>
      <c r="AK46" s="34"/>
      <c r="AL46" s="34">
        <v>32</v>
      </c>
      <c r="AM46" s="34">
        <v>53</v>
      </c>
      <c r="AN46" s="24">
        <v>179</v>
      </c>
      <c r="AO46" s="24">
        <v>52</v>
      </c>
      <c r="AP46" s="55">
        <v>33</v>
      </c>
      <c r="AQ46" s="55">
        <v>112</v>
      </c>
      <c r="AR46" s="55">
        <v>23</v>
      </c>
      <c r="AS46" s="55">
        <v>28</v>
      </c>
      <c r="AT46" s="49">
        <v>84</v>
      </c>
      <c r="AU46" s="49">
        <v>128</v>
      </c>
      <c r="AV46" s="49">
        <v>81</v>
      </c>
      <c r="AW46" s="49">
        <v>53</v>
      </c>
      <c r="AX46" s="49">
        <v>12</v>
      </c>
      <c r="AY46" s="49">
        <v>95</v>
      </c>
      <c r="AZ46" s="49">
        <v>59</v>
      </c>
      <c r="BA46" s="49">
        <v>98</v>
      </c>
      <c r="BB46" s="49">
        <v>93</v>
      </c>
      <c r="BC46" s="49">
        <v>31</v>
      </c>
      <c r="BD46" s="49">
        <v>31</v>
      </c>
      <c r="BE46" s="49">
        <v>63</v>
      </c>
      <c r="BF46" s="49">
        <v>42</v>
      </c>
      <c r="BG46" s="29">
        <v>87</v>
      </c>
      <c r="BH46" s="29">
        <v>8</v>
      </c>
      <c r="BI46" s="29">
        <v>102</v>
      </c>
      <c r="BJ46" s="29">
        <v>17</v>
      </c>
    </row>
    <row r="47" spans="1:62" hidden="1" x14ac:dyDescent="0.25">
      <c r="A47" s="1">
        <v>1155</v>
      </c>
      <c r="B47" s="1" t="s">
        <v>10</v>
      </c>
      <c r="C47" s="1">
        <v>94</v>
      </c>
      <c r="D47" s="2">
        <v>4579.68</v>
      </c>
      <c r="E47" s="1">
        <v>1</v>
      </c>
      <c r="F47" s="1" t="s">
        <v>0</v>
      </c>
      <c r="G47" s="1">
        <f t="shared" si="0"/>
        <v>0</v>
      </c>
      <c r="H47" s="8"/>
      <c r="I47" s="8"/>
      <c r="J47" s="8"/>
      <c r="K47" s="8"/>
      <c r="L47" s="8"/>
      <c r="M47" s="8"/>
      <c r="N47" s="13"/>
      <c r="O47" s="13"/>
      <c r="P47" s="13"/>
      <c r="Q47" s="13"/>
      <c r="R47" s="13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33"/>
      <c r="AJ47" s="33"/>
      <c r="AK47" s="33"/>
      <c r="AL47" s="33"/>
      <c r="AM47" s="33"/>
      <c r="AN47" s="23"/>
      <c r="AO47" s="23"/>
      <c r="AP47" s="54">
        <v>94</v>
      </c>
      <c r="AQ47" s="54"/>
      <c r="AR47" s="54"/>
      <c r="AS47" s="54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28"/>
      <c r="BH47" s="28"/>
      <c r="BI47" s="28"/>
      <c r="BJ47" s="28"/>
    </row>
    <row r="48" spans="1:62" hidden="1" x14ac:dyDescent="0.25">
      <c r="A48" s="4"/>
      <c r="B48" s="4"/>
      <c r="C48" s="4"/>
      <c r="D48" s="4"/>
      <c r="E48" s="4"/>
      <c r="F48" s="3" t="s">
        <v>1</v>
      </c>
      <c r="G48" s="1">
        <f t="shared" si="0"/>
        <v>0</v>
      </c>
      <c r="H48" s="9"/>
      <c r="I48" s="9"/>
      <c r="J48" s="9"/>
      <c r="K48" s="9"/>
      <c r="L48" s="9"/>
      <c r="M48" s="9"/>
      <c r="N48" s="14"/>
      <c r="O48" s="14">
        <v>17</v>
      </c>
      <c r="P48" s="14">
        <v>5</v>
      </c>
      <c r="Q48" s="14">
        <v>3</v>
      </c>
      <c r="R48" s="14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34"/>
      <c r="AJ48" s="34"/>
      <c r="AK48" s="34"/>
      <c r="AL48" s="34"/>
      <c r="AM48" s="34"/>
      <c r="AN48" s="24">
        <v>50</v>
      </c>
      <c r="AO48" s="24">
        <v>11</v>
      </c>
      <c r="AP48" s="55"/>
      <c r="AQ48" s="55"/>
      <c r="AR48" s="55"/>
      <c r="AS48" s="55">
        <v>16</v>
      </c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29"/>
      <c r="BH48" s="29"/>
      <c r="BI48" s="29"/>
      <c r="BJ48" s="29"/>
    </row>
    <row r="49" spans="1:62" hidden="1" x14ac:dyDescent="0.25">
      <c r="A49" s="1">
        <v>95</v>
      </c>
      <c r="B49" s="1" t="s">
        <v>9</v>
      </c>
      <c r="C49" s="1">
        <v>1388</v>
      </c>
      <c r="D49" s="2">
        <v>52384.79</v>
      </c>
      <c r="E49" s="1">
        <v>9</v>
      </c>
      <c r="F49" s="1" t="s">
        <v>0</v>
      </c>
      <c r="G49" s="1">
        <f t="shared" si="0"/>
        <v>0</v>
      </c>
      <c r="H49" s="8">
        <v>183</v>
      </c>
      <c r="I49" s="8"/>
      <c r="J49" s="8"/>
      <c r="K49" s="8"/>
      <c r="L49" s="8"/>
      <c r="M49" s="8">
        <v>94</v>
      </c>
      <c r="N49" s="13">
        <v>460</v>
      </c>
      <c r="O49" s="13"/>
      <c r="P49" s="13"/>
      <c r="Q49" s="13"/>
      <c r="R49" s="13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33"/>
      <c r="AJ49" s="33">
        <v>20</v>
      </c>
      <c r="AK49" s="33"/>
      <c r="AL49" s="33">
        <v>20</v>
      </c>
      <c r="AM49" s="33"/>
      <c r="AN49" s="23"/>
      <c r="AO49" s="23"/>
      <c r="AP49" s="54"/>
      <c r="AQ49" s="54"/>
      <c r="AR49" s="54">
        <v>229</v>
      </c>
      <c r="AS49" s="54">
        <v>108</v>
      </c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28"/>
      <c r="BH49" s="28"/>
      <c r="BI49" s="28">
        <v>193</v>
      </c>
      <c r="BJ49" s="28">
        <v>81</v>
      </c>
    </row>
    <row r="50" spans="1:62" hidden="1" x14ac:dyDescent="0.25">
      <c r="A50" s="4"/>
      <c r="B50" s="4"/>
      <c r="C50" s="4"/>
      <c r="D50" s="4"/>
      <c r="E50" s="4"/>
      <c r="F50" s="3" t="s">
        <v>1</v>
      </c>
      <c r="G50" s="1">
        <f t="shared" si="0"/>
        <v>0</v>
      </c>
      <c r="H50" s="9"/>
      <c r="I50" s="9">
        <v>99</v>
      </c>
      <c r="J50" s="9">
        <v>123</v>
      </c>
      <c r="K50" s="9">
        <v>47</v>
      </c>
      <c r="L50" s="9">
        <v>98</v>
      </c>
      <c r="M50" s="9"/>
      <c r="N50" s="14"/>
      <c r="O50" s="14">
        <v>56</v>
      </c>
      <c r="P50" s="14">
        <v>22</v>
      </c>
      <c r="Q50" s="14">
        <v>21</v>
      </c>
      <c r="R50" s="14">
        <v>47</v>
      </c>
      <c r="S50" s="19">
        <v>230</v>
      </c>
      <c r="T50" s="19">
        <v>161</v>
      </c>
      <c r="U50" s="19">
        <v>150</v>
      </c>
      <c r="V50" s="19">
        <v>186</v>
      </c>
      <c r="W50" s="19">
        <v>63</v>
      </c>
      <c r="X50" s="19">
        <v>71</v>
      </c>
      <c r="Y50" s="19">
        <v>195</v>
      </c>
      <c r="Z50" s="19">
        <v>307</v>
      </c>
      <c r="AA50" s="19">
        <v>159</v>
      </c>
      <c r="AB50" s="19">
        <v>213</v>
      </c>
      <c r="AC50" s="19">
        <v>71</v>
      </c>
      <c r="AD50" s="19">
        <v>543</v>
      </c>
      <c r="AE50" s="19">
        <v>100</v>
      </c>
      <c r="AF50" s="19">
        <v>243</v>
      </c>
      <c r="AG50" s="19">
        <v>155</v>
      </c>
      <c r="AH50" s="19">
        <v>62</v>
      </c>
      <c r="AI50" s="34">
        <v>24</v>
      </c>
      <c r="AJ50" s="34"/>
      <c r="AK50" s="34">
        <v>116</v>
      </c>
      <c r="AL50" s="34"/>
      <c r="AM50" s="34">
        <v>23</v>
      </c>
      <c r="AN50" s="24">
        <v>244</v>
      </c>
      <c r="AO50" s="24">
        <v>56</v>
      </c>
      <c r="AP50" s="55"/>
      <c r="AQ50" s="55">
        <v>36</v>
      </c>
      <c r="AR50" s="55"/>
      <c r="AS50" s="55"/>
      <c r="AT50" s="49">
        <v>168</v>
      </c>
      <c r="AU50" s="49">
        <v>90</v>
      </c>
      <c r="AV50" s="49">
        <v>269</v>
      </c>
      <c r="AW50" s="49">
        <v>155</v>
      </c>
      <c r="AX50" s="49">
        <v>122</v>
      </c>
      <c r="AY50" s="49">
        <v>20</v>
      </c>
      <c r="AZ50" s="49">
        <v>166</v>
      </c>
      <c r="BA50" s="49">
        <v>327</v>
      </c>
      <c r="BB50" s="49">
        <v>188</v>
      </c>
      <c r="BC50" s="49">
        <v>134</v>
      </c>
      <c r="BD50" s="49">
        <v>88</v>
      </c>
      <c r="BE50" s="49">
        <v>138</v>
      </c>
      <c r="BF50" s="49">
        <v>154</v>
      </c>
      <c r="BG50" s="29">
        <v>11</v>
      </c>
      <c r="BH50" s="29">
        <v>19</v>
      </c>
      <c r="BI50" s="29"/>
      <c r="BJ50" s="29"/>
    </row>
    <row r="51" spans="1:62" hidden="1" x14ac:dyDescent="0.25">
      <c r="A51" s="1">
        <v>598</v>
      </c>
      <c r="B51" s="1" t="s">
        <v>8</v>
      </c>
      <c r="C51" s="1">
        <v>1</v>
      </c>
      <c r="D51" s="2">
        <v>42.34</v>
      </c>
      <c r="E51" s="1">
        <v>1</v>
      </c>
      <c r="F51" s="1" t="s">
        <v>0</v>
      </c>
      <c r="G51" s="1">
        <f t="shared" si="0"/>
        <v>0</v>
      </c>
      <c r="H51" s="8"/>
      <c r="I51" s="8"/>
      <c r="J51" s="8"/>
      <c r="K51" s="8"/>
      <c r="L51" s="8"/>
      <c r="M51" s="8"/>
      <c r="N51" s="13"/>
      <c r="O51" s="13"/>
      <c r="P51" s="13"/>
      <c r="Q51" s="13"/>
      <c r="R51" s="13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>
        <v>1</v>
      </c>
      <c r="AI51" s="33"/>
      <c r="AJ51" s="33"/>
      <c r="AK51" s="33"/>
      <c r="AL51" s="33"/>
      <c r="AM51" s="33"/>
      <c r="AN51" s="23"/>
      <c r="AO51" s="23"/>
      <c r="AP51" s="54"/>
      <c r="AQ51" s="54"/>
      <c r="AR51" s="54"/>
      <c r="AS51" s="54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28"/>
      <c r="BH51" s="28"/>
      <c r="BI51" s="28"/>
      <c r="BJ51" s="28"/>
    </row>
    <row r="52" spans="1:62" hidden="1" x14ac:dyDescent="0.25">
      <c r="A52" s="1">
        <v>449</v>
      </c>
      <c r="B52" s="1" t="s">
        <v>7</v>
      </c>
      <c r="C52" s="1">
        <v>53</v>
      </c>
      <c r="D52" s="2">
        <v>1579.4</v>
      </c>
      <c r="E52" s="1">
        <v>1</v>
      </c>
      <c r="F52" s="1" t="s">
        <v>0</v>
      </c>
      <c r="G52" s="1">
        <f t="shared" si="0"/>
        <v>0</v>
      </c>
      <c r="H52" s="8"/>
      <c r="I52" s="8"/>
      <c r="J52" s="8"/>
      <c r="K52" s="8"/>
      <c r="L52" s="8"/>
      <c r="M52" s="8"/>
      <c r="N52" s="13">
        <v>53</v>
      </c>
      <c r="O52" s="13"/>
      <c r="P52" s="13"/>
      <c r="Q52" s="13"/>
      <c r="R52" s="13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33"/>
      <c r="AJ52" s="33"/>
      <c r="AK52" s="33"/>
      <c r="AL52" s="33"/>
      <c r="AM52" s="33"/>
      <c r="AN52" s="23"/>
      <c r="AO52" s="23"/>
      <c r="AP52" s="54"/>
      <c r="AQ52" s="54"/>
      <c r="AR52" s="54"/>
      <c r="AS52" s="54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28"/>
      <c r="BH52" s="28"/>
      <c r="BI52" s="28"/>
      <c r="BJ52" s="28"/>
    </row>
    <row r="53" spans="1:62" hidden="1" x14ac:dyDescent="0.25">
      <c r="A53" s="4"/>
      <c r="B53" s="4"/>
      <c r="C53" s="4"/>
      <c r="D53" s="4"/>
      <c r="E53" s="4"/>
      <c r="F53" s="3" t="s">
        <v>1</v>
      </c>
      <c r="G53" s="1">
        <f t="shared" si="0"/>
        <v>0</v>
      </c>
      <c r="H53" s="9">
        <v>25</v>
      </c>
      <c r="I53" s="9">
        <v>86</v>
      </c>
      <c r="J53" s="9"/>
      <c r="K53" s="9">
        <v>324</v>
      </c>
      <c r="L53" s="9">
        <v>46</v>
      </c>
      <c r="M53" s="9">
        <v>136</v>
      </c>
      <c r="N53" s="14"/>
      <c r="O53" s="14">
        <v>18</v>
      </c>
      <c r="P53" s="14">
        <v>43</v>
      </c>
      <c r="Q53" s="14">
        <v>48</v>
      </c>
      <c r="R53" s="14">
        <v>26</v>
      </c>
      <c r="S53" s="19">
        <v>25</v>
      </c>
      <c r="T53" s="19">
        <v>139</v>
      </c>
      <c r="U53" s="19">
        <v>59</v>
      </c>
      <c r="V53" s="19">
        <v>859</v>
      </c>
      <c r="W53" s="19">
        <v>112</v>
      </c>
      <c r="X53" s="19">
        <v>22</v>
      </c>
      <c r="Y53" s="19">
        <v>74</v>
      </c>
      <c r="Z53" s="19">
        <v>320</v>
      </c>
      <c r="AA53" s="19">
        <v>240</v>
      </c>
      <c r="AB53" s="19">
        <v>156</v>
      </c>
      <c r="AC53" s="19">
        <v>72</v>
      </c>
      <c r="AD53" s="19">
        <v>33</v>
      </c>
      <c r="AE53" s="19">
        <v>114</v>
      </c>
      <c r="AF53" s="19">
        <v>155</v>
      </c>
      <c r="AG53" s="19">
        <v>32</v>
      </c>
      <c r="AH53" s="19">
        <v>98</v>
      </c>
      <c r="AI53" s="34">
        <v>649</v>
      </c>
      <c r="AJ53" s="34">
        <v>658</v>
      </c>
      <c r="AK53" s="34">
        <v>679</v>
      </c>
      <c r="AL53" s="34">
        <v>26</v>
      </c>
      <c r="AM53" s="34">
        <v>265</v>
      </c>
      <c r="AN53" s="24">
        <v>203</v>
      </c>
      <c r="AO53" s="24">
        <v>72</v>
      </c>
      <c r="AP53" s="55">
        <v>23</v>
      </c>
      <c r="AQ53" s="55">
        <v>58</v>
      </c>
      <c r="AR53" s="55">
        <v>92</v>
      </c>
      <c r="AS53" s="55">
        <v>294</v>
      </c>
      <c r="AT53" s="49">
        <v>69</v>
      </c>
      <c r="AU53" s="49">
        <v>74</v>
      </c>
      <c r="AV53" s="49">
        <v>158</v>
      </c>
      <c r="AW53" s="49">
        <v>85</v>
      </c>
      <c r="AX53" s="49">
        <v>40</v>
      </c>
      <c r="AY53" s="49">
        <v>68</v>
      </c>
      <c r="AZ53" s="49">
        <v>56</v>
      </c>
      <c r="BA53" s="49">
        <v>170</v>
      </c>
      <c r="BB53" s="49">
        <v>146</v>
      </c>
      <c r="BC53" s="49">
        <v>25</v>
      </c>
      <c r="BD53" s="49">
        <v>83</v>
      </c>
      <c r="BE53" s="49">
        <v>458</v>
      </c>
      <c r="BF53" s="49">
        <v>16</v>
      </c>
      <c r="BG53" s="29">
        <v>40</v>
      </c>
      <c r="BH53" s="29">
        <v>62</v>
      </c>
      <c r="BI53" s="29">
        <v>38</v>
      </c>
      <c r="BJ53" s="29">
        <v>47</v>
      </c>
    </row>
    <row r="54" spans="1:62" x14ac:dyDescent="0.25">
      <c r="A54" s="1">
        <v>625</v>
      </c>
      <c r="B54" s="1" t="s">
        <v>6</v>
      </c>
      <c r="C54" s="1">
        <v>1</v>
      </c>
      <c r="D54" s="2">
        <v>25.2</v>
      </c>
      <c r="E54" s="1">
        <v>1</v>
      </c>
      <c r="F54" s="1" t="s">
        <v>0</v>
      </c>
      <c r="G54" s="1">
        <f t="shared" si="0"/>
        <v>1</v>
      </c>
      <c r="H54" s="8"/>
      <c r="I54" s="8"/>
      <c r="J54" s="8"/>
      <c r="K54" s="8"/>
      <c r="L54" s="8"/>
      <c r="M54" s="8"/>
      <c r="N54" s="13"/>
      <c r="O54" s="13"/>
      <c r="P54" s="13"/>
      <c r="Q54" s="13"/>
      <c r="R54" s="13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>
        <v>1</v>
      </c>
      <c r="AI54" s="33"/>
      <c r="AJ54" s="33"/>
      <c r="AK54" s="33"/>
      <c r="AL54" s="33"/>
      <c r="AM54" s="33"/>
      <c r="AN54" s="23"/>
      <c r="AO54" s="23"/>
      <c r="AP54" s="54"/>
      <c r="AQ54" s="54"/>
      <c r="AR54" s="54"/>
      <c r="AS54" s="54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28"/>
      <c r="BH54" s="28"/>
      <c r="BI54" s="28"/>
      <c r="BJ54" s="28"/>
    </row>
    <row r="55" spans="1:62" hidden="1" x14ac:dyDescent="0.25">
      <c r="A55" s="4"/>
      <c r="B55" s="4"/>
      <c r="C55" s="4"/>
      <c r="D55" s="4"/>
      <c r="E55" s="4"/>
      <c r="F55" s="3" t="s">
        <v>1</v>
      </c>
      <c r="G55" s="1">
        <f t="shared" si="0"/>
        <v>0</v>
      </c>
      <c r="H55" s="9">
        <v>203</v>
      </c>
      <c r="I55" s="9">
        <v>176</v>
      </c>
      <c r="J55" s="9"/>
      <c r="K55" s="9"/>
      <c r="L55" s="9">
        <v>53</v>
      </c>
      <c r="M55" s="9">
        <v>79</v>
      </c>
      <c r="N55" s="14">
        <v>126</v>
      </c>
      <c r="O55" s="14">
        <v>42</v>
      </c>
      <c r="P55" s="14">
        <v>19</v>
      </c>
      <c r="Q55" s="14">
        <v>71</v>
      </c>
      <c r="R55" s="14">
        <v>68</v>
      </c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>
        <v>34</v>
      </c>
      <c r="AF55" s="19"/>
      <c r="AG55" s="19"/>
      <c r="AH55" s="19"/>
      <c r="AI55" s="34"/>
      <c r="AJ55" s="34"/>
      <c r="AK55" s="34"/>
      <c r="AL55" s="34">
        <v>2</v>
      </c>
      <c r="AM55" s="34"/>
      <c r="AN55" s="24"/>
      <c r="AO55" s="24"/>
      <c r="AP55" s="55">
        <v>181</v>
      </c>
      <c r="AQ55" s="55">
        <v>95</v>
      </c>
      <c r="AR55" s="55">
        <v>82</v>
      </c>
      <c r="AS55" s="55">
        <v>1</v>
      </c>
      <c r="AT55" s="49"/>
      <c r="AU55" s="49">
        <v>44</v>
      </c>
      <c r="AV55" s="49">
        <v>134</v>
      </c>
      <c r="AW55" s="49">
        <v>401</v>
      </c>
      <c r="AX55" s="49"/>
      <c r="AY55" s="49">
        <v>49</v>
      </c>
      <c r="AZ55" s="49"/>
      <c r="BA55" s="49">
        <v>124</v>
      </c>
      <c r="BB55" s="49">
        <v>62</v>
      </c>
      <c r="BC55" s="49">
        <v>76</v>
      </c>
      <c r="BD55" s="49">
        <v>120</v>
      </c>
      <c r="BE55" s="49">
        <v>43</v>
      </c>
      <c r="BF55" s="49">
        <v>170</v>
      </c>
      <c r="BG55" s="29"/>
      <c r="BH55" s="29">
        <v>219</v>
      </c>
      <c r="BI55" s="29">
        <v>79</v>
      </c>
      <c r="BJ55" s="29">
        <v>41</v>
      </c>
    </row>
    <row r="56" spans="1:62" hidden="1" x14ac:dyDescent="0.25">
      <c r="A56" s="1">
        <v>97</v>
      </c>
      <c r="B56" s="1" t="s">
        <v>5</v>
      </c>
      <c r="C56" s="1">
        <v>887</v>
      </c>
      <c r="D56" s="2">
        <v>32534.01</v>
      </c>
      <c r="E56" s="1">
        <v>10</v>
      </c>
      <c r="F56" s="1" t="s">
        <v>0</v>
      </c>
      <c r="G56" s="1">
        <f t="shared" si="0"/>
        <v>0</v>
      </c>
      <c r="H56" s="8"/>
      <c r="I56" s="8"/>
      <c r="J56" s="8"/>
      <c r="K56" s="8"/>
      <c r="L56" s="8"/>
      <c r="M56" s="8"/>
      <c r="N56" s="13">
        <v>173</v>
      </c>
      <c r="O56" s="13"/>
      <c r="P56" s="13"/>
      <c r="Q56" s="13"/>
      <c r="R56" s="13">
        <v>34</v>
      </c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33"/>
      <c r="AJ56" s="33">
        <v>28</v>
      </c>
      <c r="AK56" s="33"/>
      <c r="AL56" s="33">
        <v>36</v>
      </c>
      <c r="AM56" s="33"/>
      <c r="AN56" s="23"/>
      <c r="AO56" s="23"/>
      <c r="AP56" s="54"/>
      <c r="AQ56" s="54"/>
      <c r="AR56" s="54">
        <v>24</v>
      </c>
      <c r="AS56" s="54">
        <v>114</v>
      </c>
      <c r="AT56" s="48"/>
      <c r="AU56" s="48">
        <v>25</v>
      </c>
      <c r="AV56" s="48"/>
      <c r="AW56" s="48"/>
      <c r="AX56" s="48"/>
      <c r="AY56" s="48"/>
      <c r="AZ56" s="48"/>
      <c r="BA56" s="48"/>
      <c r="BB56" s="48"/>
      <c r="BC56" s="48">
        <v>296</v>
      </c>
      <c r="BD56" s="48"/>
      <c r="BE56" s="48"/>
      <c r="BF56" s="48"/>
      <c r="BG56" s="28">
        <v>37</v>
      </c>
      <c r="BH56" s="28"/>
      <c r="BI56" s="28"/>
      <c r="BJ56" s="28">
        <v>120</v>
      </c>
    </row>
    <row r="57" spans="1:62" hidden="1" x14ac:dyDescent="0.25">
      <c r="A57" s="4"/>
      <c r="B57" s="4"/>
      <c r="C57" s="4"/>
      <c r="D57" s="4"/>
      <c r="E57" s="4"/>
      <c r="F57" s="3" t="s">
        <v>1</v>
      </c>
      <c r="G57" s="1">
        <f t="shared" si="0"/>
        <v>0</v>
      </c>
      <c r="H57" s="9">
        <v>68</v>
      </c>
      <c r="I57" s="9">
        <v>403</v>
      </c>
      <c r="J57" s="9">
        <v>122</v>
      </c>
      <c r="K57" s="9">
        <v>79</v>
      </c>
      <c r="L57" s="9">
        <v>115</v>
      </c>
      <c r="M57" s="9">
        <v>75</v>
      </c>
      <c r="N57" s="14"/>
      <c r="O57" s="14">
        <v>47</v>
      </c>
      <c r="P57" s="14">
        <v>14</v>
      </c>
      <c r="Q57" s="14">
        <v>15</v>
      </c>
      <c r="R57" s="14"/>
      <c r="S57" s="19">
        <v>279</v>
      </c>
      <c r="T57" s="19">
        <v>107</v>
      </c>
      <c r="U57" s="19">
        <v>101</v>
      </c>
      <c r="V57" s="19">
        <v>283</v>
      </c>
      <c r="W57" s="19">
        <v>61</v>
      </c>
      <c r="X57" s="19">
        <v>124</v>
      </c>
      <c r="Y57" s="19">
        <v>229</v>
      </c>
      <c r="Z57" s="19">
        <v>391</v>
      </c>
      <c r="AA57" s="19">
        <v>357</v>
      </c>
      <c r="AB57" s="19">
        <v>189</v>
      </c>
      <c r="AC57" s="19">
        <v>120</v>
      </c>
      <c r="AD57" s="19">
        <v>348</v>
      </c>
      <c r="AE57" s="19">
        <v>695</v>
      </c>
      <c r="AF57" s="19">
        <v>192</v>
      </c>
      <c r="AG57" s="19">
        <v>345</v>
      </c>
      <c r="AH57" s="19">
        <v>169</v>
      </c>
      <c r="AI57" s="34">
        <v>52</v>
      </c>
      <c r="AJ57" s="34"/>
      <c r="AK57" s="34">
        <v>116</v>
      </c>
      <c r="AL57" s="34"/>
      <c r="AM57" s="34">
        <v>20</v>
      </c>
      <c r="AN57" s="24">
        <v>50</v>
      </c>
      <c r="AO57" s="24">
        <v>55</v>
      </c>
      <c r="AP57" s="55"/>
      <c r="AQ57" s="55">
        <v>33</v>
      </c>
      <c r="AR57" s="55"/>
      <c r="AS57" s="55"/>
      <c r="AT57" s="49"/>
      <c r="AU57" s="49"/>
      <c r="AV57" s="49"/>
      <c r="AW57" s="49"/>
      <c r="AX57" s="49">
        <v>250</v>
      </c>
      <c r="AY57" s="49"/>
      <c r="AZ57" s="49">
        <v>82</v>
      </c>
      <c r="BA57" s="49"/>
      <c r="BB57" s="49"/>
      <c r="BC57" s="49"/>
      <c r="BD57" s="49">
        <v>4</v>
      </c>
      <c r="BE57" s="49">
        <v>4</v>
      </c>
      <c r="BF57" s="49">
        <v>65.3</v>
      </c>
      <c r="BG57" s="29"/>
      <c r="BH57" s="29">
        <v>30</v>
      </c>
      <c r="BI57" s="29">
        <v>256</v>
      </c>
      <c r="BJ57" s="29"/>
    </row>
    <row r="58" spans="1:62" hidden="1" x14ac:dyDescent="0.25">
      <c r="A58" s="1">
        <v>461</v>
      </c>
      <c r="B58" s="1" t="s">
        <v>4</v>
      </c>
      <c r="C58" s="1">
        <v>2</v>
      </c>
      <c r="D58" s="2">
        <v>69.180000000000007</v>
      </c>
      <c r="E58" s="1">
        <v>1</v>
      </c>
      <c r="F58" s="1" t="s">
        <v>0</v>
      </c>
      <c r="G58" s="1">
        <f t="shared" si="0"/>
        <v>0</v>
      </c>
      <c r="H58" s="8"/>
      <c r="I58" s="8"/>
      <c r="J58" s="8"/>
      <c r="K58" s="8"/>
      <c r="L58" s="8"/>
      <c r="M58" s="8"/>
      <c r="N58" s="13"/>
      <c r="O58" s="13"/>
      <c r="P58" s="13"/>
      <c r="Q58" s="13"/>
      <c r="R58" s="13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33"/>
      <c r="AJ58" s="33"/>
      <c r="AK58" s="33"/>
      <c r="AL58" s="33"/>
      <c r="AM58" s="33"/>
      <c r="AN58" s="23"/>
      <c r="AO58" s="23"/>
      <c r="AP58" s="54"/>
      <c r="AQ58" s="54"/>
      <c r="AR58" s="54"/>
      <c r="AS58" s="54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28">
        <v>2</v>
      </c>
      <c r="BH58" s="28"/>
      <c r="BI58" s="28"/>
      <c r="BJ58" s="28"/>
    </row>
    <row r="59" spans="1:62" hidden="1" x14ac:dyDescent="0.25">
      <c r="A59" s="1">
        <v>473</v>
      </c>
      <c r="B59" s="1" t="s">
        <v>3</v>
      </c>
      <c r="C59" s="1">
        <v>13</v>
      </c>
      <c r="D59" s="2">
        <v>403.26</v>
      </c>
      <c r="E59" s="1">
        <v>2</v>
      </c>
      <c r="F59" s="1" t="s">
        <v>0</v>
      </c>
      <c r="G59" s="1">
        <f t="shared" si="0"/>
        <v>0</v>
      </c>
      <c r="H59" s="8"/>
      <c r="I59" s="8"/>
      <c r="J59" s="8"/>
      <c r="K59" s="8"/>
      <c r="L59" s="8"/>
      <c r="M59" s="8"/>
      <c r="N59" s="13"/>
      <c r="O59" s="13"/>
      <c r="P59" s="13"/>
      <c r="Q59" s="13"/>
      <c r="R59" s="13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33"/>
      <c r="AJ59" s="33"/>
      <c r="AK59" s="33"/>
      <c r="AL59" s="33"/>
      <c r="AM59" s="33"/>
      <c r="AN59" s="23"/>
      <c r="AO59" s="23"/>
      <c r="AP59" s="54"/>
      <c r="AQ59" s="54"/>
      <c r="AR59" s="54"/>
      <c r="AS59" s="54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28">
        <v>2</v>
      </c>
      <c r="BH59" s="28"/>
      <c r="BI59" s="28">
        <v>11</v>
      </c>
      <c r="BJ59" s="28"/>
    </row>
    <row r="60" spans="1:62" hidden="1" x14ac:dyDescent="0.25">
      <c r="A60" s="1">
        <v>481</v>
      </c>
      <c r="B60" s="1" t="s">
        <v>2</v>
      </c>
      <c r="C60" s="1">
        <v>120</v>
      </c>
      <c r="D60" s="2">
        <v>3980.87</v>
      </c>
      <c r="E60" s="1">
        <v>5</v>
      </c>
      <c r="F60" s="1" t="s">
        <v>0</v>
      </c>
      <c r="G60" s="1">
        <f t="shared" si="0"/>
        <v>0</v>
      </c>
      <c r="H60" s="8">
        <v>24</v>
      </c>
      <c r="I60" s="8"/>
      <c r="J60" s="8"/>
      <c r="K60" s="8"/>
      <c r="L60" s="8"/>
      <c r="M60" s="8"/>
      <c r="N60" s="13"/>
      <c r="O60" s="13"/>
      <c r="P60" s="13"/>
      <c r="Q60" s="13"/>
      <c r="R60" s="13"/>
      <c r="S60" s="18"/>
      <c r="T60" s="18"/>
      <c r="U60" s="18"/>
      <c r="V60" s="18"/>
      <c r="W60" s="18"/>
      <c r="X60" s="18"/>
      <c r="Y60" s="18"/>
      <c r="Z60" s="18"/>
      <c r="AA60" s="18">
        <v>67</v>
      </c>
      <c r="AB60" s="18"/>
      <c r="AC60" s="18"/>
      <c r="AD60" s="18"/>
      <c r="AE60" s="18"/>
      <c r="AF60" s="18"/>
      <c r="AG60" s="18"/>
      <c r="AH60" s="18"/>
      <c r="AI60" s="33"/>
      <c r="AJ60" s="33"/>
      <c r="AK60" s="33"/>
      <c r="AL60" s="33"/>
      <c r="AM60" s="33"/>
      <c r="AN60" s="23"/>
      <c r="AO60" s="23"/>
      <c r="AP60" s="54"/>
      <c r="AQ60" s="54"/>
      <c r="AR60" s="54"/>
      <c r="AS60" s="54"/>
      <c r="AT60" s="48"/>
      <c r="AU60" s="48"/>
      <c r="AV60" s="48"/>
      <c r="AW60" s="48"/>
      <c r="AX60" s="48">
        <v>11</v>
      </c>
      <c r="AY60" s="48"/>
      <c r="AZ60" s="48"/>
      <c r="BA60" s="48"/>
      <c r="BB60" s="48"/>
      <c r="BC60" s="48"/>
      <c r="BD60" s="48"/>
      <c r="BE60" s="48"/>
      <c r="BF60" s="48"/>
      <c r="BG60" s="28">
        <v>2</v>
      </c>
      <c r="BH60" s="28"/>
      <c r="BI60" s="28">
        <v>16</v>
      </c>
      <c r="BJ60" s="28"/>
    </row>
    <row r="61" spans="1:62" hidden="1" x14ac:dyDescent="0.25">
      <c r="A61" s="4"/>
      <c r="B61" s="4"/>
      <c r="C61" s="4"/>
      <c r="D61" s="4"/>
      <c r="E61" s="4"/>
      <c r="F61" s="3" t="s">
        <v>1</v>
      </c>
      <c r="G61" s="1">
        <f t="shared" si="0"/>
        <v>0</v>
      </c>
      <c r="H61" s="9"/>
      <c r="I61" s="9">
        <v>28</v>
      </c>
      <c r="J61" s="9">
        <v>11</v>
      </c>
      <c r="K61" s="9">
        <v>6</v>
      </c>
      <c r="L61" s="9">
        <v>22</v>
      </c>
      <c r="M61" s="9">
        <v>29</v>
      </c>
      <c r="N61" s="14"/>
      <c r="O61" s="14"/>
      <c r="P61" s="14"/>
      <c r="Q61" s="14"/>
      <c r="R61" s="14"/>
      <c r="S61" s="19">
        <v>25</v>
      </c>
      <c r="T61" s="19">
        <v>37</v>
      </c>
      <c r="U61" s="19">
        <v>20</v>
      </c>
      <c r="V61" s="19">
        <v>18</v>
      </c>
      <c r="W61" s="19">
        <v>23</v>
      </c>
      <c r="X61" s="19">
        <v>17</v>
      </c>
      <c r="Y61" s="19">
        <v>21</v>
      </c>
      <c r="Z61" s="19">
        <v>22</v>
      </c>
      <c r="AA61" s="19"/>
      <c r="AB61" s="19">
        <v>5</v>
      </c>
      <c r="AC61" s="19">
        <v>58</v>
      </c>
      <c r="AD61" s="19">
        <v>18</v>
      </c>
      <c r="AE61" s="19">
        <v>20</v>
      </c>
      <c r="AF61" s="19">
        <v>12</v>
      </c>
      <c r="AG61" s="19">
        <v>34</v>
      </c>
      <c r="AH61" s="19">
        <v>29</v>
      </c>
      <c r="AI61" s="34"/>
      <c r="AJ61" s="34"/>
      <c r="AK61" s="34"/>
      <c r="AL61" s="34"/>
      <c r="AM61" s="34"/>
      <c r="AN61" s="24"/>
      <c r="AO61" s="24"/>
      <c r="AP61" s="55"/>
      <c r="AQ61" s="55"/>
      <c r="AR61" s="55"/>
      <c r="AS61" s="55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29"/>
      <c r="BH61" s="29"/>
      <c r="BI61" s="29"/>
      <c r="BJ61" s="29"/>
    </row>
  </sheetData>
  <autoFilter ref="A3:BJ61">
    <filterColumn colId="6">
      <filters>
        <filter val="1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Бакалея</vt:lpstr>
    </vt:vector>
  </TitlesOfParts>
  <Company>X5 Retail Group N.V.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olga.aksenko</dc:creator>
  <cp:lastModifiedBy>_Boroda_</cp:lastModifiedBy>
  <dcterms:created xsi:type="dcterms:W3CDTF">2009-11-19T07:10:02Z</dcterms:created>
  <dcterms:modified xsi:type="dcterms:W3CDTF">2015-02-03T15:22:30Z</dcterms:modified>
</cp:coreProperties>
</file>