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codeName="ЭтаКнига" autoCompressPictures="0"/>
  <bookViews>
    <workbookView xWindow="0" yWindow="0" windowWidth="25605" windowHeight="14235" tabRatio="500"/>
  </bookViews>
  <sheets>
    <sheet name="Лист1" sheetId="1" r:id="rId1"/>
  </sheet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23" i="1" l="1"/>
  <c r="F24" i="1"/>
  <c r="F25" i="1"/>
  <c r="E23" i="1"/>
  <c r="E26" i="1"/>
  <c r="E24" i="1"/>
  <c r="E25" i="1"/>
  <c r="D26" i="1" l="1"/>
  <c r="C25" i="1"/>
  <c r="C24" i="1"/>
  <c r="C23" i="1"/>
  <c r="C26" i="1" s="1"/>
</calcChain>
</file>

<file path=xl/sharedStrings.xml><?xml version="1.0" encoding="utf-8"?>
<sst xmlns="http://schemas.openxmlformats.org/spreadsheetml/2006/main" count="53" uniqueCount="22">
  <si>
    <t>Объект 1</t>
  </si>
  <si>
    <t>старший инженер</t>
  </si>
  <si>
    <t>инженер</t>
  </si>
  <si>
    <t>мастер</t>
  </si>
  <si>
    <t>Объект 2</t>
  </si>
  <si>
    <t>Объект 3</t>
  </si>
  <si>
    <t>Иванов И. И.</t>
  </si>
  <si>
    <t>Сидоров С. С.</t>
  </si>
  <si>
    <t>Петров П. П.</t>
  </si>
  <si>
    <t>Александров А. А.</t>
  </si>
  <si>
    <t>В</t>
  </si>
  <si>
    <t>Семенов С. С.</t>
  </si>
  <si>
    <t>Андреев А. А.</t>
  </si>
  <si>
    <t>Нейтфельд А. И.</t>
  </si>
  <si>
    <t>Белов П. С.</t>
  </si>
  <si>
    <t>Маслеников И. К.</t>
  </si>
  <si>
    <t>Барель В. Н.</t>
  </si>
  <si>
    <t>Тварадзе Б. Д.</t>
  </si>
  <si>
    <t>ИТОГО</t>
  </si>
  <si>
    <t>кол-во по шт. расп.</t>
  </si>
  <si>
    <t>кол-во вокантных</t>
  </si>
  <si>
    <t>должность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</si>
</sst>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2"/>
      <color theme="1"/>
      <name val="Times New Roman"/>
      <family val="2"/>
      <charset val="204"/>
    </font>
    <font>
      <sz val="12"/>
      <color rgb="FFFF0000"/>
      <name val="Times New Roman"/>
      <family val="2"/>
      <charset val="204"/>
    </font>
    <font>
      <u/>
      <sz val="12"/>
      <color theme="10"/>
      <name val="Times New Roman"/>
      <family val="2"/>
      <charset val="204"/>
    </font>
    <font>
      <u/>
      <sz val="12"/>
      <color theme="11"/>
      <name val="Times New Roman"/>
      <family val="2"/>
      <charset val="204"/>
    </font>
    <font>
      <i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</cellXfs>
  <cellStyles count="3">
    <cellStyle name="Гиперссылка" xfId="1" builtinId="8" hidden="1"/>
    <cellStyle name="Обычный" xfId="0" builtinId="0"/>
    <cellStyle name="Открывавшаяся гиперссылка" xfId="2" builtinId="9" hidden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F26"/>
  <sheetViews>
    <sheetView tabSelected="1" workbookViewId="0">
      <selection activeCell="F10" sqref="F10"/>
    </sheetView>
  </sheetViews>
  <sheetFormatPr defaultColWidth="11" defaultRowHeight="15.75" x14ac:dyDescent="0.25"/>
  <cols>
    <col min="1" max="1" width="13.625" style="1" customWidth="1"/>
    <col min="2" max="2" width="17" style="1" customWidth="1"/>
    <col min="3" max="3" width="19.625" style="1" customWidth="1"/>
    <col min="4" max="4" width="19.875" style="1" customWidth="1"/>
  </cols>
  <sheetData>
    <row r="1" spans="1:4" x14ac:dyDescent="0.25">
      <c r="A1" s="8" t="s">
        <v>0</v>
      </c>
      <c r="B1" s="2" t="s">
        <v>1</v>
      </c>
      <c r="C1" s="2" t="s">
        <v>8</v>
      </c>
      <c r="D1" s="2"/>
    </row>
    <row r="2" spans="1:4" x14ac:dyDescent="0.25">
      <c r="A2" s="8"/>
      <c r="B2" s="2" t="s">
        <v>2</v>
      </c>
      <c r="C2" s="2" t="s">
        <v>9</v>
      </c>
      <c r="D2" s="2"/>
    </row>
    <row r="3" spans="1:4" x14ac:dyDescent="0.25">
      <c r="A3" s="8"/>
      <c r="B3" s="2" t="s">
        <v>2</v>
      </c>
      <c r="C3" s="2" t="s">
        <v>10</v>
      </c>
      <c r="D3" s="2"/>
    </row>
    <row r="4" spans="1:4" x14ac:dyDescent="0.25">
      <c r="A4" s="8"/>
      <c r="B4" s="2" t="s">
        <v>3</v>
      </c>
      <c r="C4" s="2" t="s">
        <v>12</v>
      </c>
      <c r="D4" s="2"/>
    </row>
    <row r="5" spans="1:4" x14ac:dyDescent="0.25">
      <c r="A5" s="8"/>
      <c r="B5" s="2" t="s">
        <v>3</v>
      </c>
      <c r="C5" s="2" t="s">
        <v>10</v>
      </c>
      <c r="D5" s="2"/>
    </row>
    <row r="6" spans="1:4" x14ac:dyDescent="0.25">
      <c r="A6" s="8" t="s">
        <v>4</v>
      </c>
      <c r="B6" s="2" t="s">
        <v>1</v>
      </c>
      <c r="C6" s="2" t="s">
        <v>6</v>
      </c>
      <c r="D6" s="2"/>
    </row>
    <row r="7" spans="1:4" x14ac:dyDescent="0.25">
      <c r="A7" s="8"/>
      <c r="B7" s="2" t="s">
        <v>2</v>
      </c>
      <c r="C7" s="2" t="s">
        <v>11</v>
      </c>
      <c r="D7" s="2"/>
    </row>
    <row r="8" spans="1:4" x14ac:dyDescent="0.25">
      <c r="A8" s="8"/>
      <c r="B8" s="2" t="s">
        <v>2</v>
      </c>
      <c r="C8" s="2" t="s">
        <v>13</v>
      </c>
      <c r="D8" s="2"/>
    </row>
    <row r="9" spans="1:4" x14ac:dyDescent="0.25">
      <c r="A9" s="8"/>
      <c r="B9" s="2" t="s">
        <v>2</v>
      </c>
      <c r="C9" s="2" t="s">
        <v>10</v>
      </c>
      <c r="D9" s="2"/>
    </row>
    <row r="10" spans="1:4" x14ac:dyDescent="0.25">
      <c r="A10" s="8"/>
      <c r="B10" s="2" t="s">
        <v>2</v>
      </c>
      <c r="C10" s="2" t="s">
        <v>10</v>
      </c>
      <c r="D10" s="2"/>
    </row>
    <row r="11" spans="1:4" x14ac:dyDescent="0.25">
      <c r="A11" s="8"/>
      <c r="B11" s="2" t="s">
        <v>3</v>
      </c>
      <c r="C11" s="2" t="s">
        <v>14</v>
      </c>
      <c r="D11" s="2"/>
    </row>
    <row r="12" spans="1:4" x14ac:dyDescent="0.25">
      <c r="A12" s="8"/>
      <c r="B12" s="2" t="s">
        <v>3</v>
      </c>
      <c r="C12" s="2" t="s">
        <v>10</v>
      </c>
      <c r="D12" s="2"/>
    </row>
    <row r="13" spans="1:4" x14ac:dyDescent="0.25">
      <c r="A13" s="8"/>
      <c r="B13" s="2" t="s">
        <v>3</v>
      </c>
      <c r="C13" s="2" t="s">
        <v>10</v>
      </c>
      <c r="D13" s="2"/>
    </row>
    <row r="14" spans="1:4" x14ac:dyDescent="0.25">
      <c r="A14" s="8" t="s">
        <v>5</v>
      </c>
      <c r="B14" s="2" t="s">
        <v>1</v>
      </c>
      <c r="C14" s="2" t="s">
        <v>7</v>
      </c>
      <c r="D14" s="2"/>
    </row>
    <row r="15" spans="1:4" x14ac:dyDescent="0.25">
      <c r="A15" s="8"/>
      <c r="B15" s="2" t="s">
        <v>2</v>
      </c>
      <c r="C15" s="2" t="s">
        <v>15</v>
      </c>
      <c r="D15" s="2"/>
    </row>
    <row r="16" spans="1:4" x14ac:dyDescent="0.25">
      <c r="A16" s="8"/>
      <c r="B16" s="2" t="s">
        <v>2</v>
      </c>
      <c r="C16" s="2" t="s">
        <v>16</v>
      </c>
      <c r="D16" s="2"/>
    </row>
    <row r="17" spans="1:6" x14ac:dyDescent="0.25">
      <c r="A17" s="8"/>
      <c r="B17" s="2" t="s">
        <v>2</v>
      </c>
      <c r="C17" s="2" t="s">
        <v>10</v>
      </c>
      <c r="D17" s="2"/>
    </row>
    <row r="18" spans="1:6" x14ac:dyDescent="0.25">
      <c r="A18" s="8"/>
      <c r="B18" s="2" t="s">
        <v>3</v>
      </c>
      <c r="C18" s="2" t="s">
        <v>17</v>
      </c>
      <c r="D18" s="2"/>
    </row>
    <row r="19" spans="1:6" x14ac:dyDescent="0.25">
      <c r="A19" s="8"/>
      <c r="B19" s="2" t="s">
        <v>3</v>
      </c>
      <c r="C19" s="2" t="s">
        <v>10</v>
      </c>
      <c r="D19" s="2"/>
    </row>
    <row r="20" spans="1:6" x14ac:dyDescent="0.25">
      <c r="A20" s="8"/>
      <c r="B20" s="2" t="s">
        <v>3</v>
      </c>
      <c r="C20" s="2" t="s">
        <v>10</v>
      </c>
      <c r="D20" s="2"/>
    </row>
    <row r="21" spans="1:6" ht="16.5" thickBot="1" x14ac:dyDescent="0.3">
      <c r="A21" s="9"/>
      <c r="B21" s="4" t="s">
        <v>3</v>
      </c>
      <c r="C21" s="4" t="s">
        <v>10</v>
      </c>
      <c r="D21" s="4"/>
    </row>
    <row r="22" spans="1:6" ht="16.5" thickBot="1" x14ac:dyDescent="0.3">
      <c r="A22" s="10" t="s">
        <v>18</v>
      </c>
      <c r="B22" s="5" t="s">
        <v>21</v>
      </c>
      <c r="C22" s="5" t="s">
        <v>19</v>
      </c>
      <c r="D22" s="5" t="s">
        <v>20</v>
      </c>
    </row>
    <row r="23" spans="1:6" x14ac:dyDescent="0.25">
      <c r="A23" s="11"/>
      <c r="B23" s="3" t="s">
        <v>1</v>
      </c>
      <c r="C23" s="3">
        <f>COUNTIF(B1:B21,"старший инженер")</f>
        <v>3</v>
      </c>
      <c r="D23" s="6">
        <v>0</v>
      </c>
      <c r="E23">
        <f>SUMPRODUCT((B$1:B$21=B23)*(C$1:C$21="В"))</f>
        <v>0</v>
      </c>
      <c r="F23">
        <f>COUNTIFS(B$1:B$21,B23,C$1:C$21,"В")</f>
        <v>0</v>
      </c>
    </row>
    <row r="24" spans="1:6" x14ac:dyDescent="0.25">
      <c r="A24" s="11"/>
      <c r="B24" s="2" t="s">
        <v>2</v>
      </c>
      <c r="C24" s="3">
        <f>COUNTIF(B1:B21,"инженер")</f>
        <v>9</v>
      </c>
      <c r="D24" s="7">
        <v>4</v>
      </c>
      <c r="E24">
        <f t="shared" ref="E23:E24" si="0">SUMPRODUCT((B$1:B$21=B24)*(C$1:C$21="В"))</f>
        <v>4</v>
      </c>
      <c r="F24">
        <f t="shared" ref="F24:F25" si="1">COUNTIFS(B$1:B$21,B24,C$1:C$21,"В")</f>
        <v>4</v>
      </c>
    </row>
    <row r="25" spans="1:6" x14ac:dyDescent="0.25">
      <c r="A25" s="11"/>
      <c r="B25" s="2" t="s">
        <v>3</v>
      </c>
      <c r="C25" s="3">
        <f>COUNTIF(B1:B21,"мастер")</f>
        <v>9</v>
      </c>
      <c r="D25" s="7">
        <v>6</v>
      </c>
      <c r="E25">
        <f>SUMPRODUCT((B$1:B$21=B25)*(C$1:C$21="В"))</f>
        <v>6</v>
      </c>
      <c r="F25">
        <f t="shared" si="1"/>
        <v>6</v>
      </c>
    </row>
    <row r="26" spans="1:6" x14ac:dyDescent="0.25">
      <c r="A26" s="11"/>
      <c r="B26" s="2" t="s">
        <v>18</v>
      </c>
      <c r="C26" s="2">
        <f>SUM(C23:C25)</f>
        <v>21</v>
      </c>
      <c r="D26" s="2">
        <f>SUM(D23:D25)</f>
        <v>10</v>
      </c>
      <c r="E26">
        <f>SUM(E23:E25)</f>
        <v>10</v>
      </c>
    </row>
  </sheetData>
  <mergeCells count="4">
    <mergeCell ref="A1:A5"/>
    <mergeCell ref="A6:A13"/>
    <mergeCell ref="A14:A21"/>
    <mergeCell ref="A22:A26"/>
  </mergeCells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Герман Пудан</dc:creator>
  <cp:lastModifiedBy>Александр</cp:lastModifiedBy>
  <dcterms:created xsi:type="dcterms:W3CDTF">2015-02-14T08:02:04Z</dcterms:created>
  <dcterms:modified xsi:type="dcterms:W3CDTF">2015-02-15T12:46:20Z</dcterms:modified>
</cp:coreProperties>
</file>