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9" i="1" s="1"/>
  <c r="A5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8" i="1"/>
  <c r="A60" i="1" l="1"/>
  <c r="I80" i="1"/>
  <c r="I65" i="1"/>
  <c r="C65" i="1"/>
  <c r="G65" i="1" s="1"/>
  <c r="F65" i="1"/>
  <c r="I81" i="1"/>
  <c r="I82" i="1"/>
  <c r="I83" i="1"/>
  <c r="I84" i="1"/>
  <c r="E65" i="1"/>
  <c r="A66" i="1" l="1"/>
  <c r="E66" i="1" s="1"/>
  <c r="B66" i="1"/>
  <c r="A7" i="1"/>
  <c r="B7" i="1" s="1"/>
  <c r="I66" i="1" l="1"/>
  <c r="F66" i="1"/>
  <c r="C66" i="1"/>
  <c r="G66" i="1" s="1"/>
  <c r="A67" i="1" s="1"/>
  <c r="E67" i="1" s="1"/>
  <c r="F2" i="1"/>
  <c r="G2" i="1"/>
  <c r="B67" i="1" l="1"/>
  <c r="F3" i="1"/>
  <c r="G3" i="1"/>
  <c r="B8" i="1"/>
  <c r="F67" i="1" l="1"/>
  <c r="I67" i="1"/>
  <c r="C67" i="1"/>
  <c r="G67" i="1" s="1"/>
  <c r="C8" i="1"/>
  <c r="G4" i="1"/>
  <c r="F4" i="1"/>
  <c r="B9" i="1"/>
  <c r="B68" i="1" l="1"/>
  <c r="A68" i="1"/>
  <c r="E68" i="1" s="1"/>
  <c r="F68" i="1"/>
  <c r="I68" i="1"/>
  <c r="F5" i="1"/>
  <c r="G5" i="1"/>
  <c r="B10" i="1"/>
  <c r="C10" i="1" s="1"/>
  <c r="C9" i="1"/>
  <c r="C68" i="1" l="1"/>
  <c r="F6" i="1"/>
  <c r="G6" i="1"/>
  <c r="B11" i="1"/>
  <c r="G68" i="1" l="1"/>
  <c r="F7" i="1"/>
  <c r="G7" i="1"/>
  <c r="B12" i="1"/>
  <c r="C11" i="1"/>
  <c r="A69" i="1" l="1"/>
  <c r="E69" i="1" s="1"/>
  <c r="B69" i="1"/>
  <c r="G8" i="1"/>
  <c r="F8" i="1"/>
  <c r="B13" i="1"/>
  <c r="C13" i="1" s="1"/>
  <c r="C12" i="1"/>
  <c r="F69" i="1" l="1"/>
  <c r="I69" i="1"/>
  <c r="C69" i="1"/>
  <c r="G69" i="1" s="1"/>
  <c r="A70" i="1" s="1"/>
  <c r="E70" i="1" s="1"/>
  <c r="F9" i="1"/>
  <c r="G9" i="1"/>
  <c r="B14" i="1"/>
  <c r="B70" i="1" l="1"/>
  <c r="I70" i="1" s="1"/>
  <c r="C14" i="1"/>
  <c r="F10" i="1"/>
  <c r="G10" i="1"/>
  <c r="B15" i="1"/>
  <c r="C70" i="1" l="1"/>
  <c r="G70" i="1" s="1"/>
  <c r="A71" i="1" s="1"/>
  <c r="F70" i="1"/>
  <c r="C15" i="1"/>
  <c r="F11" i="1"/>
  <c r="G11" i="1"/>
  <c r="B16" i="1"/>
  <c r="C16" i="1" s="1"/>
  <c r="E71" i="1" l="1"/>
  <c r="G12" i="1"/>
  <c r="F12" i="1"/>
  <c r="B17" i="1"/>
  <c r="C17" i="1" s="1"/>
  <c r="B71" i="1" l="1"/>
  <c r="I71" i="1" s="1"/>
  <c r="F13" i="1"/>
  <c r="G13" i="1"/>
  <c r="B18" i="1"/>
  <c r="C71" i="1" l="1"/>
  <c r="G71" i="1" s="1"/>
  <c r="A72" i="1" s="1"/>
  <c r="F71" i="1"/>
  <c r="C18" i="1"/>
  <c r="F14" i="1"/>
  <c r="G14" i="1"/>
  <c r="B19" i="1"/>
  <c r="B72" i="1" l="1"/>
  <c r="C19" i="1"/>
  <c r="F15" i="1"/>
  <c r="G15" i="1"/>
  <c r="B20" i="1"/>
  <c r="C20" i="1" s="1"/>
  <c r="F72" i="1" l="1"/>
  <c r="I72" i="1"/>
  <c r="G16" i="1"/>
  <c r="F16" i="1"/>
  <c r="B21" i="1"/>
  <c r="C21" i="1" s="1"/>
  <c r="C72" i="1" l="1"/>
  <c r="E72" i="1"/>
  <c r="F17" i="1"/>
  <c r="G17" i="1"/>
  <c r="B22" i="1"/>
  <c r="G72" i="1" l="1"/>
  <c r="A73" i="1" s="1"/>
  <c r="F18" i="1"/>
  <c r="G18" i="1"/>
  <c r="B23" i="1"/>
  <c r="C22" i="1"/>
  <c r="B73" i="1" l="1"/>
  <c r="C73" i="1" s="1"/>
  <c r="G73" i="1" s="1"/>
  <c r="E73" i="1"/>
  <c r="F19" i="1"/>
  <c r="G19" i="1"/>
  <c r="B24" i="1"/>
  <c r="C24" i="1"/>
  <c r="C23" i="1"/>
  <c r="A74" i="1" l="1"/>
  <c r="F73" i="1"/>
  <c r="B74" i="1" s="1"/>
  <c r="G20" i="1"/>
  <c r="F20" i="1"/>
  <c r="B25" i="1"/>
  <c r="F74" i="1" l="1"/>
  <c r="C25" i="1"/>
  <c r="F21" i="1"/>
  <c r="G21" i="1"/>
  <c r="B26" i="1"/>
  <c r="C74" i="1" l="1"/>
  <c r="I73" i="1" s="1"/>
  <c r="E74" i="1"/>
  <c r="C26" i="1"/>
  <c r="F22" i="1"/>
  <c r="G22" i="1"/>
  <c r="B27" i="1"/>
  <c r="A75" i="1" l="1"/>
  <c r="G74" i="1"/>
  <c r="B75" i="1" s="1"/>
  <c r="C27" i="1"/>
  <c r="G23" i="1"/>
  <c r="F23" i="1"/>
  <c r="B28" i="1"/>
  <c r="C28" i="1" s="1"/>
  <c r="F75" i="1" l="1"/>
  <c r="G24" i="1"/>
  <c r="F24" i="1"/>
  <c r="B29" i="1"/>
  <c r="C75" i="1" l="1"/>
  <c r="I74" i="1" s="1"/>
  <c r="E75" i="1"/>
  <c r="C29" i="1"/>
  <c r="F25" i="1"/>
  <c r="G25" i="1"/>
  <c r="B30" i="1"/>
  <c r="C30" i="1" s="1"/>
  <c r="G75" i="1" l="1"/>
  <c r="B76" i="1" s="1"/>
  <c r="F26" i="1"/>
  <c r="G26" i="1"/>
  <c r="B31" i="1"/>
  <c r="C31" i="1" s="1"/>
  <c r="A76" i="1" l="1"/>
  <c r="F76" i="1"/>
  <c r="F27" i="1"/>
  <c r="G27" i="1"/>
  <c r="B32" i="1"/>
  <c r="C32" i="1" s="1"/>
  <c r="C76" i="1" l="1"/>
  <c r="I75" i="1" s="1"/>
  <c r="E76" i="1"/>
  <c r="G28" i="1"/>
  <c r="F28" i="1"/>
  <c r="B33" i="1"/>
  <c r="C33" i="1" s="1"/>
  <c r="G76" i="1" l="1"/>
  <c r="B77" i="1" s="1"/>
  <c r="F29" i="1"/>
  <c r="G29" i="1"/>
  <c r="B34" i="1"/>
  <c r="C34" i="1" s="1"/>
  <c r="A77" i="1" l="1"/>
  <c r="F77" i="1"/>
  <c r="F30" i="1"/>
  <c r="G30" i="1"/>
  <c r="B35" i="1"/>
  <c r="C35" i="1" s="1"/>
  <c r="C77" i="1" l="1"/>
  <c r="I76" i="1" s="1"/>
  <c r="E77" i="1"/>
  <c r="F31" i="1"/>
  <c r="G31" i="1"/>
  <c r="B36" i="1"/>
  <c r="C36" i="1" s="1"/>
  <c r="G77" i="1" l="1"/>
  <c r="A78" i="1" s="1"/>
  <c r="G32" i="1"/>
  <c r="F32" i="1"/>
  <c r="B37" i="1"/>
  <c r="C37" i="1" s="1"/>
  <c r="E78" i="1" l="1"/>
  <c r="B78" i="1"/>
  <c r="F33" i="1"/>
  <c r="G33" i="1"/>
  <c r="B38" i="1"/>
  <c r="F78" i="1" l="1"/>
  <c r="C78" i="1"/>
  <c r="I77" i="1" s="1"/>
  <c r="C38" i="1"/>
  <c r="F34" i="1"/>
  <c r="G34" i="1"/>
  <c r="B39" i="1"/>
  <c r="G78" i="1" l="1"/>
  <c r="A79" i="1" s="1"/>
  <c r="E79" i="1" s="1"/>
  <c r="C39" i="1"/>
  <c r="G35" i="1"/>
  <c r="F35" i="1"/>
  <c r="B40" i="1"/>
  <c r="B79" i="1" l="1"/>
  <c r="I79" i="1" s="1"/>
  <c r="C40" i="1"/>
  <c r="G36" i="1"/>
  <c r="F36" i="1"/>
  <c r="B41" i="1"/>
  <c r="C79" i="1" l="1"/>
  <c r="I78" i="1" s="1"/>
  <c r="F79" i="1"/>
  <c r="C41" i="1"/>
  <c r="F37" i="1"/>
  <c r="G37" i="1"/>
  <c r="B42" i="1"/>
  <c r="G79" i="1" l="1"/>
  <c r="C42" i="1"/>
  <c r="F38" i="1"/>
  <c r="G38" i="1"/>
  <c r="B43" i="1"/>
  <c r="C43" i="1" s="1"/>
  <c r="F39" i="1" l="1"/>
  <c r="G39" i="1"/>
  <c r="B44" i="1"/>
  <c r="C44" i="1" s="1"/>
  <c r="G40" i="1" l="1"/>
  <c r="F40" i="1"/>
  <c r="B45" i="1"/>
  <c r="C45" i="1" s="1"/>
  <c r="F41" i="1" l="1"/>
  <c r="G41" i="1"/>
  <c r="B46" i="1"/>
  <c r="C46" i="1" s="1"/>
  <c r="F42" i="1" l="1"/>
  <c r="G42" i="1"/>
  <c r="B47" i="1"/>
  <c r="C47" i="1" s="1"/>
  <c r="G43" i="1" l="1"/>
  <c r="F43" i="1"/>
  <c r="B48" i="1"/>
  <c r="C48" i="1" s="1"/>
  <c r="G44" i="1" l="1"/>
  <c r="F44" i="1"/>
  <c r="B49" i="1"/>
  <c r="C49" i="1" s="1"/>
  <c r="F45" i="1" l="1"/>
  <c r="G45" i="1"/>
  <c r="B50" i="1"/>
  <c r="C50" i="1" s="1"/>
  <c r="F46" i="1" l="1"/>
  <c r="G46" i="1"/>
  <c r="B51" i="1"/>
  <c r="C51" i="1" s="1"/>
  <c r="F47" i="1" l="1"/>
  <c r="G47" i="1"/>
  <c r="B52" i="1"/>
  <c r="C52" i="1" s="1"/>
  <c r="G48" i="1" l="1"/>
  <c r="F48" i="1"/>
  <c r="B53" i="1"/>
  <c r="C53" i="1" s="1"/>
  <c r="F49" i="1" l="1"/>
  <c r="G49" i="1"/>
  <c r="B54" i="1"/>
  <c r="C54" i="1" s="1"/>
  <c r="F50" i="1" l="1"/>
  <c r="G50" i="1"/>
  <c r="B55" i="1"/>
  <c r="C55" i="1" s="1"/>
  <c r="G51" i="1" l="1"/>
  <c r="F51" i="1"/>
  <c r="B56" i="1"/>
  <c r="C56" i="1" s="1"/>
  <c r="G52" i="1" l="1"/>
  <c r="F52" i="1"/>
  <c r="B57" i="1"/>
  <c r="C57" i="1" s="1"/>
  <c r="B58" i="1" l="1"/>
  <c r="B59" i="1" l="1"/>
  <c r="B60" i="1" l="1"/>
</calcChain>
</file>

<file path=xl/sharedStrings.xml><?xml version="1.0" encoding="utf-8"?>
<sst xmlns="http://schemas.openxmlformats.org/spreadsheetml/2006/main" count="16" uniqueCount="13">
  <si>
    <t>x</t>
  </si>
  <si>
    <t>a</t>
  </si>
  <si>
    <t>b</t>
  </si>
  <si>
    <t>c</t>
  </si>
  <si>
    <t>y</t>
  </si>
  <si>
    <t>y'</t>
  </si>
  <si>
    <t>y''</t>
  </si>
  <si>
    <t>Нахождение корня методом бисекций</t>
  </si>
  <si>
    <t>[-1;-0,8]</t>
  </si>
  <si>
    <t>y(a)</t>
  </si>
  <si>
    <t>y(b)</t>
  </si>
  <si>
    <t>y( c)</t>
  </si>
  <si>
    <t>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</si>
</sst>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61" workbookViewId="0">
      <selection activeCell="C70" sqref="C70"/>
    </sheetView>
  </sheetViews>
  <sheetFormatPr defaultRowHeight="15" x14ac:dyDescent="0.25"/>
  <cols>
    <col min="3" max="3" width="58" customWidth="1"/>
    <col min="5" max="5" width="8.140625" customWidth="1"/>
  </cols>
  <sheetData>
    <row r="1" spans="1:7" x14ac:dyDescent="0.25">
      <c r="F1" t="s">
        <v>5</v>
      </c>
      <c r="G1" t="s">
        <v>6</v>
      </c>
    </row>
    <row r="2" spans="1:7" x14ac:dyDescent="0.25">
      <c r="F2">
        <f>3*A7^2-6*A7</f>
        <v>105</v>
      </c>
      <c r="G2">
        <f>6*A7-6</f>
        <v>-36</v>
      </c>
    </row>
    <row r="3" spans="1:7" x14ac:dyDescent="0.25">
      <c r="A3" t="s">
        <v>1</v>
      </c>
      <c r="B3" t="s">
        <v>2</v>
      </c>
      <c r="C3" t="s">
        <v>3</v>
      </c>
      <c r="F3">
        <f t="shared" ref="F3:F52" si="0">3*A8^2-6*A8</f>
        <v>97.92</v>
      </c>
      <c r="G3">
        <f t="shared" ref="G3:G52" si="1">6*A8-6</f>
        <v>-34.799999999999997</v>
      </c>
    </row>
    <row r="4" spans="1:7" x14ac:dyDescent="0.25">
      <c r="A4">
        <v>-5</v>
      </c>
      <c r="B4">
        <v>5</v>
      </c>
      <c r="C4">
        <v>0.2</v>
      </c>
      <c r="F4">
        <f t="shared" si="0"/>
        <v>91.079999999999984</v>
      </c>
      <c r="G4">
        <f t="shared" si="1"/>
        <v>-33.599999999999994</v>
      </c>
    </row>
    <row r="5" spans="1:7" x14ac:dyDescent="0.25">
      <c r="F5">
        <f t="shared" si="0"/>
        <v>84.480000000000018</v>
      </c>
      <c r="G5">
        <f t="shared" si="1"/>
        <v>-32.400000000000006</v>
      </c>
    </row>
    <row r="6" spans="1:7" x14ac:dyDescent="0.25">
      <c r="A6" t="s">
        <v>0</v>
      </c>
      <c r="B6" t="s">
        <v>4</v>
      </c>
      <c r="F6">
        <f t="shared" si="0"/>
        <v>78.12</v>
      </c>
      <c r="G6">
        <f t="shared" si="1"/>
        <v>-31.200000000000003</v>
      </c>
    </row>
    <row r="7" spans="1:7" x14ac:dyDescent="0.25">
      <c r="A7">
        <f>A4</f>
        <v>-5</v>
      </c>
      <c r="B7">
        <f>IF(A7&lt;=$B$4,A7^3-3*A7^2+3,"")</f>
        <v>-197</v>
      </c>
      <c r="F7">
        <f t="shared" si="0"/>
        <v>72</v>
      </c>
      <c r="G7">
        <f t="shared" si="1"/>
        <v>-30</v>
      </c>
    </row>
    <row r="8" spans="1:7" x14ac:dyDescent="0.25">
      <c r="A8">
        <f>IF(A7&lt;$B$4,ROUND(A7+$C$4,1),"")</f>
        <v>-4.8</v>
      </c>
      <c r="B8">
        <f t="shared" ref="B8:B60" si="2">IF(A8&lt;=$B$4,A8^3-3*A8^2+3,"")</f>
        <v>-176.71199999999999</v>
      </c>
      <c r="C8" s="2" t="str">
        <f>IF(B7*B8&lt;0,"Корень на отрезке ["&amp;A7&amp;";"&amp;A8&amp;"]","")</f>
        <v/>
      </c>
      <c r="F8">
        <f t="shared" si="0"/>
        <v>66.12</v>
      </c>
      <c r="G8">
        <f t="shared" si="1"/>
        <v>-28.799999999999997</v>
      </c>
    </row>
    <row r="9" spans="1:7" x14ac:dyDescent="0.25">
      <c r="A9">
        <f t="shared" ref="A9:A59" si="3">IF(A8&lt;$B$4,ROUND(A8+$C$4,1),"")</f>
        <v>-4.5999999999999996</v>
      </c>
      <c r="B9">
        <f t="shared" si="2"/>
        <v>-157.81599999999997</v>
      </c>
      <c r="C9" s="2" t="str">
        <f t="shared" ref="C9:C57" si="4">IF(B8*B9&lt;0,"Корень на отрезке ["&amp;A8&amp;";"&amp;A9&amp;"]","")</f>
        <v/>
      </c>
      <c r="F9">
        <f t="shared" si="0"/>
        <v>60.480000000000004</v>
      </c>
      <c r="G9">
        <f t="shared" si="1"/>
        <v>-27.6</v>
      </c>
    </row>
    <row r="10" spans="1:7" x14ac:dyDescent="0.25">
      <c r="A10">
        <f t="shared" si="3"/>
        <v>-4.4000000000000004</v>
      </c>
      <c r="B10">
        <f t="shared" si="2"/>
        <v>-140.26400000000004</v>
      </c>
      <c r="C10" s="2" t="str">
        <f t="shared" si="4"/>
        <v/>
      </c>
      <c r="F10">
        <f t="shared" si="0"/>
        <v>55.079999999999991</v>
      </c>
      <c r="G10">
        <f t="shared" si="1"/>
        <v>-26.4</v>
      </c>
    </row>
    <row r="11" spans="1:7" x14ac:dyDescent="0.25">
      <c r="A11">
        <f t="shared" si="3"/>
        <v>-4.2</v>
      </c>
      <c r="B11">
        <f t="shared" si="2"/>
        <v>-124.00800000000001</v>
      </c>
      <c r="C11" s="2" t="str">
        <f t="shared" si="4"/>
        <v/>
      </c>
      <c r="F11">
        <f t="shared" si="0"/>
        <v>49.920000000000009</v>
      </c>
      <c r="G11">
        <f t="shared" si="1"/>
        <v>-25.200000000000003</v>
      </c>
    </row>
    <row r="12" spans="1:7" x14ac:dyDescent="0.25">
      <c r="A12">
        <f t="shared" si="3"/>
        <v>-4</v>
      </c>
      <c r="B12">
        <f t="shared" si="2"/>
        <v>-109</v>
      </c>
      <c r="C12" s="2" t="str">
        <f t="shared" si="4"/>
        <v/>
      </c>
      <c r="F12">
        <f t="shared" si="0"/>
        <v>45</v>
      </c>
      <c r="G12">
        <f t="shared" si="1"/>
        <v>-24</v>
      </c>
    </row>
    <row r="13" spans="1:7" x14ac:dyDescent="0.25">
      <c r="A13">
        <f t="shared" si="3"/>
        <v>-3.8</v>
      </c>
      <c r="B13">
        <f t="shared" si="2"/>
        <v>-95.191999999999993</v>
      </c>
      <c r="C13" s="2" t="str">
        <f t="shared" si="4"/>
        <v/>
      </c>
      <c r="F13">
        <f t="shared" si="0"/>
        <v>40.319999999999993</v>
      </c>
      <c r="G13">
        <f t="shared" si="1"/>
        <v>-22.799999999999997</v>
      </c>
    </row>
    <row r="14" spans="1:7" x14ac:dyDescent="0.25">
      <c r="A14">
        <f t="shared" si="3"/>
        <v>-3.6</v>
      </c>
      <c r="B14">
        <f t="shared" si="2"/>
        <v>-82.536000000000001</v>
      </c>
      <c r="C14" s="2" t="str">
        <f t="shared" si="4"/>
        <v/>
      </c>
      <c r="F14">
        <f t="shared" si="0"/>
        <v>35.880000000000003</v>
      </c>
      <c r="G14">
        <f t="shared" si="1"/>
        <v>-21.6</v>
      </c>
    </row>
    <row r="15" spans="1:7" x14ac:dyDescent="0.25">
      <c r="A15">
        <f t="shared" si="3"/>
        <v>-3.4</v>
      </c>
      <c r="B15">
        <f t="shared" si="2"/>
        <v>-70.98399999999998</v>
      </c>
      <c r="C15" s="2" t="str">
        <f t="shared" si="4"/>
        <v/>
      </c>
      <c r="F15">
        <f t="shared" si="0"/>
        <v>31.68</v>
      </c>
      <c r="G15">
        <f t="shared" si="1"/>
        <v>-20.399999999999999</v>
      </c>
    </row>
    <row r="16" spans="1:7" x14ac:dyDescent="0.25">
      <c r="A16">
        <f t="shared" si="3"/>
        <v>-3.2</v>
      </c>
      <c r="B16">
        <f t="shared" si="2"/>
        <v>-60.488000000000014</v>
      </c>
      <c r="C16" s="2" t="str">
        <f t="shared" si="4"/>
        <v/>
      </c>
      <c r="F16">
        <f t="shared" si="0"/>
        <v>27.720000000000006</v>
      </c>
      <c r="G16">
        <f t="shared" si="1"/>
        <v>-19.200000000000003</v>
      </c>
    </row>
    <row r="17" spans="1:7" x14ac:dyDescent="0.25">
      <c r="A17">
        <f t="shared" si="3"/>
        <v>-3</v>
      </c>
      <c r="B17">
        <f t="shared" si="2"/>
        <v>-51</v>
      </c>
      <c r="C17" s="2" t="str">
        <f t="shared" si="4"/>
        <v/>
      </c>
      <c r="F17">
        <f t="shared" si="0"/>
        <v>24</v>
      </c>
      <c r="G17">
        <f t="shared" si="1"/>
        <v>-18</v>
      </c>
    </row>
    <row r="18" spans="1:7" x14ac:dyDescent="0.25">
      <c r="A18">
        <f t="shared" si="3"/>
        <v>-2.8</v>
      </c>
      <c r="B18">
        <f t="shared" si="2"/>
        <v>-42.471999999999994</v>
      </c>
      <c r="C18" s="2" t="str">
        <f t="shared" si="4"/>
        <v/>
      </c>
      <c r="F18">
        <f t="shared" si="0"/>
        <v>20.520000000000003</v>
      </c>
      <c r="G18">
        <f t="shared" si="1"/>
        <v>-16.8</v>
      </c>
    </row>
    <row r="19" spans="1:7" x14ac:dyDescent="0.25">
      <c r="A19">
        <f t="shared" si="3"/>
        <v>-2.6</v>
      </c>
      <c r="B19">
        <f t="shared" si="2"/>
        <v>-34.856000000000009</v>
      </c>
      <c r="C19" s="2" t="str">
        <f t="shared" si="4"/>
        <v/>
      </c>
      <c r="F19">
        <f t="shared" si="0"/>
        <v>17.28</v>
      </c>
      <c r="G19">
        <f t="shared" si="1"/>
        <v>-15.600000000000001</v>
      </c>
    </row>
    <row r="20" spans="1:7" x14ac:dyDescent="0.25">
      <c r="A20">
        <f t="shared" si="3"/>
        <v>-2.4</v>
      </c>
      <c r="B20">
        <f t="shared" si="2"/>
        <v>-28.103999999999999</v>
      </c>
      <c r="C20" s="2" t="str">
        <f t="shared" si="4"/>
        <v/>
      </c>
      <c r="F20">
        <f t="shared" si="0"/>
        <v>14.279999999999998</v>
      </c>
      <c r="G20">
        <f t="shared" si="1"/>
        <v>-14.399999999999999</v>
      </c>
    </row>
    <row r="21" spans="1:7" x14ac:dyDescent="0.25">
      <c r="A21">
        <f t="shared" si="3"/>
        <v>-2.2000000000000002</v>
      </c>
      <c r="B21">
        <f t="shared" si="2"/>
        <v>-22.168000000000006</v>
      </c>
      <c r="C21" s="2" t="str">
        <f t="shared" si="4"/>
        <v/>
      </c>
      <c r="F21">
        <f t="shared" si="0"/>
        <v>11.52</v>
      </c>
      <c r="G21">
        <f t="shared" si="1"/>
        <v>-13.2</v>
      </c>
    </row>
    <row r="22" spans="1:7" x14ac:dyDescent="0.25">
      <c r="A22">
        <f t="shared" si="3"/>
        <v>-2</v>
      </c>
      <c r="B22">
        <f t="shared" si="2"/>
        <v>-17</v>
      </c>
      <c r="C22" s="2" t="str">
        <f t="shared" si="4"/>
        <v/>
      </c>
      <c r="F22">
        <f t="shared" si="0"/>
        <v>9</v>
      </c>
      <c r="G22">
        <f t="shared" si="1"/>
        <v>-12</v>
      </c>
    </row>
    <row r="23" spans="1:7" x14ac:dyDescent="0.25">
      <c r="A23">
        <f t="shared" si="3"/>
        <v>-1.8</v>
      </c>
      <c r="B23">
        <f t="shared" si="2"/>
        <v>-12.552000000000001</v>
      </c>
      <c r="C23" s="2" t="str">
        <f t="shared" si="4"/>
        <v/>
      </c>
      <c r="F23">
        <f t="shared" si="0"/>
        <v>6.7200000000000006</v>
      </c>
      <c r="G23">
        <f t="shared" si="1"/>
        <v>-10.8</v>
      </c>
    </row>
    <row r="24" spans="1:7" x14ac:dyDescent="0.25">
      <c r="A24">
        <f t="shared" si="3"/>
        <v>-1.6</v>
      </c>
      <c r="B24">
        <f t="shared" si="2"/>
        <v>-8.7760000000000034</v>
      </c>
      <c r="C24" s="2" t="str">
        <f t="shared" si="4"/>
        <v/>
      </c>
      <c r="F24">
        <f t="shared" si="0"/>
        <v>4.68</v>
      </c>
      <c r="G24">
        <f t="shared" si="1"/>
        <v>-9.6</v>
      </c>
    </row>
    <row r="25" spans="1:7" x14ac:dyDescent="0.25">
      <c r="A25">
        <f t="shared" si="3"/>
        <v>-1.4</v>
      </c>
      <c r="B25">
        <f t="shared" si="2"/>
        <v>-5.6239999999999988</v>
      </c>
      <c r="C25" s="2" t="str">
        <f t="shared" si="4"/>
        <v/>
      </c>
      <c r="F25">
        <f t="shared" si="0"/>
        <v>2.8800000000000003</v>
      </c>
      <c r="G25">
        <f t="shared" si="1"/>
        <v>-8.4</v>
      </c>
    </row>
    <row r="26" spans="1:7" x14ac:dyDescent="0.25">
      <c r="A26">
        <f t="shared" si="3"/>
        <v>-1.2</v>
      </c>
      <c r="B26">
        <f t="shared" si="2"/>
        <v>-3.048</v>
      </c>
      <c r="C26" s="2" t="str">
        <f t="shared" si="4"/>
        <v/>
      </c>
      <c r="F26">
        <f t="shared" si="0"/>
        <v>1.3200000000000003</v>
      </c>
      <c r="G26">
        <f t="shared" si="1"/>
        <v>-7.2</v>
      </c>
    </row>
    <row r="27" spans="1:7" x14ac:dyDescent="0.25">
      <c r="A27">
        <f t="shared" si="3"/>
        <v>-1</v>
      </c>
      <c r="B27">
        <f t="shared" si="2"/>
        <v>-1</v>
      </c>
      <c r="C27" s="2" t="str">
        <f t="shared" si="4"/>
        <v/>
      </c>
      <c r="F27">
        <f t="shared" si="0"/>
        <v>0</v>
      </c>
      <c r="G27">
        <f t="shared" si="1"/>
        <v>-6</v>
      </c>
    </row>
    <row r="28" spans="1:7" x14ac:dyDescent="0.25">
      <c r="A28">
        <f t="shared" si="3"/>
        <v>-0.8</v>
      </c>
      <c r="B28">
        <f t="shared" si="2"/>
        <v>0.56799999999999962</v>
      </c>
      <c r="C28" s="2" t="str">
        <f t="shared" si="4"/>
        <v>Корень на отрезке [-1;-0,8]</v>
      </c>
      <c r="F28">
        <f t="shared" si="0"/>
        <v>-1.08</v>
      </c>
      <c r="G28">
        <f t="shared" si="1"/>
        <v>-4.8</v>
      </c>
    </row>
    <row r="29" spans="1:7" x14ac:dyDescent="0.25">
      <c r="A29">
        <f t="shared" si="3"/>
        <v>-0.6</v>
      </c>
      <c r="B29">
        <f t="shared" si="2"/>
        <v>1.704</v>
      </c>
      <c r="C29" s="2" t="str">
        <f t="shared" si="4"/>
        <v/>
      </c>
      <c r="F29">
        <f t="shared" si="0"/>
        <v>-1.9200000000000004</v>
      </c>
      <c r="G29">
        <f t="shared" si="1"/>
        <v>-3.5999999999999996</v>
      </c>
    </row>
    <row r="30" spans="1:7" x14ac:dyDescent="0.25">
      <c r="A30">
        <f t="shared" si="3"/>
        <v>-0.4</v>
      </c>
      <c r="B30">
        <f t="shared" si="2"/>
        <v>2.456</v>
      </c>
      <c r="C30" s="2" t="str">
        <f t="shared" si="4"/>
        <v/>
      </c>
      <c r="F30">
        <f t="shared" si="0"/>
        <v>-2.5199999999999996</v>
      </c>
      <c r="G30">
        <f t="shared" si="1"/>
        <v>-2.4000000000000004</v>
      </c>
    </row>
    <row r="31" spans="1:7" x14ac:dyDescent="0.25">
      <c r="A31">
        <f t="shared" si="3"/>
        <v>-0.2</v>
      </c>
      <c r="B31">
        <f t="shared" si="2"/>
        <v>2.8719999999999999</v>
      </c>
      <c r="C31" s="2" t="str">
        <f t="shared" si="4"/>
        <v/>
      </c>
      <c r="F31">
        <f t="shared" si="0"/>
        <v>-2.8800000000000003</v>
      </c>
      <c r="G31">
        <f t="shared" si="1"/>
        <v>-1.1999999999999993</v>
      </c>
    </row>
    <row r="32" spans="1:7" x14ac:dyDescent="0.25">
      <c r="A32">
        <f t="shared" si="3"/>
        <v>0</v>
      </c>
      <c r="B32">
        <f t="shared" si="2"/>
        <v>3</v>
      </c>
      <c r="C32" s="2" t="str">
        <f t="shared" si="4"/>
        <v/>
      </c>
      <c r="F32">
        <f t="shared" si="0"/>
        <v>-3</v>
      </c>
      <c r="G32">
        <f t="shared" si="1"/>
        <v>0</v>
      </c>
    </row>
    <row r="33" spans="1:7" x14ac:dyDescent="0.25">
      <c r="A33">
        <f t="shared" si="3"/>
        <v>0.2</v>
      </c>
      <c r="B33">
        <f t="shared" si="2"/>
        <v>2.8879999999999999</v>
      </c>
      <c r="C33" s="2" t="str">
        <f t="shared" si="4"/>
        <v/>
      </c>
      <c r="F33">
        <f t="shared" si="0"/>
        <v>-2.879999999999999</v>
      </c>
      <c r="G33">
        <f t="shared" si="1"/>
        <v>1.1999999999999993</v>
      </c>
    </row>
    <row r="34" spans="1:7" x14ac:dyDescent="0.25">
      <c r="A34">
        <f t="shared" si="3"/>
        <v>0.4</v>
      </c>
      <c r="B34">
        <f t="shared" si="2"/>
        <v>2.5840000000000001</v>
      </c>
      <c r="C34" s="2" t="str">
        <f t="shared" si="4"/>
        <v/>
      </c>
      <c r="F34">
        <f t="shared" si="0"/>
        <v>-2.5199999999999996</v>
      </c>
      <c r="G34">
        <f t="shared" si="1"/>
        <v>2.3999999999999986</v>
      </c>
    </row>
    <row r="35" spans="1:7" x14ac:dyDescent="0.25">
      <c r="A35">
        <f t="shared" si="3"/>
        <v>0.6</v>
      </c>
      <c r="B35">
        <f t="shared" si="2"/>
        <v>2.1360000000000001</v>
      </c>
      <c r="C35" s="2" t="str">
        <f t="shared" si="4"/>
        <v/>
      </c>
      <c r="F35">
        <f t="shared" si="0"/>
        <v>-1.92</v>
      </c>
      <c r="G35">
        <f t="shared" si="1"/>
        <v>3.6000000000000014</v>
      </c>
    </row>
    <row r="36" spans="1:7" x14ac:dyDescent="0.25">
      <c r="A36">
        <f t="shared" si="3"/>
        <v>0.8</v>
      </c>
      <c r="B36">
        <f t="shared" si="2"/>
        <v>1.5919999999999996</v>
      </c>
      <c r="C36" s="2" t="str">
        <f t="shared" si="4"/>
        <v/>
      </c>
      <c r="F36">
        <f t="shared" si="0"/>
        <v>-1.08</v>
      </c>
      <c r="G36">
        <f t="shared" si="1"/>
        <v>4.8000000000000007</v>
      </c>
    </row>
    <row r="37" spans="1:7" x14ac:dyDescent="0.25">
      <c r="A37">
        <f t="shared" si="3"/>
        <v>1</v>
      </c>
      <c r="B37">
        <f t="shared" si="2"/>
        <v>1</v>
      </c>
      <c r="C37" s="2" t="str">
        <f t="shared" si="4"/>
        <v/>
      </c>
      <c r="F37">
        <f t="shared" si="0"/>
        <v>0</v>
      </c>
      <c r="G37">
        <f t="shared" si="1"/>
        <v>6</v>
      </c>
    </row>
    <row r="38" spans="1:7" x14ac:dyDescent="0.25">
      <c r="A38">
        <f t="shared" si="3"/>
        <v>1.2</v>
      </c>
      <c r="B38">
        <f t="shared" si="2"/>
        <v>0.40799999999999947</v>
      </c>
      <c r="C38" s="2" t="str">
        <f t="shared" si="4"/>
        <v/>
      </c>
      <c r="F38">
        <f t="shared" si="0"/>
        <v>1.3200000000000021</v>
      </c>
      <c r="G38">
        <f t="shared" si="1"/>
        <v>7.2000000000000011</v>
      </c>
    </row>
    <row r="39" spans="1:7" x14ac:dyDescent="0.25">
      <c r="A39">
        <f t="shared" si="3"/>
        <v>1.4</v>
      </c>
      <c r="B39">
        <f t="shared" si="2"/>
        <v>-0.13599999999999968</v>
      </c>
      <c r="C39" s="2" t="str">
        <f t="shared" si="4"/>
        <v>Корень на отрезке [1,2;1,4]</v>
      </c>
      <c r="F39">
        <f t="shared" si="0"/>
        <v>2.8800000000000026</v>
      </c>
      <c r="G39">
        <f t="shared" si="1"/>
        <v>8.3999999999999986</v>
      </c>
    </row>
    <row r="40" spans="1:7" x14ac:dyDescent="0.25">
      <c r="A40">
        <f t="shared" si="3"/>
        <v>1.6</v>
      </c>
      <c r="B40">
        <f t="shared" si="2"/>
        <v>-0.58400000000000052</v>
      </c>
      <c r="C40" s="2" t="str">
        <f t="shared" si="4"/>
        <v/>
      </c>
      <c r="F40">
        <f t="shared" si="0"/>
        <v>4.68</v>
      </c>
      <c r="G40">
        <f t="shared" si="1"/>
        <v>9.6000000000000014</v>
      </c>
    </row>
    <row r="41" spans="1:7" x14ac:dyDescent="0.25">
      <c r="A41">
        <f t="shared" si="3"/>
        <v>1.8</v>
      </c>
      <c r="B41">
        <f t="shared" si="2"/>
        <v>-0.8879999999999999</v>
      </c>
      <c r="C41" s="2" t="str">
        <f t="shared" si="4"/>
        <v/>
      </c>
      <c r="F41">
        <f t="shared" si="0"/>
        <v>6.7199999999999989</v>
      </c>
      <c r="G41">
        <f t="shared" si="1"/>
        <v>10.799999999999997</v>
      </c>
    </row>
    <row r="42" spans="1:7" x14ac:dyDescent="0.25">
      <c r="A42">
        <f t="shared" si="3"/>
        <v>2</v>
      </c>
      <c r="B42">
        <f t="shared" si="2"/>
        <v>-1</v>
      </c>
      <c r="C42" s="2" t="str">
        <f t="shared" si="4"/>
        <v/>
      </c>
      <c r="F42">
        <f t="shared" si="0"/>
        <v>9</v>
      </c>
      <c r="G42">
        <f t="shared" si="1"/>
        <v>12</v>
      </c>
    </row>
    <row r="43" spans="1:7" x14ac:dyDescent="0.25">
      <c r="A43">
        <f t="shared" si="3"/>
        <v>2.2000000000000002</v>
      </c>
      <c r="B43">
        <f t="shared" si="2"/>
        <v>-0.87199999999999989</v>
      </c>
      <c r="C43" s="2" t="str">
        <f t="shared" si="4"/>
        <v/>
      </c>
      <c r="F43">
        <f t="shared" si="0"/>
        <v>11.520000000000003</v>
      </c>
      <c r="G43">
        <f t="shared" si="1"/>
        <v>13.200000000000003</v>
      </c>
    </row>
    <row r="44" spans="1:7" x14ac:dyDescent="0.25">
      <c r="A44">
        <f t="shared" si="3"/>
        <v>2.4</v>
      </c>
      <c r="B44">
        <f t="shared" si="2"/>
        <v>-0.45600000000000129</v>
      </c>
      <c r="C44" s="2" t="str">
        <f t="shared" si="4"/>
        <v/>
      </c>
      <c r="F44">
        <f t="shared" si="0"/>
        <v>14.279999999999994</v>
      </c>
      <c r="G44">
        <f t="shared" si="1"/>
        <v>14.399999999999999</v>
      </c>
    </row>
    <row r="45" spans="1:7" x14ac:dyDescent="0.25">
      <c r="A45">
        <f t="shared" si="3"/>
        <v>2.6</v>
      </c>
      <c r="B45">
        <f t="shared" si="2"/>
        <v>0.29600000000000293</v>
      </c>
      <c r="C45" s="2" t="str">
        <f t="shared" si="4"/>
        <v>Корень на отрезке [2,4;2,6]</v>
      </c>
      <c r="F45">
        <f t="shared" si="0"/>
        <v>17.28</v>
      </c>
      <c r="G45">
        <f t="shared" si="1"/>
        <v>15.600000000000001</v>
      </c>
    </row>
    <row r="46" spans="1:7" x14ac:dyDescent="0.25">
      <c r="A46">
        <f t="shared" si="3"/>
        <v>2.8</v>
      </c>
      <c r="B46">
        <f t="shared" si="2"/>
        <v>1.4319999999999986</v>
      </c>
      <c r="C46" s="2" t="str">
        <f t="shared" si="4"/>
        <v/>
      </c>
      <c r="F46">
        <f t="shared" si="0"/>
        <v>20.520000000000003</v>
      </c>
      <c r="G46">
        <f t="shared" si="1"/>
        <v>16.799999999999997</v>
      </c>
    </row>
    <row r="47" spans="1:7" x14ac:dyDescent="0.25">
      <c r="A47">
        <f t="shared" si="3"/>
        <v>3</v>
      </c>
      <c r="B47">
        <f t="shared" si="2"/>
        <v>3</v>
      </c>
      <c r="C47" s="2" t="str">
        <f t="shared" si="4"/>
        <v/>
      </c>
      <c r="F47">
        <f t="shared" si="0"/>
        <v>24</v>
      </c>
      <c r="G47">
        <f t="shared" si="1"/>
        <v>18</v>
      </c>
    </row>
    <row r="48" spans="1:7" x14ac:dyDescent="0.25">
      <c r="A48">
        <f t="shared" si="3"/>
        <v>3.2</v>
      </c>
      <c r="B48">
        <f t="shared" si="2"/>
        <v>5.0480000000000018</v>
      </c>
      <c r="C48" s="2" t="str">
        <f t="shared" si="4"/>
        <v/>
      </c>
      <c r="F48">
        <f t="shared" si="0"/>
        <v>27.72</v>
      </c>
      <c r="G48">
        <f t="shared" si="1"/>
        <v>19.200000000000003</v>
      </c>
    </row>
    <row r="49" spans="1:16" x14ac:dyDescent="0.25">
      <c r="A49">
        <f t="shared" si="3"/>
        <v>3.4</v>
      </c>
      <c r="B49">
        <f t="shared" si="2"/>
        <v>7.6240000000000023</v>
      </c>
      <c r="C49" s="2" t="str">
        <f t="shared" si="4"/>
        <v/>
      </c>
      <c r="F49">
        <f t="shared" si="0"/>
        <v>31.68000000000001</v>
      </c>
      <c r="G49">
        <f t="shared" si="1"/>
        <v>20.400000000000002</v>
      </c>
    </row>
    <row r="50" spans="1:16" x14ac:dyDescent="0.25">
      <c r="A50">
        <f t="shared" si="3"/>
        <v>3.6</v>
      </c>
      <c r="B50">
        <f t="shared" si="2"/>
        <v>10.776000000000003</v>
      </c>
      <c r="C50" s="2" t="str">
        <f t="shared" si="4"/>
        <v/>
      </c>
      <c r="F50">
        <f t="shared" si="0"/>
        <v>35.879999999999995</v>
      </c>
      <c r="G50">
        <f t="shared" si="1"/>
        <v>21.599999999999998</v>
      </c>
    </row>
    <row r="51" spans="1:16" x14ac:dyDescent="0.25">
      <c r="A51">
        <f t="shared" si="3"/>
        <v>3.8</v>
      </c>
      <c r="B51">
        <f t="shared" si="2"/>
        <v>14.551999999999992</v>
      </c>
      <c r="C51" s="2" t="str">
        <f t="shared" si="4"/>
        <v/>
      </c>
      <c r="F51">
        <f t="shared" si="0"/>
        <v>40.320000000000007</v>
      </c>
      <c r="G51">
        <f t="shared" si="1"/>
        <v>22.799999999999997</v>
      </c>
    </row>
    <row r="52" spans="1:16" x14ac:dyDescent="0.25">
      <c r="A52">
        <f t="shared" si="3"/>
        <v>4</v>
      </c>
      <c r="B52">
        <f t="shared" si="2"/>
        <v>19</v>
      </c>
      <c r="C52" s="2" t="str">
        <f t="shared" si="4"/>
        <v/>
      </c>
      <c r="F52">
        <f t="shared" si="0"/>
        <v>45</v>
      </c>
      <c r="G52">
        <f t="shared" si="1"/>
        <v>24</v>
      </c>
    </row>
    <row r="53" spans="1:16" x14ac:dyDescent="0.25">
      <c r="A53">
        <f t="shared" si="3"/>
        <v>4.2</v>
      </c>
      <c r="B53">
        <f t="shared" si="2"/>
        <v>24.168000000000006</v>
      </c>
      <c r="C53" s="2" t="str">
        <f t="shared" si="4"/>
        <v/>
      </c>
    </row>
    <row r="54" spans="1:16" x14ac:dyDescent="0.25">
      <c r="A54">
        <f t="shared" si="3"/>
        <v>4.4000000000000004</v>
      </c>
      <c r="B54">
        <f t="shared" si="2"/>
        <v>30.104000000000013</v>
      </c>
      <c r="C54" s="2" t="str">
        <f t="shared" si="4"/>
        <v/>
      </c>
    </row>
    <row r="55" spans="1:16" x14ac:dyDescent="0.25">
      <c r="A55">
        <f t="shared" si="3"/>
        <v>4.5999999999999996</v>
      </c>
      <c r="B55">
        <f t="shared" si="2"/>
        <v>36.85599999999998</v>
      </c>
      <c r="C55" s="2" t="str">
        <f t="shared" si="4"/>
        <v/>
      </c>
    </row>
    <row r="56" spans="1:16" x14ac:dyDescent="0.25">
      <c r="A56">
        <f t="shared" si="3"/>
        <v>4.8</v>
      </c>
      <c r="B56">
        <f t="shared" si="2"/>
        <v>44.471999999999994</v>
      </c>
      <c r="C56" s="2" t="str">
        <f t="shared" si="4"/>
        <v/>
      </c>
    </row>
    <row r="57" spans="1:16" x14ac:dyDescent="0.25">
      <c r="A57">
        <f t="shared" si="3"/>
        <v>5</v>
      </c>
      <c r="B57">
        <f t="shared" si="2"/>
        <v>53</v>
      </c>
      <c r="C57" s="2" t="str">
        <f t="shared" si="4"/>
        <v/>
      </c>
    </row>
    <row r="58" spans="1:16" x14ac:dyDescent="0.25">
      <c r="A58" t="str">
        <f t="shared" si="3"/>
        <v/>
      </c>
      <c r="B58" t="str">
        <f t="shared" si="2"/>
        <v/>
      </c>
    </row>
    <row r="59" spans="1:16" x14ac:dyDescent="0.25">
      <c r="A59" t="str">
        <f t="shared" si="3"/>
        <v/>
      </c>
      <c r="B59" s="1" t="str">
        <f t="shared" si="2"/>
        <v/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t="str">
        <f t="shared" ref="A9:A60" si="5">IF(A59&lt;$B$4,A59+$C$4,"")</f>
        <v/>
      </c>
      <c r="B60" t="str">
        <f t="shared" si="2"/>
        <v/>
      </c>
    </row>
    <row r="61" spans="1:16" x14ac:dyDescent="0.25">
      <c r="A61" t="s">
        <v>7</v>
      </c>
    </row>
    <row r="62" spans="1:16" x14ac:dyDescent="0.25">
      <c r="A62">
        <v>-1</v>
      </c>
      <c r="B62">
        <v>-0.8</v>
      </c>
    </row>
    <row r="63" spans="1:16" x14ac:dyDescent="0.25">
      <c r="A63" t="s">
        <v>8</v>
      </c>
      <c r="B63" s="3" t="s">
        <v>12</v>
      </c>
      <c r="C63">
        <v>1E-3</v>
      </c>
    </row>
    <row r="64" spans="1:16" x14ac:dyDescent="0.25">
      <c r="A64" t="s">
        <v>1</v>
      </c>
      <c r="B64" t="s">
        <v>2</v>
      </c>
      <c r="C64" t="s">
        <v>3</v>
      </c>
      <c r="E64" t="s">
        <v>9</v>
      </c>
      <c r="F64" t="s">
        <v>10</v>
      </c>
      <c r="G64" t="s">
        <v>11</v>
      </c>
    </row>
    <row r="65" spans="1:9" x14ac:dyDescent="0.25">
      <c r="A65">
        <v>-1</v>
      </c>
      <c r="B65">
        <v>-0.8</v>
      </c>
      <c r="C65">
        <f>(A65+B65)/2</f>
        <v>-0.9</v>
      </c>
      <c r="E65" s="4">
        <f>A65^3-3*A65^2+3</f>
        <v>-1</v>
      </c>
      <c r="F65" s="4">
        <f>B65^3-3*B65^2+3</f>
        <v>0.56799999999999962</v>
      </c>
      <c r="G65" s="4">
        <f>C65^3-3*C65^2+3</f>
        <v>-0.15900000000000025</v>
      </c>
      <c r="I65" t="str">
        <f>IF(ABS(B65-A65)&lt;$C$63,"корень="&amp;C66,"")</f>
        <v/>
      </c>
    </row>
    <row r="66" spans="1:9" x14ac:dyDescent="0.25">
      <c r="A66">
        <f>IF((E65*G65)&lt;0,A65,C65)</f>
        <v>-0.9</v>
      </c>
      <c r="B66">
        <f>IF((F65*G65)&lt;0,B65,C65)</f>
        <v>-0.8</v>
      </c>
      <c r="C66">
        <f t="shared" ref="C66:C79" si="6">(A66+B66)/2</f>
        <v>-0.85000000000000009</v>
      </c>
      <c r="E66" s="4">
        <f t="shared" ref="E66:E79" si="7">A66^3-3*A66^2+3</f>
        <v>-0.15900000000000025</v>
      </c>
      <c r="F66" s="4">
        <f t="shared" ref="F66:F79" si="8">B66^3-3*B66^2+3</f>
        <v>0.56799999999999962</v>
      </c>
      <c r="G66" s="4">
        <f t="shared" ref="G66:G79" si="9">C66^3-3*C66^2+3</f>
        <v>0.21837499999999954</v>
      </c>
      <c r="I66" t="str">
        <f t="shared" ref="I66:I79" si="10">IF(ABS(B66-A66)&lt;$C$63,"корень="&amp;C67,"")</f>
        <v/>
      </c>
    </row>
    <row r="67" spans="1:9" x14ac:dyDescent="0.25">
      <c r="A67">
        <f t="shared" ref="A67:A79" si="11">IF((E66*G66)&lt;0,A66,C66)</f>
        <v>-0.9</v>
      </c>
      <c r="B67">
        <f t="shared" ref="B67:B79" si="12">IF((F66*G66)&lt;0,B66,C66)</f>
        <v>-0.85000000000000009</v>
      </c>
      <c r="C67">
        <f t="shared" si="6"/>
        <v>-0.875</v>
      </c>
      <c r="E67" s="4">
        <f t="shared" si="7"/>
        <v>-0.15900000000000025</v>
      </c>
      <c r="F67" s="4">
        <f t="shared" si="8"/>
        <v>0.21837499999999954</v>
      </c>
      <c r="G67" s="4">
        <f t="shared" si="9"/>
        <v>3.3203125E-2</v>
      </c>
      <c r="I67" t="str">
        <f t="shared" si="10"/>
        <v/>
      </c>
    </row>
    <row r="68" spans="1:9" x14ac:dyDescent="0.25">
      <c r="A68">
        <f t="shared" si="11"/>
        <v>-0.9</v>
      </c>
      <c r="B68">
        <f t="shared" si="12"/>
        <v>-0.875</v>
      </c>
      <c r="C68">
        <f t="shared" si="6"/>
        <v>-0.88749999999999996</v>
      </c>
      <c r="E68" s="4">
        <f t="shared" si="7"/>
        <v>-0.15900000000000025</v>
      </c>
      <c r="F68" s="4">
        <f t="shared" si="8"/>
        <v>3.3203125E-2</v>
      </c>
      <c r="G68" s="4">
        <f t="shared" si="9"/>
        <v>-6.201367187499951E-2</v>
      </c>
      <c r="I68" t="str">
        <f t="shared" si="10"/>
        <v/>
      </c>
    </row>
    <row r="69" spans="1:9" x14ac:dyDescent="0.25">
      <c r="A69">
        <f t="shared" si="11"/>
        <v>-0.88749999999999996</v>
      </c>
      <c r="B69">
        <f t="shared" si="12"/>
        <v>-0.875</v>
      </c>
      <c r="C69">
        <f t="shared" si="6"/>
        <v>-0.88124999999999998</v>
      </c>
      <c r="E69" s="4">
        <f t="shared" si="7"/>
        <v>-6.201367187499951E-2</v>
      </c>
      <c r="F69" s="4">
        <f t="shared" si="8"/>
        <v>3.3203125E-2</v>
      </c>
      <c r="G69" s="4">
        <f t="shared" si="9"/>
        <v>-1.4184814453125139E-2</v>
      </c>
      <c r="I69" t="str">
        <f t="shared" si="10"/>
        <v/>
      </c>
    </row>
    <row r="70" spans="1:9" x14ac:dyDescent="0.25">
      <c r="A70">
        <f t="shared" si="11"/>
        <v>-0.88124999999999998</v>
      </c>
      <c r="B70">
        <f t="shared" si="12"/>
        <v>-0.875</v>
      </c>
      <c r="C70">
        <f t="shared" si="6"/>
        <v>-0.87812500000000004</v>
      </c>
      <c r="E70" s="4">
        <f t="shared" si="7"/>
        <v>-1.4184814453125139E-2</v>
      </c>
      <c r="F70" s="4">
        <f t="shared" si="8"/>
        <v>3.3203125E-2</v>
      </c>
      <c r="G70" s="4">
        <f t="shared" si="9"/>
        <v>9.564178466796136E-3</v>
      </c>
      <c r="I70" t="str">
        <f t="shared" si="10"/>
        <v/>
      </c>
    </row>
    <row r="71" spans="1:9" x14ac:dyDescent="0.25">
      <c r="A71">
        <f t="shared" si="11"/>
        <v>-0.88124999999999998</v>
      </c>
      <c r="B71">
        <f t="shared" si="12"/>
        <v>-0.87812500000000004</v>
      </c>
      <c r="C71">
        <f t="shared" si="6"/>
        <v>-0.87968749999999996</v>
      </c>
      <c r="E71" s="4">
        <f t="shared" si="7"/>
        <v>-1.4184814453125139E-2</v>
      </c>
      <c r="F71" s="4">
        <f t="shared" si="8"/>
        <v>9.564178466796136E-3</v>
      </c>
      <c r="G71" s="4">
        <f t="shared" si="9"/>
        <v>-2.296550750732429E-3</v>
      </c>
      <c r="I71" t="str">
        <f t="shared" si="10"/>
        <v/>
      </c>
    </row>
    <row r="72" spans="1:9" x14ac:dyDescent="0.25">
      <c r="A72">
        <f t="shared" si="11"/>
        <v>-0.87968749999999996</v>
      </c>
      <c r="B72">
        <f t="shared" si="12"/>
        <v>-0.87812500000000004</v>
      </c>
      <c r="C72">
        <f t="shared" si="6"/>
        <v>-0.87890625</v>
      </c>
      <c r="E72" s="4">
        <f t="shared" si="7"/>
        <v>-2.296550750732429E-3</v>
      </c>
      <c r="F72" s="4">
        <f t="shared" si="8"/>
        <v>9.564178466796136E-3</v>
      </c>
      <c r="G72" s="4">
        <f t="shared" si="9"/>
        <v>3.6372542381286621E-3</v>
      </c>
      <c r="I72" t="str">
        <f t="shared" si="10"/>
        <v/>
      </c>
    </row>
    <row r="73" spans="1:9" x14ac:dyDescent="0.25">
      <c r="A73">
        <f t="shared" si="11"/>
        <v>-0.87968749999999996</v>
      </c>
      <c r="B73">
        <f t="shared" si="12"/>
        <v>-0.87890625</v>
      </c>
      <c r="C73">
        <f t="shared" si="6"/>
        <v>-0.87929687499999998</v>
      </c>
      <c r="E73" s="4">
        <f t="shared" si="7"/>
        <v>-2.296550750732429E-3</v>
      </c>
      <c r="F73" s="4">
        <f t="shared" si="8"/>
        <v>3.6372542381286621E-3</v>
      </c>
      <c r="G73" s="4">
        <f t="shared" si="9"/>
        <v>6.7121201753650439E-4</v>
      </c>
      <c r="I73" t="str">
        <f t="shared" si="10"/>
        <v>корень=-0,8794921875</v>
      </c>
    </row>
    <row r="74" spans="1:9" x14ac:dyDescent="0.25">
      <c r="A74">
        <f t="shared" si="11"/>
        <v>-0.87968749999999996</v>
      </c>
      <c r="B74">
        <f t="shared" si="12"/>
        <v>-0.87929687499999998</v>
      </c>
      <c r="C74">
        <f t="shared" si="6"/>
        <v>-0.87949218749999991</v>
      </c>
      <c r="E74" s="4">
        <f t="shared" si="7"/>
        <v>-2.296550750732429E-3</v>
      </c>
      <c r="F74" s="4">
        <f t="shared" si="8"/>
        <v>6.7121201753650439E-4</v>
      </c>
      <c r="G74" s="4">
        <f t="shared" si="9"/>
        <v>-8.1245427578657825E-4</v>
      </c>
      <c r="I74" t="str">
        <f t="shared" si="10"/>
        <v>корень=-0,87939453125</v>
      </c>
    </row>
    <row r="75" spans="1:9" x14ac:dyDescent="0.25">
      <c r="A75">
        <f t="shared" si="11"/>
        <v>-0.87949218749999991</v>
      </c>
      <c r="B75">
        <f t="shared" si="12"/>
        <v>-0.87929687499999998</v>
      </c>
      <c r="C75">
        <f t="shared" si="6"/>
        <v>-0.87939453125</v>
      </c>
      <c r="E75" s="4">
        <f t="shared" si="7"/>
        <v>-8.1245427578657825E-4</v>
      </c>
      <c r="F75" s="4">
        <f t="shared" si="8"/>
        <v>6.7121201753650439E-4</v>
      </c>
      <c r="G75" s="4">
        <f t="shared" si="9"/>
        <v>-7.056735921651125E-5</v>
      </c>
      <c r="I75" t="str">
        <f t="shared" si="10"/>
        <v>корень=-0,879345703125</v>
      </c>
    </row>
    <row r="76" spans="1:9" x14ac:dyDescent="0.25">
      <c r="A76">
        <f t="shared" si="11"/>
        <v>-0.87939453125</v>
      </c>
      <c r="B76">
        <f t="shared" si="12"/>
        <v>-0.87929687499999998</v>
      </c>
      <c r="C76">
        <f t="shared" si="6"/>
        <v>-0.87934570312500004</v>
      </c>
      <c r="E76" s="4">
        <f t="shared" si="7"/>
        <v>-7.056735921651125E-5</v>
      </c>
      <c r="F76" s="4">
        <f t="shared" si="8"/>
        <v>6.7121201753650439E-4</v>
      </c>
      <c r="G76" s="4">
        <f t="shared" si="9"/>
        <v>3.0033577128740774E-4</v>
      </c>
      <c r="I76" t="str">
        <f t="shared" si="10"/>
        <v>корень=-0,8793701171875</v>
      </c>
    </row>
    <row r="77" spans="1:9" x14ac:dyDescent="0.25">
      <c r="A77">
        <f t="shared" si="11"/>
        <v>-0.87939453125</v>
      </c>
      <c r="B77">
        <f t="shared" si="12"/>
        <v>-0.87934570312500004</v>
      </c>
      <c r="C77">
        <f t="shared" si="6"/>
        <v>-0.87937011718750002</v>
      </c>
      <c r="E77" s="4">
        <f t="shared" si="7"/>
        <v>-7.056735921651125E-5</v>
      </c>
      <c r="F77" s="4">
        <f t="shared" si="8"/>
        <v>3.0033577128740774E-4</v>
      </c>
      <c r="G77" s="4">
        <f t="shared" si="9"/>
        <v>1.1488756661082178E-4</v>
      </c>
      <c r="I77" t="str">
        <f t="shared" si="10"/>
        <v>корень=-0,87938232421875</v>
      </c>
    </row>
    <row r="78" spans="1:9" x14ac:dyDescent="0.25">
      <c r="A78">
        <f t="shared" si="11"/>
        <v>-0.87939453125</v>
      </c>
      <c r="B78">
        <f t="shared" si="12"/>
        <v>-0.87937011718750002</v>
      </c>
      <c r="C78">
        <f t="shared" si="6"/>
        <v>-0.87938232421874996</v>
      </c>
      <c r="E78" s="4">
        <f t="shared" si="7"/>
        <v>-7.056735921651125E-5</v>
      </c>
      <c r="F78" s="4">
        <f t="shared" si="8"/>
        <v>1.1488756661082178E-4</v>
      </c>
      <c r="G78" s="4">
        <f t="shared" si="9"/>
        <v>2.2160943847104875E-5</v>
      </c>
      <c r="I78" t="str">
        <f t="shared" si="10"/>
        <v>корень=-0,879388427734375</v>
      </c>
    </row>
    <row r="79" spans="1:9" x14ac:dyDescent="0.25">
      <c r="A79">
        <f t="shared" si="11"/>
        <v>-0.87939453125</v>
      </c>
      <c r="B79">
        <f t="shared" si="12"/>
        <v>-0.87938232421874996</v>
      </c>
      <c r="C79">
        <f t="shared" si="6"/>
        <v>-0.87938842773437498</v>
      </c>
      <c r="E79" s="4">
        <f t="shared" si="7"/>
        <v>-7.056735921651125E-5</v>
      </c>
      <c r="F79" s="4">
        <f t="shared" si="8"/>
        <v>2.2160943847104875E-5</v>
      </c>
      <c r="G79" s="4">
        <f t="shared" si="9"/>
        <v>-2.4202997646938229E-5</v>
      </c>
      <c r="I79" t="str">
        <f t="shared" si="10"/>
        <v>корень=</v>
      </c>
    </row>
    <row r="80" spans="1:9" x14ac:dyDescent="0.25">
      <c r="I80" t="str">
        <f t="shared" ref="I80" si="13">IF(ABS(B80-A80)&lt;$C$63,"корень="&amp;C81,"")</f>
        <v>корень=</v>
      </c>
    </row>
    <row r="81" spans="9:9" x14ac:dyDescent="0.25">
      <c r="I81" t="str">
        <f t="shared" ref="I81:I84" si="14">IF(ABS(A81-B81)&lt;$C$63,"корень="&amp;C82,"")</f>
        <v>корень=</v>
      </c>
    </row>
    <row r="82" spans="9:9" x14ac:dyDescent="0.25">
      <c r="I82" t="str">
        <f t="shared" si="14"/>
        <v>корень=</v>
      </c>
    </row>
    <row r="83" spans="9:9" x14ac:dyDescent="0.25">
      <c r="I83" t="str">
        <f t="shared" si="14"/>
        <v>корень=</v>
      </c>
    </row>
    <row r="84" spans="9:9" x14ac:dyDescent="0.25">
      <c r="I84" t="str">
        <f t="shared" si="14"/>
        <v>корень=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STG</dc:creator>
  <cp:lastModifiedBy>Музыкин</cp:lastModifiedBy>
  <dcterms:created xsi:type="dcterms:W3CDTF">2015-02-11T10:53:11Z</dcterms:created>
  <dcterms:modified xsi:type="dcterms:W3CDTF">2015-02-14T16:08:51Z</dcterms:modified>
</cp:coreProperties>
</file>