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Library\IT\xlsx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G66" i="1"/>
  <c r="F66" i="1"/>
  <c r="E66" i="1"/>
  <c r="A66" i="1"/>
  <c r="I80" i="1"/>
  <c r="I65" i="1"/>
  <c r="C65" i="1"/>
  <c r="G65" i="1" s="1"/>
  <c r="F65" i="1"/>
  <c r="I81" i="1"/>
  <c r="I82" i="1"/>
  <c r="I83" i="1"/>
  <c r="I84" i="1"/>
  <c r="E65" i="1"/>
  <c r="A67" i="1" l="1"/>
  <c r="E67" i="1" s="1"/>
  <c r="B67" i="1"/>
  <c r="F67" i="1" s="1"/>
  <c r="B66" i="1"/>
  <c r="A7" i="1"/>
  <c r="B7" i="1" s="1"/>
  <c r="C67" i="1" l="1"/>
  <c r="G67" i="1" s="1"/>
  <c r="C66" i="1"/>
  <c r="A8" i="1"/>
  <c r="F2" i="1"/>
  <c r="G2" i="1"/>
  <c r="A9" i="1" l="1"/>
  <c r="F3" i="1"/>
  <c r="G3" i="1"/>
  <c r="B8" i="1"/>
  <c r="B68" i="1" l="1"/>
  <c r="F68" i="1" s="1"/>
  <c r="C8" i="1"/>
  <c r="A10" i="1"/>
  <c r="G4" i="1"/>
  <c r="F4" i="1"/>
  <c r="B9" i="1"/>
  <c r="A68" i="1" l="1"/>
  <c r="E68" i="1" s="1"/>
  <c r="A11" i="1"/>
  <c r="F5" i="1"/>
  <c r="G5" i="1"/>
  <c r="B10" i="1"/>
  <c r="C10" i="1"/>
  <c r="C9" i="1"/>
  <c r="C68" i="1" l="1"/>
  <c r="A12" i="1"/>
  <c r="F6" i="1"/>
  <c r="G6" i="1"/>
  <c r="B11" i="1"/>
  <c r="G68" i="1" l="1"/>
  <c r="A69" i="1" s="1"/>
  <c r="E69" i="1" s="1"/>
  <c r="A13" i="1"/>
  <c r="F7" i="1"/>
  <c r="G7" i="1"/>
  <c r="B12" i="1"/>
  <c r="C11" i="1"/>
  <c r="B69" i="1" l="1"/>
  <c r="F69" i="1" s="1"/>
  <c r="C69" i="1"/>
  <c r="G69" i="1" s="1"/>
  <c r="A14" i="1"/>
  <c r="G8" i="1"/>
  <c r="F8" i="1"/>
  <c r="B13" i="1"/>
  <c r="C13" i="1"/>
  <c r="C12" i="1"/>
  <c r="A70" i="1" l="1"/>
  <c r="E70" i="1" s="1"/>
  <c r="A15" i="1"/>
  <c r="F9" i="1"/>
  <c r="G9" i="1"/>
  <c r="B14" i="1"/>
  <c r="B70" i="1" l="1"/>
  <c r="C14" i="1"/>
  <c r="A16" i="1"/>
  <c r="F10" i="1"/>
  <c r="G10" i="1"/>
  <c r="B15" i="1"/>
  <c r="C70" i="1" l="1"/>
  <c r="G70" i="1" s="1"/>
  <c r="F70" i="1"/>
  <c r="C15" i="1"/>
  <c r="A17" i="1"/>
  <c r="F11" i="1"/>
  <c r="G11" i="1"/>
  <c r="B16" i="1"/>
  <c r="C16" i="1" s="1"/>
  <c r="A71" i="1" l="1"/>
  <c r="E71" i="1" s="1"/>
  <c r="A18" i="1"/>
  <c r="G12" i="1"/>
  <c r="F12" i="1"/>
  <c r="B17" i="1"/>
  <c r="C17" i="1"/>
  <c r="B71" i="1" l="1"/>
  <c r="A19" i="1"/>
  <c r="F13" i="1"/>
  <c r="G13" i="1"/>
  <c r="B18" i="1"/>
  <c r="C71" i="1" l="1"/>
  <c r="G71" i="1" s="1"/>
  <c r="F71" i="1"/>
  <c r="C18" i="1"/>
  <c r="A20" i="1"/>
  <c r="F14" i="1"/>
  <c r="G14" i="1"/>
  <c r="B19" i="1"/>
  <c r="B72" i="1" l="1"/>
  <c r="F72" i="1" s="1"/>
  <c r="C19" i="1"/>
  <c r="A21" i="1"/>
  <c r="F15" i="1"/>
  <c r="G15" i="1"/>
  <c r="B20" i="1"/>
  <c r="C20" i="1" s="1"/>
  <c r="A72" i="1" l="1"/>
  <c r="A22" i="1"/>
  <c r="G16" i="1"/>
  <c r="F16" i="1"/>
  <c r="B21" i="1"/>
  <c r="C21" i="1"/>
  <c r="C72" i="1" l="1"/>
  <c r="E72" i="1"/>
  <c r="A23" i="1"/>
  <c r="F17" i="1"/>
  <c r="G17" i="1"/>
  <c r="B22" i="1"/>
  <c r="G72" i="1" l="1"/>
  <c r="A73" i="1" s="1"/>
  <c r="A24" i="1"/>
  <c r="F18" i="1"/>
  <c r="G18" i="1"/>
  <c r="B23" i="1"/>
  <c r="C22" i="1"/>
  <c r="B73" i="1" l="1"/>
  <c r="F73" i="1" s="1"/>
  <c r="C73" i="1"/>
  <c r="G73" i="1" s="1"/>
  <c r="E73" i="1"/>
  <c r="A25" i="1"/>
  <c r="F19" i="1"/>
  <c r="G19" i="1"/>
  <c r="B24" i="1"/>
  <c r="C24" i="1"/>
  <c r="C23" i="1"/>
  <c r="B74" i="1" l="1"/>
  <c r="F74" i="1" s="1"/>
  <c r="A26" i="1"/>
  <c r="G20" i="1"/>
  <c r="F20" i="1"/>
  <c r="B25" i="1"/>
  <c r="A74" i="1" l="1"/>
  <c r="C25" i="1"/>
  <c r="A27" i="1"/>
  <c r="F21" i="1"/>
  <c r="G21" i="1"/>
  <c r="B26" i="1"/>
  <c r="C74" i="1" l="1"/>
  <c r="E74" i="1"/>
  <c r="C26" i="1"/>
  <c r="A28" i="1"/>
  <c r="F22" i="1"/>
  <c r="G22" i="1"/>
  <c r="B27" i="1"/>
  <c r="G74" i="1" l="1"/>
  <c r="B75" i="1" s="1"/>
  <c r="F75" i="1" s="1"/>
  <c r="C27" i="1"/>
  <c r="A29" i="1"/>
  <c r="G23" i="1"/>
  <c r="F23" i="1"/>
  <c r="B28" i="1"/>
  <c r="C28" i="1" s="1"/>
  <c r="A75" i="1" l="1"/>
  <c r="A30" i="1"/>
  <c r="G24" i="1"/>
  <c r="F24" i="1"/>
  <c r="B29" i="1"/>
  <c r="C75" i="1" l="1"/>
  <c r="E75" i="1"/>
  <c r="C29" i="1"/>
  <c r="A31" i="1"/>
  <c r="F25" i="1"/>
  <c r="G25" i="1"/>
  <c r="B30" i="1"/>
  <c r="C30" i="1" s="1"/>
  <c r="G75" i="1" l="1"/>
  <c r="B76" i="1" s="1"/>
  <c r="F76" i="1" s="1"/>
  <c r="A32" i="1"/>
  <c r="F26" i="1"/>
  <c r="G26" i="1"/>
  <c r="B31" i="1"/>
  <c r="C31" i="1"/>
  <c r="A76" i="1" l="1"/>
  <c r="A33" i="1"/>
  <c r="F27" i="1"/>
  <c r="G27" i="1"/>
  <c r="B32" i="1"/>
  <c r="C32" i="1" s="1"/>
  <c r="C76" i="1" l="1"/>
  <c r="E76" i="1"/>
  <c r="A34" i="1"/>
  <c r="G28" i="1"/>
  <c r="F28" i="1"/>
  <c r="B33" i="1"/>
  <c r="C33" i="1" s="1"/>
  <c r="G76" i="1" l="1"/>
  <c r="B77" i="1" s="1"/>
  <c r="F77" i="1" s="1"/>
  <c r="A35" i="1"/>
  <c r="F29" i="1"/>
  <c r="G29" i="1"/>
  <c r="B34" i="1"/>
  <c r="C34" i="1"/>
  <c r="A77" i="1" l="1"/>
  <c r="A36" i="1"/>
  <c r="F30" i="1"/>
  <c r="G30" i="1"/>
  <c r="B35" i="1"/>
  <c r="C35" i="1"/>
  <c r="C77" i="1" l="1"/>
  <c r="E77" i="1"/>
  <c r="A37" i="1"/>
  <c r="F31" i="1"/>
  <c r="G31" i="1"/>
  <c r="B36" i="1"/>
  <c r="C36" i="1"/>
  <c r="G77" i="1" l="1"/>
  <c r="A38" i="1"/>
  <c r="G32" i="1"/>
  <c r="F32" i="1"/>
  <c r="B37" i="1"/>
  <c r="C37" i="1" s="1"/>
  <c r="A78" i="1" l="1"/>
  <c r="E78" i="1" s="1"/>
  <c r="B78" i="1"/>
  <c r="F78" i="1" s="1"/>
  <c r="A39" i="1"/>
  <c r="F33" i="1"/>
  <c r="G33" i="1"/>
  <c r="B38" i="1"/>
  <c r="C78" i="1" l="1"/>
  <c r="C38" i="1"/>
  <c r="A40" i="1"/>
  <c r="F34" i="1"/>
  <c r="G34" i="1"/>
  <c r="B39" i="1"/>
  <c r="G78" i="1" l="1"/>
  <c r="A79" i="1"/>
  <c r="E79" i="1" s="1"/>
  <c r="C39" i="1"/>
  <c r="A41" i="1"/>
  <c r="G35" i="1"/>
  <c r="F35" i="1"/>
  <c r="B40" i="1"/>
  <c r="B79" i="1" l="1"/>
  <c r="C40" i="1"/>
  <c r="A42" i="1"/>
  <c r="G36" i="1"/>
  <c r="F36" i="1"/>
  <c r="B41" i="1"/>
  <c r="C79" i="1" l="1"/>
  <c r="F79" i="1"/>
  <c r="C41" i="1"/>
  <c r="A43" i="1"/>
  <c r="F37" i="1"/>
  <c r="G37" i="1"/>
  <c r="B42" i="1"/>
  <c r="G79" i="1" l="1"/>
  <c r="C42" i="1"/>
  <c r="A44" i="1"/>
  <c r="F38" i="1"/>
  <c r="G38" i="1"/>
  <c r="B43" i="1"/>
  <c r="C43" i="1" s="1"/>
  <c r="A45" i="1" l="1"/>
  <c r="F39" i="1"/>
  <c r="G39" i="1"/>
  <c r="B44" i="1"/>
  <c r="C44" i="1"/>
  <c r="A46" i="1" l="1"/>
  <c r="G40" i="1"/>
  <c r="F40" i="1"/>
  <c r="B45" i="1"/>
  <c r="C45" i="1"/>
  <c r="A47" i="1" l="1"/>
  <c r="F41" i="1"/>
  <c r="G41" i="1"/>
  <c r="B46" i="1"/>
  <c r="C46" i="1"/>
  <c r="A48" i="1" l="1"/>
  <c r="F42" i="1"/>
  <c r="G42" i="1"/>
  <c r="B47" i="1"/>
  <c r="C47" i="1" s="1"/>
  <c r="A49" i="1" l="1"/>
  <c r="G43" i="1"/>
  <c r="F43" i="1"/>
  <c r="B48" i="1"/>
  <c r="C48" i="1"/>
  <c r="A50" i="1" l="1"/>
  <c r="G44" i="1"/>
  <c r="F44" i="1"/>
  <c r="B49" i="1"/>
  <c r="C49" i="1"/>
  <c r="A51" i="1" l="1"/>
  <c r="F45" i="1"/>
  <c r="G45" i="1"/>
  <c r="B50" i="1"/>
  <c r="C50" i="1" s="1"/>
  <c r="A52" i="1" l="1"/>
  <c r="F46" i="1"/>
  <c r="G46" i="1"/>
  <c r="B51" i="1"/>
  <c r="C51" i="1"/>
  <c r="A53" i="1" l="1"/>
  <c r="F47" i="1"/>
  <c r="G47" i="1"/>
  <c r="B52" i="1"/>
  <c r="C52" i="1"/>
  <c r="A54" i="1" l="1"/>
  <c r="G48" i="1"/>
  <c r="F48" i="1"/>
  <c r="B53" i="1"/>
  <c r="C53" i="1"/>
  <c r="A55" i="1" l="1"/>
  <c r="F49" i="1"/>
  <c r="G49" i="1"/>
  <c r="B54" i="1"/>
  <c r="C54" i="1"/>
  <c r="A56" i="1" l="1"/>
  <c r="F50" i="1"/>
  <c r="G50" i="1"/>
  <c r="B55" i="1"/>
  <c r="C55" i="1"/>
  <c r="A57" i="1" l="1"/>
  <c r="G51" i="1"/>
  <c r="F51" i="1"/>
  <c r="B56" i="1"/>
  <c r="C56" i="1"/>
  <c r="A58" i="1" l="1"/>
  <c r="G52" i="1"/>
  <c r="F52" i="1"/>
  <c r="B57" i="1"/>
  <c r="C57" i="1"/>
  <c r="A59" i="1" l="1"/>
  <c r="B58" i="1"/>
  <c r="A60" i="1" l="1"/>
  <c r="B59" i="1"/>
  <c r="B60" i="1" l="1"/>
</calcChain>
</file>

<file path=xl/sharedStrings.xml><?xml version="1.0" encoding="utf-8"?>
<sst xmlns="http://schemas.openxmlformats.org/spreadsheetml/2006/main" count="16" uniqueCount="13">
  <si>
    <t>x</t>
  </si>
  <si>
    <t>a</t>
  </si>
  <si>
    <t>b</t>
  </si>
  <si>
    <t>c</t>
  </si>
  <si>
    <t>y</t>
  </si>
  <si>
    <t>y'</t>
  </si>
  <si>
    <t>y''</t>
  </si>
  <si>
    <t>Нахождение корня методом бисекций</t>
  </si>
  <si>
    <t>[-1;-0,8]</t>
  </si>
  <si>
    <t>y(a)</t>
  </si>
  <si>
    <t>y(b)</t>
  </si>
  <si>
    <t>y( c)</t>
  </si>
  <si>
    <t>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</si>
</sst>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A61" workbookViewId="0">
      <selection activeCell="G75" sqref="G75"/>
    </sheetView>
  </sheetViews>
  <sheetFormatPr defaultRowHeight="15" x14ac:dyDescent="0.25"/>
  <cols>
    <col min="5" max="5" width="8.140625" customWidth="1"/>
  </cols>
  <sheetData>
    <row r="1" spans="1:7" x14ac:dyDescent="0.25">
      <c r="F1" t="s">
        <v>5</v>
      </c>
      <c r="G1" t="s">
        <v>6</v>
      </c>
    </row>
    <row r="2" spans="1:7" x14ac:dyDescent="0.25">
      <c r="F2">
        <f>3*A7^2-6*A7</f>
        <v>105</v>
      </c>
      <c r="G2">
        <f>6*A7-6</f>
        <v>-36</v>
      </c>
    </row>
    <row r="3" spans="1:7" x14ac:dyDescent="0.25">
      <c r="A3" t="s">
        <v>1</v>
      </c>
      <c r="B3" t="s">
        <v>2</v>
      </c>
      <c r="C3" t="s">
        <v>3</v>
      </c>
      <c r="F3">
        <f t="shared" ref="F3:F52" si="0">3*A8^2-6*A8</f>
        <v>97.92</v>
      </c>
      <c r="G3">
        <f t="shared" ref="G3:G52" si="1">6*A8-6</f>
        <v>-34.799999999999997</v>
      </c>
    </row>
    <row r="4" spans="1:7" x14ac:dyDescent="0.25">
      <c r="A4">
        <v>-5</v>
      </c>
      <c r="B4">
        <v>5</v>
      </c>
      <c r="C4">
        <v>0.2</v>
      </c>
      <c r="F4">
        <f t="shared" si="0"/>
        <v>91.079999999999984</v>
      </c>
      <c r="G4">
        <f t="shared" si="1"/>
        <v>-33.599999999999994</v>
      </c>
    </row>
    <row r="5" spans="1:7" x14ac:dyDescent="0.25">
      <c r="F5">
        <f t="shared" si="0"/>
        <v>84.47999999999999</v>
      </c>
      <c r="G5">
        <f t="shared" si="1"/>
        <v>-32.4</v>
      </c>
    </row>
    <row r="6" spans="1:7" x14ac:dyDescent="0.25">
      <c r="A6" t="s">
        <v>0</v>
      </c>
      <c r="B6" t="s">
        <v>4</v>
      </c>
      <c r="F6">
        <f t="shared" si="0"/>
        <v>78.119999999999976</v>
      </c>
      <c r="G6">
        <f t="shared" si="1"/>
        <v>-31.199999999999996</v>
      </c>
    </row>
    <row r="7" spans="1:7" x14ac:dyDescent="0.25">
      <c r="A7">
        <f>A4</f>
        <v>-5</v>
      </c>
      <c r="B7">
        <f>IF(A7&lt;=$B$4,A7^3-3*A7^2+3,"")</f>
        <v>-197</v>
      </c>
      <c r="F7">
        <f t="shared" si="0"/>
        <v>71.999999999999972</v>
      </c>
      <c r="G7">
        <f t="shared" si="1"/>
        <v>-29.999999999999993</v>
      </c>
    </row>
    <row r="8" spans="1:7" x14ac:dyDescent="0.25">
      <c r="A8">
        <f>IF(A7&lt;$B$4,A7+$C$4,"")</f>
        <v>-4.8</v>
      </c>
      <c r="B8">
        <f t="shared" ref="B8:B60" si="2">IF(A8&lt;=$B$4,A8^3-3*A8^2+3,"")</f>
        <v>-176.71199999999999</v>
      </c>
      <c r="C8" s="2" t="str">
        <f>IF(B7*B8&lt;0,"Корень на отрезке ["&amp;A7&amp;";"&amp;A8&amp;"]","")</f>
        <v/>
      </c>
      <c r="F8">
        <f t="shared" si="0"/>
        <v>66.119999999999976</v>
      </c>
      <c r="G8">
        <f t="shared" si="1"/>
        <v>-28.799999999999994</v>
      </c>
    </row>
    <row r="9" spans="1:7" x14ac:dyDescent="0.25">
      <c r="A9">
        <f t="shared" ref="A9:A71" si="3">IF(A8&lt;$B$4,A8+$C$4,"")</f>
        <v>-4.5999999999999996</v>
      </c>
      <c r="B9">
        <f t="shared" si="2"/>
        <v>-157.81599999999997</v>
      </c>
      <c r="C9" s="2" t="str">
        <f t="shared" ref="C9:C57" si="4">IF(B8*B9&lt;0,"Корень на отрезке ["&amp;A8&amp;";"&amp;A9&amp;"]","")</f>
        <v/>
      </c>
      <c r="F9">
        <f t="shared" si="0"/>
        <v>60.479999999999961</v>
      </c>
      <c r="G9">
        <f t="shared" si="1"/>
        <v>-27.599999999999994</v>
      </c>
    </row>
    <row r="10" spans="1:7" x14ac:dyDescent="0.25">
      <c r="A10">
        <f t="shared" si="3"/>
        <v>-4.3999999999999995</v>
      </c>
      <c r="B10">
        <f t="shared" si="2"/>
        <v>-140.26399999999995</v>
      </c>
      <c r="C10" s="2" t="str">
        <f t="shared" si="4"/>
        <v/>
      </c>
      <c r="F10">
        <f t="shared" si="0"/>
        <v>55.079999999999963</v>
      </c>
      <c r="G10">
        <f t="shared" si="1"/>
        <v>-26.399999999999991</v>
      </c>
    </row>
    <row r="11" spans="1:7" x14ac:dyDescent="0.25">
      <c r="A11">
        <f t="shared" si="3"/>
        <v>-4.1999999999999993</v>
      </c>
      <c r="B11">
        <f t="shared" si="2"/>
        <v>-124.00799999999995</v>
      </c>
      <c r="C11" s="2" t="str">
        <f t="shared" si="4"/>
        <v/>
      </c>
      <c r="F11">
        <f t="shared" si="0"/>
        <v>49.919999999999959</v>
      </c>
      <c r="G11">
        <f t="shared" si="1"/>
        <v>-25.199999999999989</v>
      </c>
    </row>
    <row r="12" spans="1:7" x14ac:dyDescent="0.25">
      <c r="A12">
        <f t="shared" si="3"/>
        <v>-3.9999999999999991</v>
      </c>
      <c r="B12">
        <f t="shared" si="2"/>
        <v>-108.99999999999994</v>
      </c>
      <c r="C12" s="2" t="str">
        <f t="shared" si="4"/>
        <v/>
      </c>
      <c r="F12">
        <f t="shared" si="0"/>
        <v>44.999999999999957</v>
      </c>
      <c r="G12">
        <f t="shared" si="1"/>
        <v>-23.999999999999989</v>
      </c>
    </row>
    <row r="13" spans="1:7" x14ac:dyDescent="0.25">
      <c r="A13">
        <f t="shared" si="3"/>
        <v>-3.7999999999999989</v>
      </c>
      <c r="B13">
        <f t="shared" si="2"/>
        <v>-95.191999999999936</v>
      </c>
      <c r="C13" s="2" t="str">
        <f t="shared" si="4"/>
        <v/>
      </c>
      <c r="F13">
        <f t="shared" si="0"/>
        <v>40.319999999999958</v>
      </c>
      <c r="G13">
        <f t="shared" si="1"/>
        <v>-22.79999999999999</v>
      </c>
    </row>
    <row r="14" spans="1:7" x14ac:dyDescent="0.25">
      <c r="A14">
        <f t="shared" si="3"/>
        <v>-3.5999999999999988</v>
      </c>
      <c r="B14">
        <f t="shared" si="2"/>
        <v>-82.535999999999916</v>
      </c>
      <c r="C14" s="2" t="str">
        <f t="shared" si="4"/>
        <v/>
      </c>
      <c r="F14">
        <f t="shared" si="0"/>
        <v>35.879999999999953</v>
      </c>
      <c r="G14">
        <f t="shared" si="1"/>
        <v>-21.599999999999987</v>
      </c>
    </row>
    <row r="15" spans="1:7" x14ac:dyDescent="0.25">
      <c r="A15">
        <f t="shared" si="3"/>
        <v>-3.3999999999999986</v>
      </c>
      <c r="B15">
        <f t="shared" si="2"/>
        <v>-70.983999999999924</v>
      </c>
      <c r="C15" s="2" t="str">
        <f t="shared" si="4"/>
        <v/>
      </c>
      <c r="F15">
        <f t="shared" si="0"/>
        <v>31.67999999999995</v>
      </c>
      <c r="G15">
        <f t="shared" si="1"/>
        <v>-20.399999999999984</v>
      </c>
    </row>
    <row r="16" spans="1:7" x14ac:dyDescent="0.25">
      <c r="A16">
        <f t="shared" si="3"/>
        <v>-3.1999999999999984</v>
      </c>
      <c r="B16">
        <f t="shared" si="2"/>
        <v>-60.487999999999921</v>
      </c>
      <c r="C16" s="2" t="str">
        <f t="shared" si="4"/>
        <v/>
      </c>
      <c r="F16">
        <f t="shared" si="0"/>
        <v>27.719999999999953</v>
      </c>
      <c r="G16">
        <f t="shared" si="1"/>
        <v>-19.199999999999985</v>
      </c>
    </row>
    <row r="17" spans="1:7" x14ac:dyDescent="0.25">
      <c r="A17">
        <f t="shared" si="3"/>
        <v>-2.9999999999999982</v>
      </c>
      <c r="B17">
        <f t="shared" si="2"/>
        <v>-50.999999999999915</v>
      </c>
      <c r="C17" s="2" t="str">
        <f t="shared" si="4"/>
        <v/>
      </c>
      <c r="F17">
        <f t="shared" si="0"/>
        <v>23.999999999999957</v>
      </c>
      <c r="G17">
        <f t="shared" si="1"/>
        <v>-17.999999999999986</v>
      </c>
    </row>
    <row r="18" spans="1:7" x14ac:dyDescent="0.25">
      <c r="A18">
        <f t="shared" si="3"/>
        <v>-2.799999999999998</v>
      </c>
      <c r="B18">
        <f t="shared" si="2"/>
        <v>-42.471999999999923</v>
      </c>
      <c r="C18" s="2" t="str">
        <f t="shared" si="4"/>
        <v/>
      </c>
      <c r="F18">
        <f t="shared" si="0"/>
        <v>20.51999999999996</v>
      </c>
      <c r="G18">
        <f t="shared" si="1"/>
        <v>-16.799999999999986</v>
      </c>
    </row>
    <row r="19" spans="1:7" x14ac:dyDescent="0.25">
      <c r="A19">
        <f t="shared" si="3"/>
        <v>-2.5999999999999979</v>
      </c>
      <c r="B19">
        <f t="shared" si="2"/>
        <v>-34.855999999999923</v>
      </c>
      <c r="C19" s="2" t="str">
        <f t="shared" si="4"/>
        <v/>
      </c>
      <c r="F19">
        <f t="shared" si="0"/>
        <v>17.279999999999962</v>
      </c>
      <c r="G19">
        <f t="shared" si="1"/>
        <v>-15.599999999999985</v>
      </c>
    </row>
    <row r="20" spans="1:7" x14ac:dyDescent="0.25">
      <c r="A20">
        <f t="shared" si="3"/>
        <v>-2.3999999999999977</v>
      </c>
      <c r="B20">
        <f t="shared" si="2"/>
        <v>-28.103999999999928</v>
      </c>
      <c r="C20" s="2" t="str">
        <f t="shared" si="4"/>
        <v/>
      </c>
      <c r="F20">
        <f t="shared" si="0"/>
        <v>14.279999999999966</v>
      </c>
      <c r="G20">
        <f t="shared" si="1"/>
        <v>-14.399999999999986</v>
      </c>
    </row>
    <row r="21" spans="1:7" x14ac:dyDescent="0.25">
      <c r="A21">
        <f t="shared" si="3"/>
        <v>-2.1999999999999975</v>
      </c>
      <c r="B21">
        <f t="shared" si="2"/>
        <v>-22.167999999999932</v>
      </c>
      <c r="C21" s="2" t="str">
        <f t="shared" si="4"/>
        <v/>
      </c>
      <c r="F21">
        <f t="shared" si="0"/>
        <v>11.519999999999971</v>
      </c>
      <c r="G21">
        <f t="shared" si="1"/>
        <v>-13.199999999999987</v>
      </c>
    </row>
    <row r="22" spans="1:7" x14ac:dyDescent="0.25">
      <c r="A22">
        <f t="shared" si="3"/>
        <v>-1.9999999999999976</v>
      </c>
      <c r="B22">
        <f t="shared" si="2"/>
        <v>-16.999999999999943</v>
      </c>
      <c r="C22" s="2" t="str">
        <f t="shared" si="4"/>
        <v/>
      </c>
      <c r="F22">
        <f t="shared" si="0"/>
        <v>8.9999999999999734</v>
      </c>
      <c r="G22">
        <f t="shared" si="1"/>
        <v>-11.999999999999986</v>
      </c>
    </row>
    <row r="23" spans="1:7" x14ac:dyDescent="0.25">
      <c r="A23">
        <f t="shared" si="3"/>
        <v>-1.7999999999999976</v>
      </c>
      <c r="B23">
        <f t="shared" si="2"/>
        <v>-12.55199999999995</v>
      </c>
      <c r="C23" s="2" t="str">
        <f t="shared" si="4"/>
        <v/>
      </c>
      <c r="F23">
        <f t="shared" si="0"/>
        <v>6.7199999999999758</v>
      </c>
      <c r="G23">
        <f t="shared" si="1"/>
        <v>-10.799999999999986</v>
      </c>
    </row>
    <row r="24" spans="1:7" x14ac:dyDescent="0.25">
      <c r="A24">
        <f t="shared" si="3"/>
        <v>-1.5999999999999976</v>
      </c>
      <c r="B24">
        <f t="shared" si="2"/>
        <v>-8.7759999999999607</v>
      </c>
      <c r="C24" s="2" t="str">
        <f t="shared" si="4"/>
        <v/>
      </c>
      <c r="F24">
        <f t="shared" si="0"/>
        <v>4.6799999999999793</v>
      </c>
      <c r="G24">
        <f t="shared" si="1"/>
        <v>-9.5999999999999872</v>
      </c>
    </row>
    <row r="25" spans="1:7" x14ac:dyDescent="0.25">
      <c r="A25">
        <f t="shared" si="3"/>
        <v>-1.3999999999999977</v>
      </c>
      <c r="B25">
        <f t="shared" si="2"/>
        <v>-5.6239999999999668</v>
      </c>
      <c r="C25" s="2" t="str">
        <f t="shared" si="4"/>
        <v/>
      </c>
      <c r="F25">
        <f t="shared" si="0"/>
        <v>2.8799999999999821</v>
      </c>
      <c r="G25">
        <f t="shared" si="1"/>
        <v>-8.3999999999999879</v>
      </c>
    </row>
    <row r="26" spans="1:7" x14ac:dyDescent="0.25">
      <c r="A26">
        <f t="shared" si="3"/>
        <v>-1.1999999999999977</v>
      </c>
      <c r="B26">
        <f t="shared" si="2"/>
        <v>-3.0479999999999743</v>
      </c>
      <c r="C26" s="2" t="str">
        <f t="shared" si="4"/>
        <v/>
      </c>
      <c r="F26">
        <f t="shared" si="0"/>
        <v>1.3199999999999845</v>
      </c>
      <c r="G26">
        <f t="shared" si="1"/>
        <v>-7.1999999999999869</v>
      </c>
    </row>
    <row r="27" spans="1:7" x14ac:dyDescent="0.25">
      <c r="A27">
        <f t="shared" si="3"/>
        <v>-0.99999999999999778</v>
      </c>
      <c r="B27">
        <f t="shared" si="2"/>
        <v>-0.99999999999998002</v>
      </c>
      <c r="C27" s="2" t="str">
        <f t="shared" si="4"/>
        <v/>
      </c>
      <c r="F27">
        <f t="shared" si="0"/>
        <v>-1.2989609388114317E-14</v>
      </c>
      <c r="G27">
        <f t="shared" si="1"/>
        <v>-5.9999999999999867</v>
      </c>
    </row>
    <row r="28" spans="1:7" x14ac:dyDescent="0.25">
      <c r="A28" s="2">
        <f t="shared" si="3"/>
        <v>-0.79999999999999782</v>
      </c>
      <c r="B28">
        <f t="shared" si="2"/>
        <v>0.56800000000001427</v>
      </c>
      <c r="C28" s="2" t="str">
        <f t="shared" si="4"/>
        <v>Корень на отрезке [-0,999999999999998;-0,799999999999998]</v>
      </c>
      <c r="F28">
        <f t="shared" si="0"/>
        <v>-1.0800000000000105</v>
      </c>
      <c r="G28">
        <f t="shared" si="1"/>
        <v>-4.7999999999999865</v>
      </c>
    </row>
    <row r="29" spans="1:7" x14ac:dyDescent="0.25">
      <c r="A29">
        <f t="shared" si="3"/>
        <v>-0.59999999999999787</v>
      </c>
      <c r="B29">
        <f t="shared" si="2"/>
        <v>1.70400000000001</v>
      </c>
      <c r="C29" s="2" t="str">
        <f t="shared" si="4"/>
        <v/>
      </c>
      <c r="F29">
        <f t="shared" si="0"/>
        <v>-1.9200000000000079</v>
      </c>
      <c r="G29">
        <f t="shared" si="1"/>
        <v>-3.5999999999999868</v>
      </c>
    </row>
    <row r="30" spans="1:7" x14ac:dyDescent="0.25">
      <c r="A30">
        <f t="shared" si="3"/>
        <v>-0.39999999999999786</v>
      </c>
      <c r="B30">
        <f t="shared" si="2"/>
        <v>2.4560000000000062</v>
      </c>
      <c r="C30" s="2" t="str">
        <f t="shared" si="4"/>
        <v/>
      </c>
      <c r="F30">
        <f t="shared" si="0"/>
        <v>-2.5200000000000049</v>
      </c>
      <c r="G30">
        <f t="shared" si="1"/>
        <v>-2.399999999999987</v>
      </c>
    </row>
    <row r="31" spans="1:7" x14ac:dyDescent="0.25">
      <c r="A31">
        <f t="shared" si="3"/>
        <v>-0.19999999999999785</v>
      </c>
      <c r="B31">
        <f t="shared" si="2"/>
        <v>2.872000000000003</v>
      </c>
      <c r="C31" s="2" t="str">
        <f t="shared" si="4"/>
        <v/>
      </c>
      <c r="F31">
        <f t="shared" si="0"/>
        <v>-2.8800000000000021</v>
      </c>
      <c r="G31">
        <f t="shared" si="1"/>
        <v>-1.1999999999999869</v>
      </c>
    </row>
    <row r="32" spans="1:7" x14ac:dyDescent="0.25">
      <c r="A32">
        <f t="shared" si="3"/>
        <v>2.1649348980190553E-15</v>
      </c>
      <c r="B32">
        <f t="shared" si="2"/>
        <v>3</v>
      </c>
      <c r="C32" s="2" t="str">
        <f t="shared" si="4"/>
        <v/>
      </c>
      <c r="F32">
        <f t="shared" si="0"/>
        <v>-3</v>
      </c>
      <c r="G32">
        <f t="shared" si="1"/>
        <v>1.3322676295501878E-14</v>
      </c>
    </row>
    <row r="33" spans="1:7" x14ac:dyDescent="0.25">
      <c r="A33">
        <f t="shared" si="3"/>
        <v>0.20000000000000218</v>
      </c>
      <c r="B33">
        <f t="shared" si="2"/>
        <v>2.8879999999999977</v>
      </c>
      <c r="C33" s="2" t="str">
        <f t="shared" si="4"/>
        <v/>
      </c>
      <c r="F33">
        <f t="shared" si="0"/>
        <v>-2.8799999999999972</v>
      </c>
      <c r="G33">
        <f t="shared" si="1"/>
        <v>1.2000000000000135</v>
      </c>
    </row>
    <row r="34" spans="1:7" x14ac:dyDescent="0.25">
      <c r="A34">
        <f t="shared" si="3"/>
        <v>0.40000000000000219</v>
      </c>
      <c r="B34">
        <f t="shared" si="2"/>
        <v>2.5839999999999956</v>
      </c>
      <c r="C34" s="2" t="str">
        <f t="shared" si="4"/>
        <v/>
      </c>
      <c r="F34">
        <f t="shared" si="0"/>
        <v>-2.5199999999999951</v>
      </c>
      <c r="G34">
        <f t="shared" si="1"/>
        <v>2.4000000000000128</v>
      </c>
    </row>
    <row r="35" spans="1:7" x14ac:dyDescent="0.25">
      <c r="A35">
        <f t="shared" si="3"/>
        <v>0.6000000000000022</v>
      </c>
      <c r="B35">
        <f t="shared" si="2"/>
        <v>2.1359999999999943</v>
      </c>
      <c r="C35" s="2" t="str">
        <f t="shared" si="4"/>
        <v/>
      </c>
      <c r="F35">
        <f t="shared" si="0"/>
        <v>-1.9199999999999919</v>
      </c>
      <c r="G35">
        <f t="shared" si="1"/>
        <v>3.6000000000000121</v>
      </c>
    </row>
    <row r="36" spans="1:7" x14ac:dyDescent="0.25">
      <c r="A36">
        <f t="shared" si="3"/>
        <v>0.80000000000000226</v>
      </c>
      <c r="B36">
        <f t="shared" si="2"/>
        <v>1.5919999999999934</v>
      </c>
      <c r="C36" s="2" t="str">
        <f t="shared" si="4"/>
        <v/>
      </c>
      <c r="F36">
        <f t="shared" si="0"/>
        <v>-1.0799999999999894</v>
      </c>
      <c r="G36">
        <f t="shared" si="1"/>
        <v>4.8000000000000114</v>
      </c>
    </row>
    <row r="37" spans="1:7" x14ac:dyDescent="0.25">
      <c r="A37">
        <f t="shared" si="3"/>
        <v>1.0000000000000022</v>
      </c>
      <c r="B37">
        <f t="shared" si="2"/>
        <v>0.99999999999999334</v>
      </c>
      <c r="C37" s="2" t="str">
        <f t="shared" si="4"/>
        <v/>
      </c>
      <c r="F37">
        <f t="shared" si="0"/>
        <v>0</v>
      </c>
      <c r="G37">
        <f t="shared" si="1"/>
        <v>6.0000000000000142</v>
      </c>
    </row>
    <row r="38" spans="1:7" x14ac:dyDescent="0.25">
      <c r="A38">
        <f t="shared" si="3"/>
        <v>1.2000000000000022</v>
      </c>
      <c r="B38">
        <f t="shared" si="2"/>
        <v>0.40799999999999326</v>
      </c>
      <c r="C38" s="2" t="str">
        <f t="shared" si="4"/>
        <v/>
      </c>
      <c r="F38">
        <f t="shared" si="0"/>
        <v>1.320000000000018</v>
      </c>
      <c r="G38">
        <f t="shared" si="1"/>
        <v>7.2000000000000135</v>
      </c>
    </row>
    <row r="39" spans="1:7" x14ac:dyDescent="0.25">
      <c r="A39">
        <f t="shared" si="3"/>
        <v>1.4000000000000021</v>
      </c>
      <c r="B39">
        <f t="shared" si="2"/>
        <v>-0.13600000000000501</v>
      </c>
      <c r="C39" s="2" t="str">
        <f t="shared" si="4"/>
        <v>Корень на отрезке [1,2;1,4]</v>
      </c>
      <c r="F39">
        <f t="shared" si="0"/>
        <v>2.8800000000000203</v>
      </c>
      <c r="G39">
        <f t="shared" si="1"/>
        <v>8.4000000000000163</v>
      </c>
    </row>
    <row r="40" spans="1:7" x14ac:dyDescent="0.25">
      <c r="A40">
        <f t="shared" si="3"/>
        <v>1.6000000000000021</v>
      </c>
      <c r="B40">
        <f t="shared" si="2"/>
        <v>-0.58400000000000407</v>
      </c>
      <c r="C40" s="2" t="str">
        <f t="shared" si="4"/>
        <v/>
      </c>
      <c r="F40">
        <f t="shared" si="0"/>
        <v>4.6800000000000281</v>
      </c>
      <c r="G40">
        <f t="shared" si="1"/>
        <v>9.6000000000000156</v>
      </c>
    </row>
    <row r="41" spans="1:7" x14ac:dyDescent="0.25">
      <c r="A41">
        <f t="shared" si="3"/>
        <v>1.800000000000002</v>
      </c>
      <c r="B41">
        <f t="shared" si="2"/>
        <v>-0.88800000000000257</v>
      </c>
      <c r="C41" s="2" t="str">
        <f t="shared" si="4"/>
        <v/>
      </c>
      <c r="F41">
        <f t="shared" si="0"/>
        <v>6.7200000000000308</v>
      </c>
      <c r="G41">
        <f t="shared" si="1"/>
        <v>10.800000000000018</v>
      </c>
    </row>
    <row r="42" spans="1:7" x14ac:dyDescent="0.25">
      <c r="A42">
        <f t="shared" si="3"/>
        <v>2.0000000000000022</v>
      </c>
      <c r="B42">
        <f t="shared" si="2"/>
        <v>-1</v>
      </c>
      <c r="C42" s="2" t="str">
        <f t="shared" si="4"/>
        <v/>
      </c>
      <c r="F42">
        <f t="shared" si="0"/>
        <v>9.0000000000000355</v>
      </c>
      <c r="G42">
        <f t="shared" si="1"/>
        <v>12.000000000000018</v>
      </c>
    </row>
    <row r="43" spans="1:7" x14ac:dyDescent="0.25">
      <c r="A43">
        <f t="shared" si="3"/>
        <v>2.2000000000000024</v>
      </c>
      <c r="B43">
        <f t="shared" si="2"/>
        <v>-0.87199999999999633</v>
      </c>
      <c r="C43" s="2" t="str">
        <f t="shared" si="4"/>
        <v/>
      </c>
      <c r="F43">
        <f t="shared" si="0"/>
        <v>11.520000000000042</v>
      </c>
      <c r="G43">
        <f t="shared" si="1"/>
        <v>13.200000000000021</v>
      </c>
    </row>
    <row r="44" spans="1:7" x14ac:dyDescent="0.25">
      <c r="A44">
        <f t="shared" si="3"/>
        <v>2.4000000000000026</v>
      </c>
      <c r="B44">
        <f t="shared" si="2"/>
        <v>-0.45599999999999241</v>
      </c>
      <c r="C44" s="2" t="str">
        <f t="shared" si="4"/>
        <v/>
      </c>
      <c r="F44">
        <f t="shared" si="0"/>
        <v>14.280000000000051</v>
      </c>
      <c r="G44">
        <f t="shared" si="1"/>
        <v>14.40000000000002</v>
      </c>
    </row>
    <row r="45" spans="1:7" x14ac:dyDescent="0.25">
      <c r="A45">
        <f t="shared" si="3"/>
        <v>2.6000000000000028</v>
      </c>
      <c r="B45">
        <f t="shared" si="2"/>
        <v>0.29600000000001003</v>
      </c>
      <c r="C45" s="2" t="str">
        <f t="shared" si="4"/>
        <v>Корень на отрезке [2,4;2,6]</v>
      </c>
      <c r="F45">
        <f t="shared" si="0"/>
        <v>17.280000000000058</v>
      </c>
      <c r="G45">
        <f t="shared" si="1"/>
        <v>15.600000000000023</v>
      </c>
    </row>
    <row r="46" spans="1:7" x14ac:dyDescent="0.25">
      <c r="A46">
        <f t="shared" si="3"/>
        <v>2.8000000000000029</v>
      </c>
      <c r="B46">
        <f t="shared" si="2"/>
        <v>1.4320000000000199</v>
      </c>
      <c r="C46" s="2" t="str">
        <f t="shared" si="4"/>
        <v/>
      </c>
      <c r="F46">
        <f t="shared" si="0"/>
        <v>20.520000000000071</v>
      </c>
      <c r="G46">
        <f t="shared" si="1"/>
        <v>16.800000000000022</v>
      </c>
    </row>
    <row r="47" spans="1:7" x14ac:dyDescent="0.25">
      <c r="A47">
        <f t="shared" si="3"/>
        <v>3.0000000000000031</v>
      </c>
      <c r="B47">
        <f t="shared" si="2"/>
        <v>3.0000000000000284</v>
      </c>
      <c r="C47" s="2" t="str">
        <f t="shared" si="4"/>
        <v/>
      </c>
      <c r="F47">
        <f t="shared" si="0"/>
        <v>24.000000000000064</v>
      </c>
      <c r="G47">
        <f t="shared" si="1"/>
        <v>18.000000000000021</v>
      </c>
    </row>
    <row r="48" spans="1:7" x14ac:dyDescent="0.25">
      <c r="A48">
        <f t="shared" si="3"/>
        <v>3.2000000000000033</v>
      </c>
      <c r="B48">
        <f t="shared" si="2"/>
        <v>5.0480000000000373</v>
      </c>
      <c r="C48" s="2" t="str">
        <f t="shared" si="4"/>
        <v/>
      </c>
      <c r="F48">
        <f t="shared" si="0"/>
        <v>27.720000000000077</v>
      </c>
      <c r="G48">
        <f t="shared" si="1"/>
        <v>19.200000000000024</v>
      </c>
    </row>
    <row r="49" spans="1:16" x14ac:dyDescent="0.25">
      <c r="A49">
        <f t="shared" si="3"/>
        <v>3.4000000000000035</v>
      </c>
      <c r="B49">
        <f t="shared" si="2"/>
        <v>7.6240000000000521</v>
      </c>
      <c r="C49" s="2" t="str">
        <f t="shared" si="4"/>
        <v/>
      </c>
      <c r="F49">
        <f t="shared" si="0"/>
        <v>31.680000000000081</v>
      </c>
      <c r="G49">
        <f t="shared" si="1"/>
        <v>20.400000000000023</v>
      </c>
    </row>
    <row r="50" spans="1:16" x14ac:dyDescent="0.25">
      <c r="A50">
        <f t="shared" si="3"/>
        <v>3.6000000000000036</v>
      </c>
      <c r="B50">
        <f t="shared" si="2"/>
        <v>10.77600000000006</v>
      </c>
      <c r="C50" s="2" t="str">
        <f t="shared" si="4"/>
        <v/>
      </c>
      <c r="F50">
        <f t="shared" si="0"/>
        <v>35.880000000000095</v>
      </c>
      <c r="G50">
        <f t="shared" si="1"/>
        <v>21.600000000000023</v>
      </c>
    </row>
    <row r="51" spans="1:16" x14ac:dyDescent="0.25">
      <c r="A51">
        <f t="shared" si="3"/>
        <v>3.8000000000000038</v>
      </c>
      <c r="B51">
        <f t="shared" si="2"/>
        <v>14.552000000000078</v>
      </c>
      <c r="C51" s="2" t="str">
        <f t="shared" si="4"/>
        <v/>
      </c>
      <c r="F51">
        <f t="shared" si="0"/>
        <v>40.320000000000093</v>
      </c>
      <c r="G51">
        <f t="shared" si="1"/>
        <v>22.800000000000026</v>
      </c>
    </row>
    <row r="52" spans="1:16" x14ac:dyDescent="0.25">
      <c r="A52">
        <f t="shared" si="3"/>
        <v>4.0000000000000036</v>
      </c>
      <c r="B52">
        <f t="shared" si="2"/>
        <v>19.000000000000085</v>
      </c>
      <c r="C52" s="2" t="str">
        <f t="shared" si="4"/>
        <v/>
      </c>
      <c r="F52">
        <f t="shared" si="0"/>
        <v>45.000000000000099</v>
      </c>
      <c r="G52">
        <f t="shared" si="1"/>
        <v>24.000000000000028</v>
      </c>
    </row>
    <row r="53" spans="1:16" x14ac:dyDescent="0.25">
      <c r="A53">
        <f t="shared" si="3"/>
        <v>4.2000000000000037</v>
      </c>
      <c r="B53">
        <f t="shared" si="2"/>
        <v>24.168000000000106</v>
      </c>
      <c r="C53" s="2" t="str">
        <f t="shared" si="4"/>
        <v/>
      </c>
    </row>
    <row r="54" spans="1:16" x14ac:dyDescent="0.25">
      <c r="A54">
        <f t="shared" si="3"/>
        <v>4.4000000000000039</v>
      </c>
      <c r="B54">
        <f t="shared" si="2"/>
        <v>30.10400000000012</v>
      </c>
      <c r="C54" s="2" t="str">
        <f t="shared" si="4"/>
        <v/>
      </c>
    </row>
    <row r="55" spans="1:16" x14ac:dyDescent="0.25">
      <c r="A55">
        <f t="shared" si="3"/>
        <v>4.6000000000000041</v>
      </c>
      <c r="B55">
        <f t="shared" si="2"/>
        <v>36.856000000000151</v>
      </c>
      <c r="C55" s="2" t="str">
        <f t="shared" si="4"/>
        <v/>
      </c>
    </row>
    <row r="56" spans="1:16" x14ac:dyDescent="0.25">
      <c r="A56">
        <f t="shared" si="3"/>
        <v>4.8000000000000043</v>
      </c>
      <c r="B56">
        <f t="shared" si="2"/>
        <v>44.472000000000179</v>
      </c>
      <c r="C56" s="2" t="str">
        <f t="shared" si="4"/>
        <v/>
      </c>
    </row>
    <row r="57" spans="1:16" x14ac:dyDescent="0.25">
      <c r="A57">
        <f t="shared" si="3"/>
        <v>5.0000000000000044</v>
      </c>
      <c r="B57">
        <f t="shared" si="2"/>
        <v>53.000000000000199</v>
      </c>
      <c r="C57" s="2" t="str">
        <f t="shared" si="4"/>
        <v/>
      </c>
    </row>
    <row r="58" spans="1:16" x14ac:dyDescent="0.25">
      <c r="A58" t="str">
        <f t="shared" si="3"/>
        <v/>
      </c>
      <c r="B58" t="str">
        <f t="shared" si="2"/>
        <v/>
      </c>
    </row>
    <row r="59" spans="1:16" x14ac:dyDescent="0.25">
      <c r="A59" s="1" t="str">
        <f t="shared" si="3"/>
        <v/>
      </c>
      <c r="B59" s="1" t="str">
        <f t="shared" si="2"/>
        <v/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t="str">
        <f t="shared" si="3"/>
        <v/>
      </c>
      <c r="B60" t="str">
        <f t="shared" si="2"/>
        <v/>
      </c>
    </row>
    <row r="61" spans="1:16" x14ac:dyDescent="0.25">
      <c r="A61" t="s">
        <v>7</v>
      </c>
    </row>
    <row r="62" spans="1:16" x14ac:dyDescent="0.25">
      <c r="A62">
        <v>-1</v>
      </c>
      <c r="B62">
        <v>-0.8</v>
      </c>
    </row>
    <row r="63" spans="1:16" x14ac:dyDescent="0.25">
      <c r="A63" t="s">
        <v>8</v>
      </c>
      <c r="B63" s="3" t="s">
        <v>12</v>
      </c>
      <c r="C63">
        <v>1E-3</v>
      </c>
    </row>
    <row r="64" spans="1:16" x14ac:dyDescent="0.25">
      <c r="A64" t="s">
        <v>1</v>
      </c>
      <c r="B64" t="s">
        <v>2</v>
      </c>
      <c r="C64" t="s">
        <v>3</v>
      </c>
      <c r="E64" t="s">
        <v>9</v>
      </c>
      <c r="F64" t="s">
        <v>10</v>
      </c>
      <c r="G64" t="s">
        <v>11</v>
      </c>
    </row>
    <row r="65" spans="1:9" x14ac:dyDescent="0.25">
      <c r="A65">
        <v>-1</v>
      </c>
      <c r="B65">
        <v>-0.8</v>
      </c>
      <c r="C65">
        <f>(A65+B65)/2</f>
        <v>-0.9</v>
      </c>
      <c r="E65">
        <f>A65^3-3*A65^2+3</f>
        <v>-1</v>
      </c>
      <c r="F65">
        <f>B65^3-3*B65^2+3</f>
        <v>0.56799999999999962</v>
      </c>
      <c r="G65">
        <f>C65^3-3*C65^2+3</f>
        <v>-0.15900000000000025</v>
      </c>
      <c r="I65" t="str">
        <f>IF(ABS(B65-A65)&lt;$C$63,"корень="&amp;C66,"")</f>
        <v/>
      </c>
    </row>
    <row r="66" spans="1:9" x14ac:dyDescent="0.25">
      <c r="A66">
        <f>IF((E65*G65)&lt;0,A65,C65)</f>
        <v>-0.9</v>
      </c>
      <c r="B66">
        <f>IF((F65*G65)&lt;0,B65,C65)</f>
        <v>-0.8</v>
      </c>
      <c r="C66">
        <f t="shared" ref="C66:C79" si="5">(A66+B66)/2</f>
        <v>-0.85000000000000009</v>
      </c>
      <c r="E66">
        <f t="shared" ref="E66:E79" si="6">A66^3-3*A66^2+3</f>
        <v>-0.15900000000000025</v>
      </c>
      <c r="F66">
        <f t="shared" ref="F66:F79" si="7">B66^3-3*B66^2+3</f>
        <v>0.56799999999999962</v>
      </c>
      <c r="G66">
        <f t="shared" ref="G66:G79" si="8">C66^3-3*C66^2+3</f>
        <v>0.21837499999999954</v>
      </c>
      <c r="I66" t="str">
        <f t="shared" ref="I66:I79" si="9">IF(ABS(B66-A66)&lt;$C$63,"корень="&amp;C67,"")</f>
        <v/>
      </c>
    </row>
    <row r="67" spans="1:9" x14ac:dyDescent="0.25">
      <c r="A67">
        <f t="shared" ref="A67:A79" si="10">IF((E66*G66)&lt;0,A66,C66)</f>
        <v>-0.9</v>
      </c>
      <c r="B67">
        <f t="shared" ref="B67:B79" si="11">IF((F66*G66)&lt;0,B66,C66)</f>
        <v>-0.85000000000000009</v>
      </c>
      <c r="C67">
        <f t="shared" si="5"/>
        <v>-0.875</v>
      </c>
      <c r="E67">
        <f t="shared" si="6"/>
        <v>-0.15900000000000025</v>
      </c>
      <c r="F67">
        <f t="shared" si="7"/>
        <v>0.21837499999999954</v>
      </c>
      <c r="G67">
        <f t="shared" si="8"/>
        <v>3.3203125E-2</v>
      </c>
      <c r="I67" t="str">
        <f t="shared" si="9"/>
        <v/>
      </c>
    </row>
    <row r="68" spans="1:9" x14ac:dyDescent="0.25">
      <c r="A68">
        <f t="shared" si="10"/>
        <v>-0.9</v>
      </c>
      <c r="B68">
        <f t="shared" si="11"/>
        <v>-0.875</v>
      </c>
      <c r="C68">
        <f t="shared" si="5"/>
        <v>-0.88749999999999996</v>
      </c>
      <c r="E68">
        <f t="shared" si="6"/>
        <v>-0.15900000000000025</v>
      </c>
      <c r="F68">
        <f t="shared" si="7"/>
        <v>3.3203125E-2</v>
      </c>
      <c r="G68">
        <f t="shared" si="8"/>
        <v>-6.201367187499951E-2</v>
      </c>
      <c r="I68" t="str">
        <f t="shared" si="9"/>
        <v/>
      </c>
    </row>
    <row r="69" spans="1:9" x14ac:dyDescent="0.25">
      <c r="A69">
        <f t="shared" si="10"/>
        <v>-0.88749999999999996</v>
      </c>
      <c r="B69">
        <f t="shared" si="11"/>
        <v>-0.875</v>
      </c>
      <c r="C69">
        <f t="shared" si="5"/>
        <v>-0.88124999999999998</v>
      </c>
      <c r="E69">
        <f t="shared" si="6"/>
        <v>-6.201367187499951E-2</v>
      </c>
      <c r="F69">
        <f t="shared" si="7"/>
        <v>3.3203125E-2</v>
      </c>
      <c r="G69">
        <f t="shared" si="8"/>
        <v>-1.4184814453125139E-2</v>
      </c>
      <c r="I69" t="str">
        <f t="shared" si="9"/>
        <v/>
      </c>
    </row>
    <row r="70" spans="1:9" x14ac:dyDescent="0.25">
      <c r="A70">
        <f t="shared" si="10"/>
        <v>-0.88124999999999998</v>
      </c>
      <c r="B70">
        <f t="shared" si="11"/>
        <v>-0.875</v>
      </c>
      <c r="C70">
        <f t="shared" si="5"/>
        <v>-0.87812500000000004</v>
      </c>
      <c r="E70">
        <f t="shared" si="6"/>
        <v>-1.4184814453125139E-2</v>
      </c>
      <c r="F70">
        <f t="shared" si="7"/>
        <v>3.3203125E-2</v>
      </c>
      <c r="G70">
        <f t="shared" si="8"/>
        <v>9.564178466796136E-3</v>
      </c>
      <c r="I70" t="str">
        <f t="shared" si="9"/>
        <v/>
      </c>
    </row>
    <row r="71" spans="1:9" x14ac:dyDescent="0.25">
      <c r="A71">
        <f t="shared" si="10"/>
        <v>-0.88124999999999998</v>
      </c>
      <c r="B71">
        <f t="shared" si="11"/>
        <v>-0.87812500000000004</v>
      </c>
      <c r="C71">
        <f t="shared" si="5"/>
        <v>-0.87968749999999996</v>
      </c>
      <c r="E71">
        <f t="shared" si="6"/>
        <v>-1.4184814453125139E-2</v>
      </c>
      <c r="F71">
        <f t="shared" si="7"/>
        <v>9.564178466796136E-3</v>
      </c>
      <c r="G71">
        <f t="shared" si="8"/>
        <v>-2.296550750732429E-3</v>
      </c>
      <c r="I71" t="str">
        <f t="shared" si="9"/>
        <v/>
      </c>
    </row>
    <row r="72" spans="1:9" x14ac:dyDescent="0.25">
      <c r="A72">
        <f t="shared" si="10"/>
        <v>-0.87968749999999996</v>
      </c>
      <c r="B72">
        <f t="shared" si="11"/>
        <v>-0.87812500000000004</v>
      </c>
      <c r="C72">
        <f t="shared" si="5"/>
        <v>-0.87890625</v>
      </c>
      <c r="E72">
        <f t="shared" si="6"/>
        <v>-2.296550750732429E-3</v>
      </c>
      <c r="F72">
        <f t="shared" si="7"/>
        <v>9.564178466796136E-3</v>
      </c>
      <c r="G72">
        <f t="shared" si="8"/>
        <v>3.6372542381286621E-3</v>
      </c>
      <c r="I72" t="str">
        <f t="shared" si="9"/>
        <v/>
      </c>
    </row>
    <row r="73" spans="1:9" x14ac:dyDescent="0.25">
      <c r="A73">
        <f t="shared" si="10"/>
        <v>-0.87968749999999996</v>
      </c>
      <c r="B73">
        <f t="shared" si="11"/>
        <v>-0.87890625</v>
      </c>
      <c r="C73">
        <f t="shared" si="5"/>
        <v>-0.87929687499999998</v>
      </c>
      <c r="E73">
        <f t="shared" si="6"/>
        <v>-2.296550750732429E-3</v>
      </c>
      <c r="F73">
        <f t="shared" si="7"/>
        <v>3.6372542381286621E-3</v>
      </c>
      <c r="G73">
        <f t="shared" si="8"/>
        <v>6.7121201753650439E-4</v>
      </c>
      <c r="I73" t="str">
        <f t="shared" si="9"/>
        <v>корень=-0,8794921875</v>
      </c>
    </row>
    <row r="74" spans="1:9" x14ac:dyDescent="0.25">
      <c r="A74">
        <f t="shared" si="10"/>
        <v>-0.87968749999999996</v>
      </c>
      <c r="B74">
        <f t="shared" si="11"/>
        <v>-0.87929687499999998</v>
      </c>
      <c r="C74">
        <f t="shared" si="5"/>
        <v>-0.87949218749999991</v>
      </c>
      <c r="E74">
        <f t="shared" si="6"/>
        <v>-2.296550750732429E-3</v>
      </c>
      <c r="F74">
        <f t="shared" si="7"/>
        <v>6.7121201753650439E-4</v>
      </c>
      <c r="G74">
        <f t="shared" si="8"/>
        <v>-8.1245427578657825E-4</v>
      </c>
      <c r="I74" t="str">
        <f t="shared" si="9"/>
        <v>корень=-0,87939453125</v>
      </c>
    </row>
    <row r="75" spans="1:9" x14ac:dyDescent="0.25">
      <c r="A75">
        <f t="shared" si="10"/>
        <v>-0.87949218749999991</v>
      </c>
      <c r="B75">
        <f t="shared" si="11"/>
        <v>-0.87929687499999998</v>
      </c>
      <c r="C75">
        <f t="shared" si="5"/>
        <v>-0.87939453125</v>
      </c>
      <c r="E75">
        <f t="shared" si="6"/>
        <v>-8.1245427578657825E-4</v>
      </c>
      <c r="F75">
        <f t="shared" si="7"/>
        <v>6.7121201753650439E-4</v>
      </c>
      <c r="G75">
        <f t="shared" si="8"/>
        <v>-7.056735921651125E-5</v>
      </c>
      <c r="I75" t="str">
        <f t="shared" si="9"/>
        <v>корень=-0,879345703125</v>
      </c>
    </row>
    <row r="76" spans="1:9" x14ac:dyDescent="0.25">
      <c r="A76">
        <f t="shared" si="10"/>
        <v>-0.87939453125</v>
      </c>
      <c r="B76">
        <f t="shared" si="11"/>
        <v>-0.87929687499999998</v>
      </c>
      <c r="C76">
        <f t="shared" si="5"/>
        <v>-0.87934570312500004</v>
      </c>
      <c r="E76">
        <f t="shared" si="6"/>
        <v>-7.056735921651125E-5</v>
      </c>
      <c r="F76">
        <f t="shared" si="7"/>
        <v>6.7121201753650439E-4</v>
      </c>
      <c r="G76">
        <f t="shared" si="8"/>
        <v>3.0033577128740774E-4</v>
      </c>
      <c r="I76" t="str">
        <f t="shared" si="9"/>
        <v>корень=-0,8793701171875</v>
      </c>
    </row>
    <row r="77" spans="1:9" x14ac:dyDescent="0.25">
      <c r="A77">
        <f t="shared" si="10"/>
        <v>-0.87939453125</v>
      </c>
      <c r="B77">
        <f t="shared" si="11"/>
        <v>-0.87934570312500004</v>
      </c>
      <c r="C77">
        <f t="shared" si="5"/>
        <v>-0.87937011718750002</v>
      </c>
      <c r="E77">
        <f t="shared" si="6"/>
        <v>-7.056735921651125E-5</v>
      </c>
      <c r="F77">
        <f t="shared" si="7"/>
        <v>3.0033577128740774E-4</v>
      </c>
      <c r="G77">
        <f t="shared" si="8"/>
        <v>1.1488756661082178E-4</v>
      </c>
      <c r="I77" t="str">
        <f t="shared" si="9"/>
        <v>корень=-0,87938232421875</v>
      </c>
    </row>
    <row r="78" spans="1:9" x14ac:dyDescent="0.25">
      <c r="A78">
        <f t="shared" si="10"/>
        <v>-0.87939453125</v>
      </c>
      <c r="B78">
        <f t="shared" si="11"/>
        <v>-0.87937011718750002</v>
      </c>
      <c r="C78">
        <f t="shared" si="5"/>
        <v>-0.87938232421874996</v>
      </c>
      <c r="E78">
        <f t="shared" si="6"/>
        <v>-7.056735921651125E-5</v>
      </c>
      <c r="F78">
        <f t="shared" si="7"/>
        <v>1.1488756661082178E-4</v>
      </c>
      <c r="G78">
        <f t="shared" si="8"/>
        <v>2.2160943847104875E-5</v>
      </c>
      <c r="I78" t="str">
        <f t="shared" si="9"/>
        <v>корень=-0,879388427734375</v>
      </c>
    </row>
    <row r="79" spans="1:9" x14ac:dyDescent="0.25">
      <c r="A79">
        <f t="shared" si="10"/>
        <v>-0.87939453125</v>
      </c>
      <c r="B79">
        <f t="shared" si="11"/>
        <v>-0.87938232421874996</v>
      </c>
      <c r="C79">
        <f t="shared" si="5"/>
        <v>-0.87938842773437498</v>
      </c>
      <c r="E79">
        <f t="shared" si="6"/>
        <v>-7.056735921651125E-5</v>
      </c>
      <c r="F79">
        <f t="shared" si="7"/>
        <v>2.2160943847104875E-5</v>
      </c>
      <c r="G79">
        <f t="shared" si="8"/>
        <v>-2.4202997646938229E-5</v>
      </c>
      <c r="I79" t="str">
        <f t="shared" si="9"/>
        <v>корень=</v>
      </c>
    </row>
    <row r="80" spans="1:9" x14ac:dyDescent="0.25">
      <c r="I80" t="str">
        <f t="shared" ref="I66:I80" si="12">IF(ABS(B80-A80)&lt;$C$63,"корень="&amp;C81,"")</f>
        <v>корень=</v>
      </c>
    </row>
    <row r="81" spans="9:9" x14ac:dyDescent="0.25">
      <c r="I81" t="str">
        <f t="shared" ref="I66:I84" si="13">IF(ABS(A81-B81)&lt;$C$63,"корень="&amp;C82,"")</f>
        <v>корень=</v>
      </c>
    </row>
    <row r="82" spans="9:9" x14ac:dyDescent="0.25">
      <c r="I82" t="str">
        <f t="shared" si="13"/>
        <v>корень=</v>
      </c>
    </row>
    <row r="83" spans="9:9" x14ac:dyDescent="0.25">
      <c r="I83" t="str">
        <f t="shared" si="13"/>
        <v>корень=</v>
      </c>
    </row>
    <row r="84" spans="9:9" x14ac:dyDescent="0.25">
      <c r="I84" t="str">
        <f t="shared" si="13"/>
        <v>корень=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STG</dc:creator>
  <cp:lastModifiedBy>STG</cp:lastModifiedBy>
  <dcterms:created xsi:type="dcterms:W3CDTF">2015-02-11T10:53:11Z</dcterms:created>
  <dcterms:modified xsi:type="dcterms:W3CDTF">2015-02-14T15:01:17Z</dcterms:modified>
</cp:coreProperties>
</file>