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30" windowWidth="15015" windowHeight="9690"/>
  </bookViews>
  <sheets>
    <sheet name="Лист1" sheetId="4" r:id="rId1"/>
    <sheet name="Лист2" sheetId="1" r:id="rId2"/>
  </sheets>
  <definedNames>
    <definedName name="_xlnm._FilterDatabase" localSheetId="0" hidden="1">Лист1!$A$1:$E$40</definedName>
  </definedNames>
  <calcPr calcId="145621"/>
</workbook>
</file>

<file path=xl/calcChain.xml><?xml version="1.0" encoding="utf-8"?>
<calcChain xmlns="http://schemas.openxmlformats.org/spreadsheetml/2006/main">
  <c r="F1" i="4" l="1"/>
  <c r="F23" i="4"/>
  <c r="F5" i="4"/>
  <c r="F18" i="4"/>
  <c r="F12" i="4"/>
  <c r="F33" i="4"/>
  <c r="F17" i="4"/>
  <c r="F38" i="4"/>
  <c r="F24" i="4"/>
  <c r="F30" i="4"/>
  <c r="F27" i="4"/>
  <c r="F9" i="4"/>
  <c r="F39" i="4"/>
  <c r="F2" i="4"/>
  <c r="F29" i="4"/>
  <c r="F6" i="4"/>
  <c r="F35" i="4"/>
  <c r="F14" i="4"/>
  <c r="F8" i="4"/>
  <c r="F10" i="4"/>
  <c r="F22" i="4"/>
  <c r="F16" i="4"/>
  <c r="F37" i="4"/>
  <c r="F19" i="4"/>
  <c r="F34" i="4"/>
  <c r="F3" i="4"/>
  <c r="F4" i="4"/>
  <c r="F31" i="4"/>
  <c r="F13" i="4"/>
  <c r="F26" i="4"/>
  <c r="F20" i="4"/>
  <c r="F7" i="4"/>
  <c r="F21" i="4"/>
  <c r="F28" i="4"/>
  <c r="F11" i="4"/>
  <c r="F32" i="4"/>
  <c r="F36" i="4"/>
  <c r="F15" i="4"/>
  <c r="F40" i="4"/>
  <c r="F25" i="4"/>
</calcChain>
</file>

<file path=xl/sharedStrings.xml><?xml version="1.0" encoding="utf-8"?>
<sst xmlns="http://schemas.openxmlformats.org/spreadsheetml/2006/main" count="100" uniqueCount="22">
  <si>
    <t>Свеча зажигания</t>
  </si>
  <si>
    <t>NGK</t>
  </si>
  <si>
    <t>ILZKAR7B11</t>
  </si>
  <si>
    <t xml:space="preserve">ILTR5A13G </t>
  </si>
  <si>
    <t xml:space="preserve">ITR5F13 </t>
  </si>
  <si>
    <t xml:space="preserve">PLKR7A  </t>
  </si>
  <si>
    <t xml:space="preserve">ILFR6B </t>
  </si>
  <si>
    <t xml:space="preserve">PLZKAR6A11 </t>
  </si>
  <si>
    <t xml:space="preserve">BKR5EYA11 </t>
  </si>
  <si>
    <t xml:space="preserve">ILFR6A </t>
  </si>
  <si>
    <t xml:space="preserve">PLZFR6A11S </t>
  </si>
  <si>
    <t xml:space="preserve">FR6EI </t>
  </si>
  <si>
    <t>BKR6EQUP</t>
  </si>
  <si>
    <t>PFR6G11</t>
  </si>
  <si>
    <t>IZFR6K11S</t>
  </si>
  <si>
    <t xml:space="preserve">BKR5ES11  </t>
  </si>
  <si>
    <t>PFR7S8EG</t>
  </si>
  <si>
    <t xml:space="preserve">BKR5E11  </t>
  </si>
  <si>
    <t>PLFR5A11</t>
  </si>
  <si>
    <t xml:space="preserve">BKR6EK  </t>
  </si>
  <si>
    <t>BPR6ES</t>
  </si>
  <si>
    <t>DFH6B11A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</si>
</sst>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F1" sqref="F1"/>
    </sheetView>
  </sheetViews>
  <sheetFormatPr defaultRowHeight="15" x14ac:dyDescent="0.25"/>
  <cols>
    <col min="2" max="2" width="12.42578125" customWidth="1"/>
    <col min="3" max="3" width="21.140625" customWidth="1"/>
    <col min="4" max="4" width="12.28515625" customWidth="1"/>
    <col min="5" max="5" width="11.85546875" customWidth="1"/>
    <col min="6" max="6" width="17.85546875" customWidth="1"/>
  </cols>
  <sheetData>
    <row r="1" spans="1:6" x14ac:dyDescent="0.25">
      <c r="A1" s="3" t="s">
        <v>1</v>
      </c>
      <c r="B1" s="4" t="s">
        <v>21</v>
      </c>
      <c r="C1" s="3" t="s">
        <v>0</v>
      </c>
      <c r="D1" s="2">
        <v>465</v>
      </c>
      <c r="E1" s="1">
        <v>404</v>
      </c>
      <c r="F1">
        <f>IF(D1=0,0,INDEX(Лист2!$A$1:$A$18,ROW(A1)-COUNTIF($D$1:D1,0)))</f>
        <v>465</v>
      </c>
    </row>
    <row r="2" spans="1:6" x14ac:dyDescent="0.25">
      <c r="A2" s="3" t="s">
        <v>1</v>
      </c>
      <c r="B2" s="4">
        <v>6858</v>
      </c>
      <c r="C2" s="3" t="s">
        <v>0</v>
      </c>
      <c r="D2" s="2">
        <v>465</v>
      </c>
      <c r="E2" s="1">
        <v>404</v>
      </c>
      <c r="F2">
        <f>IF(D2=0,0,INDEX(Лист2!$A$1:$A$18,ROW(A2)-COUNTIF($D$1:D2,0)))</f>
        <v>465</v>
      </c>
    </row>
    <row r="3" spans="1:6" x14ac:dyDescent="0.25">
      <c r="A3" s="3" t="s">
        <v>1</v>
      </c>
      <c r="B3" s="4" t="s">
        <v>20</v>
      </c>
      <c r="C3" s="3" t="s">
        <v>0</v>
      </c>
      <c r="D3" s="2">
        <v>0</v>
      </c>
      <c r="E3" s="1">
        <v>65</v>
      </c>
      <c r="F3">
        <f>IF(D3=0,0,INDEX(Лист2!$A$1:$A$18,ROW(A3)-COUNTIF($D$1:D3,0)))</f>
        <v>0</v>
      </c>
    </row>
    <row r="4" spans="1:6" x14ac:dyDescent="0.25">
      <c r="A4" s="3" t="s">
        <v>1</v>
      </c>
      <c r="B4" s="4">
        <v>4008</v>
      </c>
      <c r="C4" s="3" t="s">
        <v>0</v>
      </c>
      <c r="D4" s="2">
        <v>0</v>
      </c>
      <c r="E4" s="1">
        <v>65</v>
      </c>
      <c r="F4">
        <f>IF(D4=0,0,INDEX(Лист2!$A$1:$A$18,ROW(A4)-COUNTIF($D$1:D4,0)))</f>
        <v>0</v>
      </c>
    </row>
    <row r="5" spans="1:6" x14ac:dyDescent="0.25">
      <c r="A5" s="3" t="s">
        <v>1</v>
      </c>
      <c r="B5" s="4" t="s">
        <v>19</v>
      </c>
      <c r="C5" s="3" t="s">
        <v>0</v>
      </c>
      <c r="D5" s="2">
        <v>0</v>
      </c>
      <c r="E5" s="1">
        <v>83</v>
      </c>
      <c r="F5">
        <f>IF(D5=0,0,INDEX(Лист2!$A$1:$A$18,ROW(A5)-COUNTIF($D$1:D5,0)))</f>
        <v>0</v>
      </c>
    </row>
    <row r="6" spans="1:6" x14ac:dyDescent="0.25">
      <c r="A6" s="3" t="s">
        <v>1</v>
      </c>
      <c r="B6" s="4">
        <v>2288</v>
      </c>
      <c r="C6" s="3" t="s">
        <v>0</v>
      </c>
      <c r="D6" s="2">
        <v>0</v>
      </c>
      <c r="E6" s="1">
        <v>83</v>
      </c>
      <c r="F6">
        <f>IF(D6=0,0,INDEX(Лист2!$A$1:$A$18,ROW(A6)-COUNTIF($D$1:D6,0)))</f>
        <v>0</v>
      </c>
    </row>
    <row r="7" spans="1:6" x14ac:dyDescent="0.25">
      <c r="A7" s="3" t="s">
        <v>1</v>
      </c>
      <c r="B7" s="4" t="s">
        <v>18</v>
      </c>
      <c r="C7" s="3" t="s">
        <v>0</v>
      </c>
      <c r="D7" s="2">
        <v>355</v>
      </c>
      <c r="E7" s="1">
        <v>309</v>
      </c>
      <c r="F7">
        <f>IF(D7=0,0,INDEX(Лист2!$A$1:$A$18,ROW(A7)-COUNTIF($D$1:D7,0)))</f>
        <v>355</v>
      </c>
    </row>
    <row r="8" spans="1:6" x14ac:dyDescent="0.25">
      <c r="A8" s="3" t="s">
        <v>1</v>
      </c>
      <c r="B8" s="4">
        <v>6240</v>
      </c>
      <c r="C8" s="3" t="s">
        <v>0</v>
      </c>
      <c r="D8" s="2">
        <v>355</v>
      </c>
      <c r="E8" s="1">
        <v>309</v>
      </c>
      <c r="F8">
        <f>IF(D8=0,0,INDEX(Лист2!$A$1:$A$18,ROW(A8)-COUNTIF($D$1:D8,0)))</f>
        <v>355</v>
      </c>
    </row>
    <row r="9" spans="1:6" x14ac:dyDescent="0.25">
      <c r="A9" s="3" t="s">
        <v>1</v>
      </c>
      <c r="B9" s="4" t="s">
        <v>17</v>
      </c>
      <c r="C9" s="3" t="s">
        <v>0</v>
      </c>
      <c r="D9" s="2">
        <v>0</v>
      </c>
      <c r="E9" s="1">
        <v>50</v>
      </c>
      <c r="F9">
        <f>IF(D9=0,0,INDEX(Лист2!$A$1:$A$18,ROW(A9)-COUNTIF($D$1:D9,0)))</f>
        <v>0</v>
      </c>
    </row>
    <row r="10" spans="1:6" x14ac:dyDescent="0.25">
      <c r="A10" s="3" t="s">
        <v>1</v>
      </c>
      <c r="B10" s="4">
        <v>6953</v>
      </c>
      <c r="C10" s="3" t="s">
        <v>0</v>
      </c>
      <c r="D10" s="2">
        <v>0</v>
      </c>
      <c r="E10" s="1">
        <v>50</v>
      </c>
      <c r="F10">
        <f>IF(D10=0,0,INDEX(Лист2!$A$1:$A$18,ROW(A10)-COUNTIF($D$1:D10,0)))</f>
        <v>0</v>
      </c>
    </row>
    <row r="11" spans="1:6" x14ac:dyDescent="0.25">
      <c r="A11" s="3" t="s">
        <v>1</v>
      </c>
      <c r="B11" s="4" t="s">
        <v>16</v>
      </c>
      <c r="C11" s="3" t="s">
        <v>0</v>
      </c>
      <c r="D11" s="2">
        <v>403</v>
      </c>
      <c r="E11" s="1">
        <v>350</v>
      </c>
      <c r="F11">
        <f>IF(D11=0,0,INDEX(Лист2!$A$1:$A$18,ROW(A11)-COUNTIF($D$1:D11,0)))</f>
        <v>403</v>
      </c>
    </row>
    <row r="12" spans="1:6" x14ac:dyDescent="0.25">
      <c r="A12" s="3" t="s">
        <v>1</v>
      </c>
      <c r="B12" s="4">
        <v>1675</v>
      </c>
      <c r="C12" s="3" t="s">
        <v>0</v>
      </c>
      <c r="D12" s="2">
        <v>391</v>
      </c>
      <c r="E12" s="1">
        <v>340</v>
      </c>
      <c r="F12">
        <f>IF(D12=0,0,INDEX(Лист2!$A$1:$A$18,ROW(A12)-COUNTIF($D$1:D12,0)))</f>
        <v>391</v>
      </c>
    </row>
    <row r="13" spans="1:6" x14ac:dyDescent="0.25">
      <c r="A13" s="3" t="s">
        <v>1</v>
      </c>
      <c r="B13" s="4" t="s">
        <v>15</v>
      </c>
      <c r="C13" s="3" t="s">
        <v>0</v>
      </c>
      <c r="D13" s="2">
        <v>0</v>
      </c>
      <c r="E13" s="1">
        <v>52</v>
      </c>
      <c r="F13">
        <f>IF(D13=0,0,INDEX(Лист2!$A$1:$A$18,ROW(A13)-COUNTIF($D$1:D13,0)))</f>
        <v>0</v>
      </c>
    </row>
    <row r="14" spans="1:6" x14ac:dyDescent="0.25">
      <c r="A14" s="3" t="s">
        <v>1</v>
      </c>
      <c r="B14" s="4">
        <v>2382</v>
      </c>
      <c r="C14" s="3" t="s">
        <v>0</v>
      </c>
      <c r="D14" s="2">
        <v>0</v>
      </c>
      <c r="E14" s="1">
        <v>52</v>
      </c>
      <c r="F14">
        <f>IF(D14=0,0,INDEX(Лист2!$A$1:$A$18,ROW(A14)-COUNTIF($D$1:D14,0)))</f>
        <v>0</v>
      </c>
    </row>
    <row r="15" spans="1:6" x14ac:dyDescent="0.25">
      <c r="A15" s="3" t="s">
        <v>1</v>
      </c>
      <c r="B15" s="4" t="s">
        <v>14</v>
      </c>
      <c r="C15" s="3" t="s">
        <v>0</v>
      </c>
      <c r="D15" s="2">
        <v>518</v>
      </c>
      <c r="E15" s="1">
        <v>450</v>
      </c>
      <c r="F15">
        <f>IF(D15=0,0,INDEX(Лист2!$A$1:$A$18,ROW(A15)-COUNTIF($D$1:D15,0)))</f>
        <v>518</v>
      </c>
    </row>
    <row r="16" spans="1:6" x14ac:dyDescent="0.25">
      <c r="A16" s="3" t="s">
        <v>1</v>
      </c>
      <c r="B16" s="4">
        <v>5266</v>
      </c>
      <c r="C16" s="3" t="s">
        <v>0</v>
      </c>
      <c r="D16" s="2">
        <v>506</v>
      </c>
      <c r="E16" s="1">
        <v>440</v>
      </c>
      <c r="F16">
        <f>IF(D16=0,0,INDEX(Лист2!$A$1:$A$18,ROW(A16)-COUNTIF($D$1:D16,0)))</f>
        <v>506</v>
      </c>
    </row>
    <row r="17" spans="1:6" x14ac:dyDescent="0.25">
      <c r="A17" s="3" t="s">
        <v>1</v>
      </c>
      <c r="B17" s="4" t="s">
        <v>13</v>
      </c>
      <c r="C17" s="3" t="s">
        <v>0</v>
      </c>
      <c r="D17" s="2">
        <v>477</v>
      </c>
      <c r="E17" s="1">
        <v>415</v>
      </c>
      <c r="F17">
        <f>IF(D17=0,0,INDEX(Лист2!$A$1:$A$18,ROW(A17)-COUNTIF($D$1:D17,0)))</f>
        <v>477</v>
      </c>
    </row>
    <row r="18" spans="1:6" x14ac:dyDescent="0.25">
      <c r="A18" s="3" t="s">
        <v>1</v>
      </c>
      <c r="B18" s="4">
        <v>5555</v>
      </c>
      <c r="C18" s="3" t="s">
        <v>0</v>
      </c>
      <c r="D18" s="2">
        <v>460</v>
      </c>
      <c r="E18" s="1">
        <v>400</v>
      </c>
      <c r="F18">
        <f>IF(D18=0,0,INDEX(Лист2!$A$1:$A$18,ROW(A18)-COUNTIF($D$1:D18,0)))</f>
        <v>460</v>
      </c>
    </row>
    <row r="19" spans="1:6" x14ac:dyDescent="0.25">
      <c r="A19" s="3" t="s">
        <v>1</v>
      </c>
      <c r="B19" s="4" t="s">
        <v>12</v>
      </c>
      <c r="C19" s="3" t="s">
        <v>0</v>
      </c>
      <c r="D19" s="2">
        <v>385</v>
      </c>
      <c r="E19" s="1">
        <v>335</v>
      </c>
      <c r="F19">
        <f>IF(D19=0,0,INDEX(Лист2!$A$1:$A$18,ROW(A19)-COUNTIF($D$1:D19,0)))</f>
        <v>385</v>
      </c>
    </row>
    <row r="20" spans="1:6" x14ac:dyDescent="0.25">
      <c r="A20" s="3" t="s">
        <v>1</v>
      </c>
      <c r="B20" s="4">
        <v>3199</v>
      </c>
      <c r="C20" s="3" t="s">
        <v>0</v>
      </c>
      <c r="D20" s="2">
        <v>385</v>
      </c>
      <c r="E20" s="1">
        <v>335</v>
      </c>
      <c r="F20">
        <f>IF(D20=0,0,INDEX(Лист2!$A$1:$A$18,ROW(A20)-COUNTIF($D$1:D20,0)))</f>
        <v>385</v>
      </c>
    </row>
    <row r="21" spans="1:6" x14ac:dyDescent="0.25">
      <c r="A21" s="3" t="s">
        <v>1</v>
      </c>
      <c r="B21" s="4" t="s">
        <v>11</v>
      </c>
      <c r="C21" s="3" t="s">
        <v>0</v>
      </c>
      <c r="D21" s="2">
        <v>0</v>
      </c>
      <c r="E21" s="1">
        <v>318</v>
      </c>
      <c r="F21">
        <f>IF(D21=0,0,INDEX(Лист2!$A$1:$A$18,ROW(A21)-COUNTIF($D$1:D21,0)))</f>
        <v>0</v>
      </c>
    </row>
    <row r="22" spans="1:6" x14ac:dyDescent="0.25">
      <c r="A22" s="3" t="s">
        <v>1</v>
      </c>
      <c r="B22" s="4">
        <v>2687</v>
      </c>
      <c r="C22" s="3" t="s">
        <v>0</v>
      </c>
      <c r="D22" s="2">
        <v>0</v>
      </c>
      <c r="E22" s="1">
        <v>284</v>
      </c>
      <c r="F22">
        <f>IF(D22=0,0,INDEX(Лист2!$A$1:$A$18,ROW(A22)-COUNTIF($D$1:D22,0)))</f>
        <v>0</v>
      </c>
    </row>
    <row r="23" spans="1:6" x14ac:dyDescent="0.25">
      <c r="A23" s="3" t="s">
        <v>1</v>
      </c>
      <c r="B23" s="4" t="s">
        <v>10</v>
      </c>
      <c r="C23" s="3" t="s">
        <v>0</v>
      </c>
      <c r="D23" s="2">
        <v>0</v>
      </c>
      <c r="E23" s="1">
        <v>269</v>
      </c>
      <c r="F23">
        <f>IF(D23=0,0,INDEX(Лист2!$A$1:$A$18,ROW(A23)-COUNTIF($D$1:D23,0)))</f>
        <v>0</v>
      </c>
    </row>
    <row r="24" spans="1:6" x14ac:dyDescent="0.25">
      <c r="A24" s="3" t="s">
        <v>1</v>
      </c>
      <c r="B24" s="4">
        <v>5987</v>
      </c>
      <c r="C24" s="3" t="s">
        <v>0</v>
      </c>
      <c r="D24" s="2">
        <v>0</v>
      </c>
      <c r="E24" s="1">
        <v>248</v>
      </c>
      <c r="F24">
        <f>IF(D24=0,0,INDEX(Лист2!$A$1:$A$18,ROW(A24)-COUNTIF($D$1:D24,0)))</f>
        <v>0</v>
      </c>
    </row>
    <row r="25" spans="1:6" x14ac:dyDescent="0.25">
      <c r="A25" s="3" t="s">
        <v>1</v>
      </c>
      <c r="B25" s="4" t="s">
        <v>9</v>
      </c>
      <c r="C25" s="3" t="s">
        <v>0</v>
      </c>
      <c r="D25" s="2">
        <v>0</v>
      </c>
      <c r="E25" s="1">
        <v>174</v>
      </c>
      <c r="F25">
        <f>IF(D25=0,0,INDEX(Лист2!$A$1:$A$18,ROW(A25)-COUNTIF($D$1:D25,0)))</f>
        <v>0</v>
      </c>
    </row>
    <row r="26" spans="1:6" x14ac:dyDescent="0.25">
      <c r="A26" s="3" t="s">
        <v>1</v>
      </c>
      <c r="B26" s="4">
        <v>3588</v>
      </c>
      <c r="C26" s="3" t="s">
        <v>0</v>
      </c>
      <c r="D26" s="2">
        <v>0</v>
      </c>
      <c r="E26" s="1">
        <v>174</v>
      </c>
      <c r="F26">
        <f>IF(D26=0,0,INDEX(Лист2!$A$1:$A$18,ROW(A26)-COUNTIF($D$1:D26,0)))</f>
        <v>0</v>
      </c>
    </row>
    <row r="27" spans="1:6" x14ac:dyDescent="0.25">
      <c r="A27" s="3" t="s">
        <v>1</v>
      </c>
      <c r="B27" s="4" t="s">
        <v>8</v>
      </c>
      <c r="C27" s="3" t="s">
        <v>0</v>
      </c>
      <c r="D27" s="2">
        <v>0</v>
      </c>
      <c r="E27" s="1">
        <v>46</v>
      </c>
      <c r="F27">
        <f>IF(D27=0,0,INDEX(Лист2!$A$1:$A$18,ROW(A27)-COUNTIF($D$1:D27,0)))</f>
        <v>0</v>
      </c>
    </row>
    <row r="28" spans="1:6" x14ac:dyDescent="0.25">
      <c r="A28" s="3" t="s">
        <v>1</v>
      </c>
      <c r="B28" s="4">
        <v>2526</v>
      </c>
      <c r="C28" s="3" t="s">
        <v>0</v>
      </c>
      <c r="D28" s="2">
        <v>0</v>
      </c>
      <c r="E28" s="1">
        <v>46</v>
      </c>
      <c r="F28">
        <f>IF(D28=0,0,INDEX(Лист2!$A$1:$A$18,ROW(A28)-COUNTIF($D$1:D28,0)))</f>
        <v>0</v>
      </c>
    </row>
    <row r="29" spans="1:6" x14ac:dyDescent="0.25">
      <c r="A29" s="3" t="s">
        <v>1</v>
      </c>
      <c r="B29" s="4" t="s">
        <v>7</v>
      </c>
      <c r="C29" s="3" t="s">
        <v>0</v>
      </c>
      <c r="D29" s="2">
        <v>328</v>
      </c>
      <c r="E29" s="1">
        <v>285</v>
      </c>
      <c r="F29">
        <f>IF(D29=0,0,INDEX(Лист2!$A$1:$A$18,ROW(A29)-COUNTIF($D$1:D29,0)))</f>
        <v>328</v>
      </c>
    </row>
    <row r="30" spans="1:6" x14ac:dyDescent="0.25">
      <c r="A30" s="3" t="s">
        <v>1</v>
      </c>
      <c r="B30" s="4">
        <v>5118</v>
      </c>
      <c r="C30" s="3" t="s">
        <v>0</v>
      </c>
      <c r="D30" s="2">
        <v>306</v>
      </c>
      <c r="E30" s="1">
        <v>266</v>
      </c>
      <c r="F30">
        <f>IF(D30=0,0,INDEX(Лист2!$A$1:$A$18,ROW(A30)-COUNTIF($D$1:D30,0)))</f>
        <v>306</v>
      </c>
    </row>
    <row r="31" spans="1:6" x14ac:dyDescent="0.25">
      <c r="A31" s="3" t="s">
        <v>1</v>
      </c>
      <c r="B31" s="4" t="s">
        <v>6</v>
      </c>
      <c r="C31" s="3" t="s">
        <v>0</v>
      </c>
      <c r="D31" s="2">
        <v>0</v>
      </c>
      <c r="E31" s="1">
        <v>267</v>
      </c>
      <c r="F31">
        <f>IF(D31=0,0,INDEX(Лист2!$A$1:$A$18,ROW(A31)-COUNTIF($D$1:D31,0)))</f>
        <v>0</v>
      </c>
    </row>
    <row r="32" spans="1:6" x14ac:dyDescent="0.25">
      <c r="A32" s="3" t="s">
        <v>1</v>
      </c>
      <c r="B32" s="4">
        <v>6481</v>
      </c>
      <c r="C32" s="3" t="s">
        <v>0</v>
      </c>
      <c r="D32" s="2">
        <v>0</v>
      </c>
      <c r="E32" s="1">
        <v>230</v>
      </c>
      <c r="F32">
        <f>IF(D32=0,0,INDEX(Лист2!$A$1:$A$18,ROW(A32)-COUNTIF($D$1:D32,0)))</f>
        <v>0</v>
      </c>
    </row>
    <row r="33" spans="1:6" x14ac:dyDescent="0.25">
      <c r="A33" s="3" t="s">
        <v>1</v>
      </c>
      <c r="B33" s="4" t="s">
        <v>5</v>
      </c>
      <c r="C33" s="3" t="s">
        <v>0</v>
      </c>
      <c r="D33" s="2">
        <v>0</v>
      </c>
      <c r="E33" s="1">
        <v>190</v>
      </c>
      <c r="F33">
        <f>IF(D33=0,0,INDEX(Лист2!$A$1:$A$18,ROW(A33)-COUNTIF($D$1:D33,0)))</f>
        <v>0</v>
      </c>
    </row>
    <row r="34" spans="1:6" x14ac:dyDescent="0.25">
      <c r="A34" s="3" t="s">
        <v>1</v>
      </c>
      <c r="B34" s="4">
        <v>4288</v>
      </c>
      <c r="C34" s="3" t="s">
        <v>0</v>
      </c>
      <c r="D34" s="2">
        <v>0</v>
      </c>
      <c r="E34" s="1">
        <v>176</v>
      </c>
      <c r="F34">
        <f>IF(D34=0,0,INDEX(Лист2!$A$1:$A$18,ROW(A34)-COUNTIF($D$1:D34,0)))</f>
        <v>0</v>
      </c>
    </row>
    <row r="35" spans="1:6" x14ac:dyDescent="0.25">
      <c r="A35" s="3" t="s">
        <v>1</v>
      </c>
      <c r="B35" s="4" t="s">
        <v>4</v>
      </c>
      <c r="C35" s="3" t="s">
        <v>0</v>
      </c>
      <c r="D35" s="2">
        <v>0</v>
      </c>
      <c r="E35" s="1">
        <v>361</v>
      </c>
      <c r="F35">
        <f>IF(D35=0,0,INDEX(Лист2!$A$1:$A$18,ROW(A35)-COUNTIF($D$1:D35,0)))</f>
        <v>0</v>
      </c>
    </row>
    <row r="36" spans="1:6" x14ac:dyDescent="0.25">
      <c r="A36" s="3" t="s">
        <v>1</v>
      </c>
      <c r="B36" s="4">
        <v>6044</v>
      </c>
      <c r="C36" s="3" t="s">
        <v>0</v>
      </c>
      <c r="D36" s="2">
        <v>0</v>
      </c>
      <c r="E36" s="1">
        <v>361</v>
      </c>
      <c r="F36">
        <f>IF(D36=0,0,INDEX(Лист2!$A$1:$A$18,ROW(A36)-COUNTIF($D$1:D36,0)))</f>
        <v>0</v>
      </c>
    </row>
    <row r="37" spans="1:6" x14ac:dyDescent="0.25">
      <c r="A37" s="3" t="s">
        <v>1</v>
      </c>
      <c r="B37" s="4" t="s">
        <v>3</v>
      </c>
      <c r="C37" s="3" t="s">
        <v>0</v>
      </c>
      <c r="D37" s="2">
        <v>290</v>
      </c>
      <c r="E37" s="1">
        <v>252</v>
      </c>
      <c r="F37">
        <f>IF(D37=0,0,INDEX(Лист2!$A$1:$A$18,ROW(A37)-COUNTIF($D$1:D37,0)))</f>
        <v>290</v>
      </c>
    </row>
    <row r="38" spans="1:6" x14ac:dyDescent="0.25">
      <c r="A38" s="3" t="s">
        <v>1</v>
      </c>
      <c r="B38" s="4">
        <v>3811</v>
      </c>
      <c r="C38" s="3" t="s">
        <v>0</v>
      </c>
      <c r="D38" s="2">
        <v>260</v>
      </c>
      <c r="E38" s="1">
        <v>226</v>
      </c>
      <c r="F38">
        <f>IF(D38=0,0,INDEX(Лист2!$A$1:$A$18,ROW(A38)-COUNTIF($D$1:D38,0)))</f>
        <v>260</v>
      </c>
    </row>
    <row r="39" spans="1:6" x14ac:dyDescent="0.25">
      <c r="A39" s="3" t="s">
        <v>1</v>
      </c>
      <c r="B39" s="4" t="s">
        <v>2</v>
      </c>
      <c r="C39" s="3" t="s">
        <v>0</v>
      </c>
      <c r="D39" s="2">
        <v>704</v>
      </c>
      <c r="E39" s="1">
        <v>612</v>
      </c>
      <c r="F39">
        <f>IF(D39=0,0,INDEX(Лист2!$A$1:$A$18,ROW(A39)-COUNTIF($D$1:D39,0)))</f>
        <v>704</v>
      </c>
    </row>
    <row r="40" spans="1:6" x14ac:dyDescent="0.25">
      <c r="A40" s="3" t="s">
        <v>1</v>
      </c>
      <c r="B40" s="4">
        <v>1654</v>
      </c>
      <c r="C40" s="3" t="s">
        <v>0</v>
      </c>
      <c r="D40" s="2">
        <v>704</v>
      </c>
      <c r="E40" s="1">
        <v>612</v>
      </c>
      <c r="F40">
        <f>IF(D40=0,0,INDEX(Лист2!$A$1:$A$18,ROW(A40)-COUNTIF($D$1:D40,0)))</f>
        <v>704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sqref="A1:A18"/>
    </sheetView>
  </sheetViews>
  <sheetFormatPr defaultRowHeight="15" x14ac:dyDescent="0.25"/>
  <sheetData>
    <row r="1" spans="1:1" x14ac:dyDescent="0.25">
      <c r="A1" s="2">
        <v>465</v>
      </c>
    </row>
    <row r="2" spans="1:1" x14ac:dyDescent="0.25">
      <c r="A2" s="2">
        <v>465</v>
      </c>
    </row>
    <row r="3" spans="1:1" x14ac:dyDescent="0.25">
      <c r="A3" s="2">
        <v>355</v>
      </c>
    </row>
    <row r="4" spans="1:1" x14ac:dyDescent="0.25">
      <c r="A4" s="2">
        <v>355</v>
      </c>
    </row>
    <row r="5" spans="1:1" x14ac:dyDescent="0.25">
      <c r="A5" s="2">
        <v>403</v>
      </c>
    </row>
    <row r="6" spans="1:1" x14ac:dyDescent="0.25">
      <c r="A6" s="2">
        <v>391</v>
      </c>
    </row>
    <row r="7" spans="1:1" x14ac:dyDescent="0.25">
      <c r="A7" s="2">
        <v>518</v>
      </c>
    </row>
    <row r="8" spans="1:1" x14ac:dyDescent="0.25">
      <c r="A8" s="2">
        <v>506</v>
      </c>
    </row>
    <row r="9" spans="1:1" x14ac:dyDescent="0.25">
      <c r="A9" s="2">
        <v>477</v>
      </c>
    </row>
    <row r="10" spans="1:1" x14ac:dyDescent="0.25">
      <c r="A10" s="2">
        <v>460</v>
      </c>
    </row>
    <row r="11" spans="1:1" x14ac:dyDescent="0.25">
      <c r="A11" s="2">
        <v>385</v>
      </c>
    </row>
    <row r="12" spans="1:1" x14ac:dyDescent="0.25">
      <c r="A12" s="2">
        <v>385</v>
      </c>
    </row>
    <row r="13" spans="1:1" x14ac:dyDescent="0.25">
      <c r="A13" s="2">
        <v>328</v>
      </c>
    </row>
    <row r="14" spans="1:1" x14ac:dyDescent="0.25">
      <c r="A14" s="2">
        <v>306</v>
      </c>
    </row>
    <row r="15" spans="1:1" x14ac:dyDescent="0.25">
      <c r="A15" s="2">
        <v>290</v>
      </c>
    </row>
    <row r="16" spans="1:1" x14ac:dyDescent="0.25">
      <c r="A16" s="2">
        <v>260</v>
      </c>
    </row>
    <row r="17" spans="1:1" x14ac:dyDescent="0.25">
      <c r="A17" s="2">
        <v>704</v>
      </c>
    </row>
    <row r="18" spans="1:1" x14ac:dyDescent="0.25">
      <c r="A18" s="2">
        <v>704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Pirate</dc:creator>
  <cp:lastModifiedBy>Elena</cp:lastModifiedBy>
  <dcterms:created xsi:type="dcterms:W3CDTF">2015-02-15T14:21:32Z</dcterms:created>
  <dcterms:modified xsi:type="dcterms:W3CDTF">2015-02-15T15:35:33Z</dcterms:modified>
</cp:coreProperties>
</file>