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25"/>
  </bookViews>
  <sheets>
    <sheet name="Лист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G2" i="1" l="1" a="1"/>
  <c r="G2" i="1" s="1"/>
  <c r="G3" i="1" s="1" a="1"/>
  <c r="G3" i="1" s="1"/>
  <c r="G4" i="1" s="1" a="1"/>
  <c r="G4" i="1" s="1"/>
  <c r="G5" i="1" s="1" a="1"/>
  <c r="G5" i="1" s="1"/>
  <c r="G6" i="1" s="1" a="1"/>
  <c r="G6" i="1" s="1"/>
  <c r="G7" i="1" s="1" a="1"/>
  <c r="G7" i="1" s="1"/>
  <c r="G8" i="1" s="1" a="1"/>
  <c r="G8" i="1" s="1"/>
  <c r="G9" i="1" s="1" a="1"/>
  <c r="G9" i="1" s="1"/>
  <c r="G10" i="1" s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0" i="1" s="1" a="1"/>
  <c r="G30" i="1" s="1"/>
  <c r="G31" i="1" s="1" a="1"/>
  <c r="G31" i="1" s="1"/>
  <c r="G32" i="1" s="1" a="1"/>
  <c r="G32" i="1" s="1"/>
  <c r="G33" i="1" s="1" a="1"/>
  <c r="G33" i="1" s="1"/>
  <c r="G34" i="1" s="1" a="1"/>
  <c r="G34" i="1" s="1"/>
  <c r="G35" i="1" s="1" a="1"/>
  <c r="G35" i="1" s="1"/>
  <c r="G36" i="1" s="1" a="1"/>
  <c r="G36" i="1" s="1"/>
  <c r="G37" i="1" s="1" a="1"/>
  <c r="G37" i="1" s="1"/>
  <c r="G38" i="1" s="1" a="1"/>
  <c r="G38" i="1" s="1"/>
  <c r="G39" i="1" s="1" a="1"/>
  <c r="G39" i="1" s="1"/>
  <c r="G40" i="1" s="1" a="1"/>
  <c r="G40" i="1" s="1"/>
  <c r="G41" i="1" s="1" a="1"/>
  <c r="G41" i="1" s="1"/>
</calcChain>
</file>

<file path=xl/sharedStrings.xml><?xml version="1.0" encoding="utf-8"?>
<sst xmlns="http://schemas.openxmlformats.org/spreadsheetml/2006/main" count="159" uniqueCount="59">
  <si>
    <t>++ ЖЖ/</t>
  </si>
  <si>
    <t>30 ТЕРРИТОРИЯ/</t>
  </si>
  <si>
    <t>29 ТЕРРИТОРИЯ/</t>
  </si>
  <si>
    <t>34 180000/</t>
  </si>
  <si>
    <t>31 ЯЗЫК</t>
  </si>
  <si>
    <t>37 ИНДЕКС/</t>
  </si>
  <si>
    <t>33 306200/</t>
  </si>
  <si>
    <t>38 01011905/01011980</t>
  </si>
  <si>
    <t>36 ИНДЕКС/</t>
  </si>
  <si>
    <t>29 МОСКВА/</t>
  </si>
  <si>
    <t>37 30401693/01011980</t>
  </si>
  <si>
    <t>10 6876737/</t>
  </si>
  <si>
    <t>28 МИНСК/</t>
  </si>
  <si>
    <t>24 ВЕРОИСПОВЕДАНИЕ/</t>
  </si>
  <si>
    <t>5205632/</t>
  </si>
  <si>
    <t>9 ЧИСЛЕННОСТЬ НАСЕЛЕНИЯ/</t>
  </si>
  <si>
    <t>23 ВЕРОИСПОВЕДАНИЕ/</t>
  </si>
  <si>
    <t>7 R/</t>
  </si>
  <si>
    <t>8 ЧИСЛЕННОСТЬ НАСЕЛЕНИЯ/</t>
  </si>
  <si>
    <t>8 01011900/</t>
  </si>
  <si>
    <t>6 R/</t>
  </si>
  <si>
    <t>6 FEDERATION/</t>
  </si>
  <si>
    <t>7 10102010/</t>
  </si>
  <si>
    <t>5 RUSSIA/</t>
  </si>
  <si>
    <t>5 REPUBLIK/</t>
  </si>
  <si>
    <t>4 ФЕДЕРАЦИЯ/</t>
  </si>
  <si>
    <t>4 BELORUSSIA/</t>
  </si>
  <si>
    <t>3 РОССИЯ/</t>
  </si>
  <si>
    <t>3 РЕСПУБЛИКА/</t>
  </si>
  <si>
    <t>8614 0369052</t>
  </si>
  <si>
    <t>2 БЕЛОРУССИЯ/</t>
  </si>
  <si>
    <t>35 DD/</t>
  </si>
  <si>
    <t>1000 562398</t>
  </si>
  <si>
    <t>32 01/</t>
  </si>
  <si>
    <t>34 SS/</t>
  </si>
  <si>
    <t>++ ЛЛ/</t>
  </si>
  <si>
    <t>31 01/</t>
  </si>
  <si>
    <t>28 ТЕРРИТОРИЯ/</t>
  </si>
  <si>
    <t>32 180000/</t>
  </si>
  <si>
    <t>35 ИНДЕКС/</t>
  </si>
  <si>
    <t>36 01011905/01011980</t>
  </si>
  <si>
    <t>27 МОСКВА/</t>
  </si>
  <si>
    <t>08 6876737/</t>
  </si>
  <si>
    <t>22 ВЕРОИСПОВЕДАНИЕ/</t>
  </si>
  <si>
    <t>07 ЧИСЛЕННОСТЬ НАСЕЛЕНИЯ/</t>
  </si>
  <si>
    <t>05 R/</t>
  </si>
  <si>
    <t>06 01011900/</t>
  </si>
  <si>
    <t>04 FEDERATION/</t>
  </si>
  <si>
    <t>03 RUSSIA/</t>
  </si>
  <si>
    <t>02 ФЕДЕРАЦИЯ/</t>
  </si>
  <si>
    <t>01 РОССИЯ/</t>
  </si>
  <si>
    <t>34 DD/</t>
  </si>
  <si>
    <t>33 SS/</t>
  </si>
  <si>
    <t>30 01/</t>
  </si>
  <si>
    <t>должно выглядеть так</t>
  </si>
  <si>
    <t>выглядит так</t>
  </si>
  <si>
    <t>доп. столбец</t>
  </si>
  <si>
    <t>первый столбец</t>
  </si>
  <si>
    <t>второй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</si>
</sst>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0" fontId="0" fillId="0" borderId="2" xfId="0" applyBorder="1"/>
    <xf numFmtId="49" fontId="0" fillId="0" borderId="1" xfId="0" applyNumberFormat="1" applyBorder="1"/>
    <xf numFmtId="49" fontId="0" fillId="0" borderId="2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4</xdr:row>
      <xdr:rowOff>133350</xdr:rowOff>
    </xdr:from>
    <xdr:to>
      <xdr:col>3</xdr:col>
      <xdr:colOff>457200</xdr:colOff>
      <xdr:row>25</xdr:row>
      <xdr:rowOff>95250</xdr:rowOff>
    </xdr:to>
    <xdr:cxnSp macro="">
      <xdr:nvCxnSpPr>
        <xdr:cNvPr id="2" name="Прямая со стрелкой 1"/>
        <xdr:cNvCxnSpPr/>
      </xdr:nvCxnSpPr>
      <xdr:spPr>
        <a:xfrm>
          <a:off x="2057400" y="933450"/>
          <a:ext cx="457200" cy="416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771525</xdr:colOff>
      <xdr:row>4</xdr:row>
      <xdr:rowOff>104775</xdr:rowOff>
    </xdr:from>
    <xdr:to>
      <xdr:col>3</xdr:col>
      <xdr:colOff>190500</xdr:colOff>
      <xdr:row>24</xdr:row>
      <xdr:rowOff>85725</xdr:rowOff>
    </xdr:to>
    <xdr:cxnSp macro="">
      <xdr:nvCxnSpPr>
        <xdr:cNvPr id="3" name="Прямая со стрелкой 2"/>
        <xdr:cNvCxnSpPr/>
      </xdr:nvCxnSpPr>
      <xdr:spPr>
        <a:xfrm flipV="1">
          <a:off x="2057400" y="904875"/>
          <a:ext cx="190500" cy="398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43"/>
  <sheetViews>
    <sheetView tabSelected="1" topLeftCell="B1" workbookViewId="0">
      <selection activeCell="E1" sqref="E1"/>
    </sheetView>
  </sheetViews>
  <sheetFormatPr defaultRowHeight="15.75" x14ac:dyDescent="0.25"/>
  <cols>
    <col min="1" max="1" width="33.125" customWidth="1"/>
    <col min="2" max="2" width="30.25" bestFit="1" customWidth="1"/>
    <col min="3" max="3" width="31.25" bestFit="1" customWidth="1"/>
    <col min="4" max="4" width="30.25" bestFit="1" customWidth="1"/>
    <col min="5" max="5" width="31.25" bestFit="1" customWidth="1"/>
    <col min="6" max="6" width="32.25" customWidth="1"/>
    <col min="7" max="7" width="30.25" bestFit="1" customWidth="1"/>
  </cols>
  <sheetData>
    <row r="1" spans="1:7" x14ac:dyDescent="0.25">
      <c r="A1" s="5" t="s">
        <v>55</v>
      </c>
      <c r="B1" s="5"/>
      <c r="C1" s="6" t="s">
        <v>54</v>
      </c>
      <c r="D1" s="7"/>
      <c r="E1" s="8" t="s">
        <v>57</v>
      </c>
      <c r="F1" s="8" t="s">
        <v>56</v>
      </c>
      <c r="G1" s="8" t="s">
        <v>58</v>
      </c>
    </row>
    <row r="2" spans="1:7" x14ac:dyDescent="0.25">
      <c r="A2" s="4" t="s">
        <v>35</v>
      </c>
      <c r="B2" s="4" t="s">
        <v>35</v>
      </c>
      <c r="C2" s="4" t="s">
        <v>35</v>
      </c>
      <c r="D2" s="4" t="s">
        <v>35</v>
      </c>
      <c r="E2" t="str">
        <f>IF(E1="++ ЖЖ/","",INDEX(A$2:A$40, ROW()-1-COUNTIF(E$1:E1,"")))</f>
        <v>++ ЛЛ/</v>
      </c>
      <c r="F2" t="str">
        <f>IF(F1="++ ЖЖ/","",INDEX(B$2:B$40, ROW()-1-COUNTIF(F$1:F1,"")))</f>
        <v>++ ЛЛ/</v>
      </c>
      <c r="G2" t="str">
        <f t="array" ref="G2">IF(G1="++ ЖЖ/","",IF(F2&lt;&gt;0,F2,IF(COUNT(MATCH(MID(F3:F6,SEARCH(" ",F3:F6)+1,99),MID($E$1:$E$40,SEARCH(" ",$E$1:$E$40)+1,99),0))=4,INDEX($E$1:$E$40,MATCH(MID(F3:F6,SEARCH(" ",F3:F6)+1,99),MID($E$1:$E$40,SEARCH(" ",$E$1:$E$40)+1,99),0)-1))))</f>
        <v>++ ЛЛ/</v>
      </c>
    </row>
    <row r="3" spans="1:7" x14ac:dyDescent="0.25">
      <c r="A3" s="4" t="s">
        <v>53</v>
      </c>
      <c r="B3" s="4" t="s">
        <v>36</v>
      </c>
      <c r="C3" s="4" t="s">
        <v>53</v>
      </c>
      <c r="D3" s="4" t="s">
        <v>36</v>
      </c>
      <c r="E3" t="str">
        <f>IF(E2="++ ЖЖ/","",INDEX(A$2:A$40, ROW()-1-COUNTIF(E$1:E2,"")))</f>
        <v>30 01/</v>
      </c>
      <c r="F3" t="str">
        <f>IF(F2="++ ЖЖ/","",INDEX(B$2:B$40, ROW()-1-COUNTIF(F$1:F2,"")))</f>
        <v>31 01/</v>
      </c>
      <c r="G3" t="str">
        <f t="array" ref="G3">IF(G2="++ ЖЖ/","",IF(F3&lt;&gt;0,F3,IF(COUNT(MATCH(MID(F4:F7,SEARCH(" ",F4:F7)+1,99),MID($E$1:$E$40,SEARCH(" ",$E$1:$E$40)+1,99),0))=4,INDEX($E$1:$E$40,MATCH(MID(F4:F7,SEARCH(" ",F4:F7)+1,99),MID($E$1:$E$40,SEARCH(" ",$E$1:$E$40)+1,99),0)-1))))</f>
        <v>31 01/</v>
      </c>
    </row>
    <row r="4" spans="1:7" x14ac:dyDescent="0.25">
      <c r="A4" s="4" t="s">
        <v>52</v>
      </c>
      <c r="B4" s="4" t="s">
        <v>51</v>
      </c>
      <c r="C4" s="4" t="s">
        <v>52</v>
      </c>
      <c r="D4" s="4" t="s">
        <v>51</v>
      </c>
      <c r="E4" t="str">
        <f>IF(E3="++ ЖЖ/","",INDEX(A$2:A$40, ROW()-1-COUNTIF(E$1:E3,"")))</f>
        <v>33 SS/</v>
      </c>
      <c r="F4" t="str">
        <f>IF(F3="++ ЖЖ/","",INDEX(B$2:B$40, ROW()-1-COUNTIF(F$1:F3,"")))</f>
        <v>34 DD/</v>
      </c>
      <c r="G4" t="str">
        <f t="array" ref="G4">IF(G3="++ ЖЖ/","",IF(F4&lt;&gt;0,F4,IF(COUNT(MATCH(MID(F5:F8,SEARCH(" ",F5:F8)+1,99),MID($E$1:$E$40,SEARCH(" ",$E$1:$E$40)+1,99),0))=4,INDEX($E$1:$E$40,MATCH(MID(F5:F8,SEARCH(" ",F5:F8)+1,99),MID($E$1:$E$40,SEARCH(" ",$E$1:$E$40)+1,99),0)-1))))</f>
        <v>34 DD/</v>
      </c>
    </row>
    <row r="5" spans="1:7" x14ac:dyDescent="0.25">
      <c r="A5" s="4" t="s">
        <v>29</v>
      </c>
      <c r="B5" s="4"/>
      <c r="C5" s="4" t="s">
        <v>29</v>
      </c>
      <c r="D5" s="4" t="s">
        <v>32</v>
      </c>
      <c r="E5" t="str">
        <f>IF(E4="++ ЖЖ/","",INDEX(A$2:A$40, ROW()-1-COUNTIF(E$1:E4,"")))</f>
        <v>8614 0369052</v>
      </c>
      <c r="F5">
        <f>IF(F4="++ ЖЖ/","",INDEX(B$2:B$40, ROW()-1-COUNTIF(F$1:F4,"")))</f>
        <v>0</v>
      </c>
      <c r="G5" t="str">
        <f t="array" ref="G5">IF(G4="++ ЖЖ/","",IF(F5&lt;&gt;0,F5,IF(COUNT(MATCH(MID(F6:F9,SEARCH(" ",F6:F9)+1,99),MID($E$1:$E$40,SEARCH(" ",$E$1:$E$40)+1,99),0))=4,INDEX($E$1:$E$40,MATCH(MID(F6:F9,SEARCH(" ",F6:F9)+1,99),MID($E$1:$E$40,SEARCH(" ",$E$1:$E$40)+1,99),0)-1))))</f>
        <v>1000 562398</v>
      </c>
    </row>
    <row r="6" spans="1:7" x14ac:dyDescent="0.25">
      <c r="A6" s="4" t="s">
        <v>50</v>
      </c>
      <c r="B6" s="4" t="s">
        <v>30</v>
      </c>
      <c r="C6" s="4" t="s">
        <v>50</v>
      </c>
      <c r="D6" s="4" t="s">
        <v>30</v>
      </c>
      <c r="E6" t="str">
        <f>IF(E5="++ ЖЖ/","",INDEX(A$2:A$40, ROW()-1-COUNTIF(E$1:E5,"")))</f>
        <v>01 РОССИЯ/</v>
      </c>
      <c r="F6" t="str">
        <f>IF(F5="++ ЖЖ/","",INDEX(B$2:B$40, ROW()-1-COUNTIF(F$1:F5,"")))</f>
        <v>2 БЕЛОРУССИЯ/</v>
      </c>
      <c r="G6" t="str">
        <f t="array" ref="G6">IF(G5="++ ЖЖ/","",IF(F6&lt;&gt;0,F6,IF(COUNT(MATCH(MID(F7:F10,SEARCH(" ",F7:F10)+1,99),MID($E$1:$E$40,SEARCH(" ",$E$1:$E$40)+1,99),0))=4,INDEX($E$1:$E$40,MATCH(MID(F7:F10,SEARCH(" ",F7:F10)+1,99),MID($E$1:$E$40,SEARCH(" ",$E$1:$E$40)+1,99),0)-1))))</f>
        <v>2 БЕЛОРУССИЯ/</v>
      </c>
    </row>
    <row r="7" spans="1:7" x14ac:dyDescent="0.25">
      <c r="A7" s="4" t="s">
        <v>49</v>
      </c>
      <c r="B7" s="4" t="s">
        <v>28</v>
      </c>
      <c r="C7" s="4" t="s">
        <v>49</v>
      </c>
      <c r="D7" s="4" t="s">
        <v>28</v>
      </c>
      <c r="E7" t="str">
        <f>IF(E6="++ ЖЖ/","",INDEX(A$2:A$40, ROW()-1-COUNTIF(E$1:E6,"")))</f>
        <v>02 ФЕДЕРАЦИЯ/</v>
      </c>
      <c r="F7" t="str">
        <f>IF(F6="++ ЖЖ/","",INDEX(B$2:B$40, ROW()-1-COUNTIF(F$1:F6,"")))</f>
        <v>3 РЕСПУБЛИКА/</v>
      </c>
      <c r="G7" t="str">
        <f t="array" ref="G7">IF(G6="++ ЖЖ/","",IF(F7&lt;&gt;0,F7,IF(COUNT(MATCH(MID(F8:F11,SEARCH(" ",F8:F11)+1,99),MID($E$1:$E$40,SEARCH(" ",$E$1:$E$40)+1,99),0))=4,INDEX($E$1:$E$40,MATCH(MID(F8:F11,SEARCH(" ",F8:F11)+1,99),MID($E$1:$E$40,SEARCH(" ",$E$1:$E$40)+1,99),0)-1))))</f>
        <v>3 РЕСПУБЛИКА/</v>
      </c>
    </row>
    <row r="8" spans="1:7" x14ac:dyDescent="0.25">
      <c r="A8" s="4" t="s">
        <v>48</v>
      </c>
      <c r="B8" s="4" t="s">
        <v>26</v>
      </c>
      <c r="C8" s="4" t="s">
        <v>48</v>
      </c>
      <c r="D8" s="4" t="s">
        <v>26</v>
      </c>
      <c r="E8" t="str">
        <f>IF(E7="++ ЖЖ/","",INDEX(A$2:A$40, ROW()-1-COUNTIF(E$1:E7,"")))</f>
        <v>03 RUSSIA/</v>
      </c>
      <c r="F8" t="str">
        <f>IF(F7="++ ЖЖ/","",INDEX(B$2:B$40, ROW()-1-COUNTIF(F$1:F7,"")))</f>
        <v>4 BELORUSSIA/</v>
      </c>
      <c r="G8" t="str">
        <f t="array" ref="G8">IF(G7="++ ЖЖ/","",IF(F8&lt;&gt;0,F8,IF(COUNT(MATCH(MID(F9:F12,SEARCH(" ",F9:F12)+1,99),MID($E$1:$E$40,SEARCH(" ",$E$1:$E$40)+1,99),0))=4,INDEX($E$1:$E$40,MATCH(MID(F9:F12,SEARCH(" ",F9:F12)+1,99),MID($E$1:$E$40,SEARCH(" ",$E$1:$E$40)+1,99),0)-1))))</f>
        <v>4 BELORUSSIA/</v>
      </c>
    </row>
    <row r="9" spans="1:7" x14ac:dyDescent="0.25">
      <c r="A9" s="4" t="s">
        <v>47</v>
      </c>
      <c r="B9" s="4" t="s">
        <v>24</v>
      </c>
      <c r="C9" s="4" t="s">
        <v>47</v>
      </c>
      <c r="D9" s="4" t="s">
        <v>24</v>
      </c>
      <c r="E9" t="str">
        <f>IF(E8="++ ЖЖ/","",INDEX(A$2:A$40, ROW()-1-COUNTIF(E$1:E8,"")))</f>
        <v>04 FEDERATION/</v>
      </c>
      <c r="F9" t="str">
        <f>IF(F8="++ ЖЖ/","",INDEX(B$2:B$40, ROW()-1-COUNTIF(F$1:F8,"")))</f>
        <v>5 REPUBLIK/</v>
      </c>
      <c r="G9" t="str">
        <f t="array" ref="G9">IF(G8="++ ЖЖ/","",IF(F9&lt;&gt;0,F9,IF(COUNT(MATCH(MID(F10:F13,SEARCH(" ",F10:F13)+1,99),MID($E$1:$E$40,SEARCH(" ",$E$1:$E$40)+1,99),0))=4,INDEX($E$1:$E$40,MATCH(MID(F10:F13,SEARCH(" ",F10:F13)+1,99),MID($E$1:$E$40,SEARCH(" ",$E$1:$E$40)+1,99),0)-1))))</f>
        <v>5 REPUBLIK/</v>
      </c>
    </row>
    <row r="10" spans="1:7" x14ac:dyDescent="0.25">
      <c r="A10" s="4" t="s">
        <v>46</v>
      </c>
      <c r="B10" s="4" t="s">
        <v>22</v>
      </c>
      <c r="C10" s="4" t="s">
        <v>46</v>
      </c>
      <c r="D10" s="4" t="s">
        <v>22</v>
      </c>
      <c r="E10" t="str">
        <f>IF(E9="++ ЖЖ/","",INDEX(A$2:A$40, ROW()-1-COUNTIF(E$1:E9,"")))</f>
        <v>06 01011900/</v>
      </c>
      <c r="F10" t="str">
        <f>IF(F9="++ ЖЖ/","",INDEX(B$2:B$40, ROW()-1-COUNTIF(F$1:F9,"")))</f>
        <v>7 10102010/</v>
      </c>
      <c r="G10" t="str">
        <f t="array" ref="G10">IF(G9="++ ЖЖ/","",IF(F10&lt;&gt;0,F10,IF(COUNT(MATCH(MID(F11:F14,SEARCH(" ",F11:F14)+1,99),MID($E$1:$E$40,SEARCH(" ",$E$1:$E$40)+1,99),0))=4,INDEX($E$1:$E$40,MATCH(MID(F11:F14,SEARCH(" ",F11:F14)+1,99),MID($E$1:$E$40,SEARCH(" ",$E$1:$E$40)+1,99),0)-1))))</f>
        <v>7 10102010/</v>
      </c>
    </row>
    <row r="11" spans="1:7" x14ac:dyDescent="0.25">
      <c r="A11" s="4" t="s">
        <v>45</v>
      </c>
      <c r="B11" s="4" t="s">
        <v>20</v>
      </c>
      <c r="C11" s="4" t="s">
        <v>45</v>
      </c>
      <c r="D11" s="4" t="s">
        <v>20</v>
      </c>
      <c r="E11" t="str">
        <f>IF(E10="++ ЖЖ/","",INDEX(A$2:A$40, ROW()-1-COUNTIF(E$1:E10,"")))</f>
        <v>05 R/</v>
      </c>
      <c r="F11" t="str">
        <f>IF(F10="++ ЖЖ/","",INDEX(B$2:B$40, ROW()-1-COUNTIF(F$1:F10,"")))</f>
        <v>6 R/</v>
      </c>
      <c r="G11" t="str">
        <f t="array" ref="G11">IF(G10="++ ЖЖ/","",IF(F11&lt;&gt;0,F11,IF(COUNT(MATCH(MID(F12:F15,SEARCH(" ",F12:F15)+1,99),MID($E$1:$E$40,SEARCH(" ",$E$1:$E$40)+1,99),0))=4,INDEX($E$1:$E$40,MATCH(MID(F12:F15,SEARCH(" ",F12:F15)+1,99),MID($E$1:$E$40,SEARCH(" ",$E$1:$E$40)+1,99),0)-1))))</f>
        <v>6 R/</v>
      </c>
    </row>
    <row r="12" spans="1:7" x14ac:dyDescent="0.25">
      <c r="A12" s="4" t="s">
        <v>44</v>
      </c>
      <c r="B12" s="4" t="s">
        <v>18</v>
      </c>
      <c r="C12" s="4" t="s">
        <v>44</v>
      </c>
      <c r="D12" s="4" t="s">
        <v>18</v>
      </c>
      <c r="E12" t="str">
        <f>IF(E11="++ ЖЖ/","",INDEX(A$2:A$40, ROW()-1-COUNTIF(E$1:E11,"")))</f>
        <v>07 ЧИСЛЕННОСТЬ НАСЕЛЕНИЯ/</v>
      </c>
      <c r="F12" t="str">
        <f>IF(F11="++ ЖЖ/","",INDEX(B$2:B$40, ROW()-1-COUNTIF(F$1:F11,"")))</f>
        <v>8 ЧИСЛЕННОСТЬ НАСЕЛЕНИЯ/</v>
      </c>
      <c r="G12" t="str">
        <f t="array" ref="G12">IF(G11="++ ЖЖ/","",IF(F12&lt;&gt;0,F12,IF(COUNT(MATCH(MID(F13:F16,SEARCH(" ",F13:F16)+1,99),MID($E$1:$E$40,SEARCH(" ",$E$1:$E$40)+1,99),0))=4,INDEX($E$1:$E$40,MATCH(MID(F13:F16,SEARCH(" ",F13:F16)+1,99),MID($E$1:$E$40,SEARCH(" ",$E$1:$E$40)+1,99),0)-1))))</f>
        <v>8 ЧИСЛЕННОСТЬ НАСЕЛЕНИЯ/</v>
      </c>
    </row>
    <row r="13" spans="1:7" x14ac:dyDescent="0.25">
      <c r="A13" s="4" t="s">
        <v>43</v>
      </c>
      <c r="B13" s="4" t="s">
        <v>16</v>
      </c>
      <c r="C13" s="4" t="s">
        <v>43</v>
      </c>
      <c r="D13" s="4" t="s">
        <v>16</v>
      </c>
      <c r="E13" t="str">
        <f>IF(E12="++ ЖЖ/","",INDEX(A$2:A$40, ROW()-1-COUNTIF(E$1:E12,"")))</f>
        <v>22 ВЕРОИСПОВЕДАНИЕ/</v>
      </c>
      <c r="F13" t="str">
        <f>IF(F12="++ ЖЖ/","",INDEX(B$2:B$40, ROW()-1-COUNTIF(F$1:F12,"")))</f>
        <v>23 ВЕРОИСПОВЕДАНИЕ/</v>
      </c>
      <c r="G13" t="str">
        <f t="array" ref="G13">IF(G12="++ ЖЖ/","",IF(F13&lt;&gt;0,F13,IF(COUNT(MATCH(MID(F14:F17,SEARCH(" ",F14:F17)+1,99),MID($E$1:$E$40,SEARCH(" ",$E$1:$E$40)+1,99),0))=4,INDEX($E$1:$E$40,MATCH(MID(F14:F17,SEARCH(" ",F14:F17)+1,99),MID($E$1:$E$40,SEARCH(" ",$E$1:$E$40)+1,99),0)-1))))</f>
        <v>23 ВЕРОИСПОВЕДАНИЕ/</v>
      </c>
    </row>
    <row r="14" spans="1:7" x14ac:dyDescent="0.25">
      <c r="A14" s="4" t="s">
        <v>42</v>
      </c>
      <c r="B14" s="4" t="s">
        <v>14</v>
      </c>
      <c r="C14" s="4" t="s">
        <v>42</v>
      </c>
      <c r="D14" s="4" t="s">
        <v>14</v>
      </c>
      <c r="E14" t="str">
        <f>IF(E13="++ ЖЖ/","",INDEX(A$2:A$40, ROW()-1-COUNTIF(E$1:E13,"")))</f>
        <v>08 6876737/</v>
      </c>
      <c r="F14" t="str">
        <f>IF(F13="++ ЖЖ/","",INDEX(B$2:B$40, ROW()-1-COUNTIF(F$1:F13,"")))</f>
        <v>5205632/</v>
      </c>
      <c r="G14" t="str">
        <f t="array" ref="G14">IF(G13="++ ЖЖ/","",IF(F14&lt;&gt;0,F14,IF(COUNT(MATCH(MID(F15:F18,SEARCH(" ",F15:F18)+1,99),MID($E$1:$E$40,SEARCH(" ",$E$1:$E$40)+1,99),0))=4,INDEX($E$1:$E$40,MATCH(MID(F15:F18,SEARCH(" ",F15:F18)+1,99),MID($E$1:$E$40,SEARCH(" ",$E$1:$E$40)+1,99),0)-1))))</f>
        <v>5205632/</v>
      </c>
    </row>
    <row r="15" spans="1:7" x14ac:dyDescent="0.25">
      <c r="A15" s="4" t="s">
        <v>41</v>
      </c>
      <c r="B15" s="4" t="s">
        <v>12</v>
      </c>
      <c r="C15" s="4" t="s">
        <v>41</v>
      </c>
      <c r="D15" s="4" t="s">
        <v>12</v>
      </c>
      <c r="E15" t="str">
        <f>IF(E14="++ ЖЖ/","",INDEX(A$2:A$40, ROW()-1-COUNTIF(E$1:E14,"")))</f>
        <v>27 МОСКВА/</v>
      </c>
      <c r="F15" t="str">
        <f>IF(F14="++ ЖЖ/","",INDEX(B$2:B$40, ROW()-1-COUNTIF(F$1:F14,"")))</f>
        <v>28 МИНСК/</v>
      </c>
      <c r="G15" t="str">
        <f t="array" ref="G15">IF(G14="++ ЖЖ/","",IF(F15&lt;&gt;0,F15,IF(COUNT(MATCH(MID(F16:F19,SEARCH(" ",F16:F19)+1,99),MID($E$1:$E$40,SEARCH(" ",$E$1:$E$40)+1,99),0))=4,INDEX($E$1:$E$40,MATCH(MID(F16:F19,SEARCH(" ",F16:F19)+1,99),MID($E$1:$E$40,SEARCH(" ",$E$1:$E$40)+1,99),0)-1))))</f>
        <v>28 МИНСК/</v>
      </c>
    </row>
    <row r="16" spans="1:7" x14ac:dyDescent="0.25">
      <c r="A16" s="4" t="s">
        <v>40</v>
      </c>
      <c r="B16" s="4" t="s">
        <v>10</v>
      </c>
      <c r="C16" s="4" t="s">
        <v>40</v>
      </c>
      <c r="D16" s="4" t="s">
        <v>10</v>
      </c>
      <c r="E16" t="str">
        <f>IF(E15="++ ЖЖ/","",INDEX(A$2:A$40, ROW()-1-COUNTIF(E$1:E15,"")))</f>
        <v>36 01011905/01011980</v>
      </c>
      <c r="F16" t="str">
        <f>IF(F15="++ ЖЖ/","",INDEX(B$2:B$40, ROW()-1-COUNTIF(F$1:F15,"")))</f>
        <v>37 30401693/01011980</v>
      </c>
      <c r="G16" t="str">
        <f t="array" ref="G16">IF(G15="++ ЖЖ/","",IF(F16&lt;&gt;0,F16,IF(COUNT(MATCH(MID(F17:F20,SEARCH(" ",F17:F20)+1,99),MID($E$1:$E$40,SEARCH(" ",$E$1:$E$40)+1,99),0))=4,INDEX($E$1:$E$40,MATCH(MID(F17:F20,SEARCH(" ",F17:F20)+1,99),MID($E$1:$E$40,SEARCH(" ",$E$1:$E$40)+1,99),0)-1))))</f>
        <v>37 30401693/01011980</v>
      </c>
    </row>
    <row r="17" spans="1:7" x14ac:dyDescent="0.25">
      <c r="A17" s="4" t="s">
        <v>39</v>
      </c>
      <c r="B17" s="4" t="s">
        <v>8</v>
      </c>
      <c r="C17" s="4" t="s">
        <v>39</v>
      </c>
      <c r="D17" s="4" t="s">
        <v>8</v>
      </c>
      <c r="E17" t="str">
        <f>IF(E16="++ ЖЖ/","",INDEX(A$2:A$40, ROW()-1-COUNTIF(E$1:E16,"")))</f>
        <v>35 ИНДЕКС/</v>
      </c>
      <c r="F17" t="str">
        <f>IF(F16="++ ЖЖ/","",INDEX(B$2:B$40, ROW()-1-COUNTIF(F$1:F16,"")))</f>
        <v>36 ИНДЕКС/</v>
      </c>
      <c r="G17" t="str">
        <f t="array" ref="G17">IF(G16="++ ЖЖ/","",IF(F17&lt;&gt;0,F17,IF(COUNT(MATCH(MID(F18:F21,SEARCH(" ",F18:F21)+1,99),MID($E$1:$E$40,SEARCH(" ",$E$1:$E$40)+1,99),0))=4,INDEX($E$1:$E$40,MATCH(MID(F18:F21,SEARCH(" ",F18:F21)+1,99),MID($E$1:$E$40,SEARCH(" ",$E$1:$E$40)+1,99),0)-1))))</f>
        <v>36 ИНДЕКС/</v>
      </c>
    </row>
    <row r="18" spans="1:7" x14ac:dyDescent="0.25">
      <c r="A18" s="4" t="s">
        <v>38</v>
      </c>
      <c r="B18" s="4" t="s">
        <v>6</v>
      </c>
      <c r="C18" s="4" t="s">
        <v>38</v>
      </c>
      <c r="D18" s="4" t="s">
        <v>6</v>
      </c>
      <c r="E18" t="str">
        <f>IF(E17="++ ЖЖ/","",INDEX(A$2:A$40, ROW()-1-COUNTIF(E$1:E17,"")))</f>
        <v>32 180000/</v>
      </c>
      <c r="F18" t="str">
        <f>IF(F17="++ ЖЖ/","",INDEX(B$2:B$40, ROW()-1-COUNTIF(F$1:F17,"")))</f>
        <v>33 306200/</v>
      </c>
      <c r="G18" t="str">
        <f t="array" ref="G18">IF(G17="++ ЖЖ/","",IF(F18&lt;&gt;0,F18,IF(COUNT(MATCH(MID(F19:F22,SEARCH(" ",F19:F22)+1,99),MID($E$1:$E$40,SEARCH(" ",$E$1:$E$40)+1,99),0))=4,INDEX($E$1:$E$40,MATCH(MID(F19:F22,SEARCH(" ",F19:F22)+1,99),MID($E$1:$E$40,SEARCH(" ",$E$1:$E$40)+1,99),0)-1))))</f>
        <v>33 306200/</v>
      </c>
    </row>
    <row r="19" spans="1:7" x14ac:dyDescent="0.25">
      <c r="A19" s="4" t="s">
        <v>37</v>
      </c>
      <c r="B19" s="4" t="s">
        <v>4</v>
      </c>
      <c r="C19" s="4" t="s">
        <v>37</v>
      </c>
      <c r="D19" s="4" t="s">
        <v>4</v>
      </c>
      <c r="E19" t="str">
        <f>IF(E18="++ ЖЖ/","",INDEX(A$2:A$40, ROW()-1-COUNTIF(E$1:E18,"")))</f>
        <v>28 ТЕРРИТОРИЯ/</v>
      </c>
      <c r="F19" t="str">
        <f>IF(F18="++ ЖЖ/","",INDEX(B$2:B$40, ROW()-1-COUNTIF(F$1:F18,"")))</f>
        <v>31 ЯЗЫК</v>
      </c>
      <c r="G19" t="str">
        <f t="array" ref="G19">IF(G18="++ ЖЖ/","",IF(F19&lt;&gt;0,F19,IF(COUNT(MATCH(MID(F20:F23,SEARCH(" ",F20:F23)+1,99),MID($E$1:$E$40,SEARCH(" ",$E$1:$E$40)+1,99),0))=4,INDEX($E$1:$E$40,MATCH(MID(F20:F23,SEARCH(" ",F20:F23)+1,99),MID($E$1:$E$40,SEARCH(" ",$E$1:$E$40)+1,99),0)-1))))</f>
        <v>31 ЯЗЫК</v>
      </c>
    </row>
    <row r="20" spans="1:7" x14ac:dyDescent="0.25">
      <c r="A20" s="4" t="s">
        <v>0</v>
      </c>
      <c r="B20" s="4" t="s">
        <v>2</v>
      </c>
      <c r="C20" s="4" t="s">
        <v>0</v>
      </c>
      <c r="D20" s="4" t="s">
        <v>2</v>
      </c>
      <c r="E20" t="str">
        <f>IF(E19="++ ЖЖ/","",INDEX(A$2:A$40, ROW()-1-COUNTIF(E$1:E19,"")))</f>
        <v>++ ЖЖ/</v>
      </c>
      <c r="F20" t="str">
        <f>IF(F19="++ ЖЖ/","",INDEX(B$2:B$40, ROW()-1-COUNTIF(F$1:F19,"")))</f>
        <v>29 ТЕРРИТОРИЯ/</v>
      </c>
      <c r="G20" t="str">
        <f t="array" ref="G20">IF(G19="++ ЖЖ/","",IF(F20&lt;&gt;0,F20,IF(COUNT(MATCH(MID(F21:F24,SEARCH(" ",F21:F24)+1,99),MID($E$1:$E$40,SEARCH(" ",$E$1:$E$40)+1,99),0))=4,INDEX($E$1:$E$40,MATCH(MID(F21:F24,SEARCH(" ",F21:F24)+1,99),MID($E$1:$E$40,SEARCH(" ",$E$1:$E$40)+1,99),0)-1))))</f>
        <v>29 ТЕРРИТОРИЯ/</v>
      </c>
    </row>
    <row r="21" spans="1:7" x14ac:dyDescent="0.25">
      <c r="A21" s="4" t="s">
        <v>35</v>
      </c>
      <c r="B21" s="4" t="s">
        <v>0</v>
      </c>
      <c r="C21" s="4"/>
      <c r="D21" s="4" t="s">
        <v>0</v>
      </c>
      <c r="E21" t="str">
        <f>IF(E20="++ ЖЖ/","",INDEX(A$2:A$40, ROW()-1-COUNTIF(E$1:E20,"")))</f>
        <v/>
      </c>
      <c r="F21" t="str">
        <f>IF(F20="++ ЖЖ/","",INDEX(B$2:B$40, ROW()-1-COUNTIF(F$1:F20,"")))</f>
        <v>++ ЖЖ/</v>
      </c>
      <c r="G21" t="str">
        <f t="array" ref="G21">IF(G20="++ ЖЖ/","",IF(F21&lt;&gt;0,F21,IF(COUNT(MATCH(MID(F22:F25,SEARCH(" ",F22:F25)+1,99),MID($E$1:$E$40,SEARCH(" ",$E$1:$E$40)+1,99),0))=4,INDEX($E$1:$E$40,MATCH(MID(F22:F25,SEARCH(" ",F22:F25)+1,99),MID($E$1:$E$40,SEARCH(" ",$E$1:$E$40)+1,99),0)-1))))</f>
        <v>++ ЖЖ/</v>
      </c>
    </row>
    <row r="22" spans="1:7" x14ac:dyDescent="0.25">
      <c r="A22" s="4" t="s">
        <v>36</v>
      </c>
      <c r="B22" s="4" t="s">
        <v>35</v>
      </c>
      <c r="C22" s="4" t="s">
        <v>35</v>
      </c>
      <c r="D22" s="4"/>
      <c r="E22" t="str">
        <f>IF(E21="++ ЖЖ/","",INDEX(A$2:A$40, ROW()-1-COUNTIF(E$1:E21,"")))</f>
        <v>++ ЛЛ/</v>
      </c>
      <c r="F22" t="str">
        <f>IF(F21="++ ЖЖ/","",INDEX(B$2:B$40, ROW()-1-COUNTIF(F$1:F21,"")))</f>
        <v/>
      </c>
      <c r="G22" t="str">
        <f t="array" ref="G22">IF(G21="++ ЖЖ/","",IF(F22&lt;&gt;0,F22,IF(COUNT(MATCH(MID(F23:F26,SEARCH(" ",F23:F26)+1,99),MID($E$1:$E$40,SEARCH(" ",$E$1:$E$40)+1,99),0))=4,INDEX($E$1:$E$40,MATCH(MID(F23:F26,SEARCH(" ",F23:F26)+1,99),MID($E$1:$E$40,SEARCH(" ",$E$1:$E$40)+1,99),0)-1))))</f>
        <v/>
      </c>
    </row>
    <row r="23" spans="1:7" x14ac:dyDescent="0.25">
      <c r="A23" s="4" t="s">
        <v>34</v>
      </c>
      <c r="B23" s="4" t="s">
        <v>33</v>
      </c>
      <c r="C23" s="4" t="s">
        <v>36</v>
      </c>
      <c r="D23" s="4" t="s">
        <v>35</v>
      </c>
      <c r="E23" t="str">
        <f>IF(E22="++ ЖЖ/","",INDEX(A$2:A$40, ROW()-1-COUNTIF(E$1:E22,"")))</f>
        <v>31 01/</v>
      </c>
      <c r="F23" t="str">
        <f>IF(F22="++ ЖЖ/","",INDEX(B$2:B$40, ROW()-1-COUNTIF(F$1:F22,"")))</f>
        <v>++ ЛЛ/</v>
      </c>
      <c r="G23" t="str">
        <f t="array" ref="G23">IF(G22="++ ЖЖ/","",IF(F23&lt;&gt;0,F23,IF(COUNT(MATCH(MID(F24:F27,SEARCH(" ",F24:F27)+1,99),MID($E$1:$E$40,SEARCH(" ",$E$1:$E$40)+1,99),0))=4,INDEX($E$1:$E$40,MATCH(MID(F24:F27,SEARCH(" ",F24:F27)+1,99),MID($E$1:$E$40,SEARCH(" ",$E$1:$E$40)+1,99),0)-1))))</f>
        <v>++ ЛЛ/</v>
      </c>
    </row>
    <row r="24" spans="1:7" x14ac:dyDescent="0.25">
      <c r="A24" s="4" t="s">
        <v>32</v>
      </c>
      <c r="B24" s="4" t="s">
        <v>31</v>
      </c>
      <c r="C24" s="4" t="s">
        <v>34</v>
      </c>
      <c r="D24" s="4" t="s">
        <v>33</v>
      </c>
      <c r="E24" t="str">
        <f>IF(E23="++ ЖЖ/","",INDEX(A$2:A$40, ROW()-1-COUNTIF(E$1:E23,"")))</f>
        <v>34 SS/</v>
      </c>
      <c r="F24" t="str">
        <f>IF(F23="++ ЖЖ/","",INDEX(B$2:B$40, ROW()-1-COUNTIF(F$1:F23,"")))</f>
        <v>32 01/</v>
      </c>
      <c r="G24" t="str">
        <f t="array" ref="G24">IF(G23="++ ЖЖ/","",IF(F24&lt;&gt;0,F24,IF(COUNT(MATCH(MID(F25:F28,SEARCH(" ",F25:F28)+1,99),MID($E$1:$E$40,SEARCH(" ",$E$1:$E$40)+1,99),0))=4,INDEX($E$1:$E$40,MATCH(MID(F25:F28,SEARCH(" ",F25:F28)+1,99),MID($E$1:$E$40,SEARCH(" ",$E$1:$E$40)+1,99),0)-1))))</f>
        <v>32 01/</v>
      </c>
    </row>
    <row r="25" spans="1:7" x14ac:dyDescent="0.25">
      <c r="A25" s="4" t="s">
        <v>30</v>
      </c>
      <c r="B25" s="4"/>
      <c r="C25" s="4" t="s">
        <v>32</v>
      </c>
      <c r="D25" s="4" t="s">
        <v>31</v>
      </c>
      <c r="E25" t="str">
        <f>IF(E24="++ ЖЖ/","",INDEX(A$2:A$40, ROW()-1-COUNTIF(E$1:E24,"")))</f>
        <v>1000 562398</v>
      </c>
      <c r="F25" t="str">
        <f>IF(F24="++ ЖЖ/","",INDEX(B$2:B$40, ROW()-1-COUNTIF(F$1:F24,"")))</f>
        <v>35 DD/</v>
      </c>
      <c r="G25" t="str">
        <f t="array" ref="G25">IF(G24="++ ЖЖ/","",IF(F25&lt;&gt;0,F25,IF(COUNT(MATCH(MID(F26:F29,SEARCH(" ",F26:F29)+1,99),MID($E$1:$E$40,SEARCH(" ",$E$1:$E$40)+1,99),0))=4,INDEX($E$1:$E$40,MATCH(MID(F26:F29,SEARCH(" ",F26:F29)+1,99),MID($E$1:$E$40,SEARCH(" ",$E$1:$E$40)+1,99),0)-1))))</f>
        <v>35 DD/</v>
      </c>
    </row>
    <row r="26" spans="1:7" x14ac:dyDescent="0.25">
      <c r="A26" s="4" t="s">
        <v>28</v>
      </c>
      <c r="B26" s="4" t="s">
        <v>27</v>
      </c>
      <c r="C26" s="4" t="s">
        <v>30</v>
      </c>
      <c r="D26" s="4" t="s">
        <v>29</v>
      </c>
      <c r="E26" t="str">
        <f>IF(E25="++ ЖЖ/","",INDEX(A$2:A$40, ROW()-1-COUNTIF(E$1:E25,"")))</f>
        <v>2 БЕЛОРУССИЯ/</v>
      </c>
      <c r="F26">
        <f>IF(F25="++ ЖЖ/","",INDEX(B$2:B$40, ROW()-1-COUNTIF(F$1:F25,"")))</f>
        <v>0</v>
      </c>
      <c r="G26" t="str">
        <f t="array" ref="G26">IF(G25="++ ЖЖ/","",IF(F26&lt;&gt;0,F26,IF(COUNT(MATCH(MID(F27:F30,SEARCH(" ",F27:F30)+1,99),MID($E$1:$E$40,SEARCH(" ",$E$1:$E$40)+1,99),0))=4,INDEX($E$1:$E$40,MATCH(MID(F27:F30,SEARCH(" ",F27:F30)+1,99),MID($E$1:$E$40,SEARCH(" ",$E$1:$E$40)+1,99),0)-1))))</f>
        <v>8614 0369052</v>
      </c>
    </row>
    <row r="27" spans="1:7" x14ac:dyDescent="0.25">
      <c r="A27" s="4" t="s">
        <v>26</v>
      </c>
      <c r="B27" s="4" t="s">
        <v>25</v>
      </c>
      <c r="C27" s="4" t="s">
        <v>28</v>
      </c>
      <c r="D27" s="4" t="s">
        <v>27</v>
      </c>
      <c r="E27" t="str">
        <f>IF(E26="++ ЖЖ/","",INDEX(A$2:A$40, ROW()-1-COUNTIF(E$1:E26,"")))</f>
        <v>3 РЕСПУБЛИКА/</v>
      </c>
      <c r="F27" t="str">
        <f>IF(F26="++ ЖЖ/","",INDEX(B$2:B$40, ROW()-1-COUNTIF(F$1:F26,"")))</f>
        <v>3 РОССИЯ/</v>
      </c>
      <c r="G27" t="str">
        <f t="array" ref="G27">IF(G26="++ ЖЖ/","",IF(F27&lt;&gt;0,F27,IF(COUNT(MATCH(MID(F28:F31,SEARCH(" ",F28:F31)+1,99),MID($E$1:$E$40,SEARCH(" ",$E$1:$E$40)+1,99),0))=4,INDEX($E$1:$E$40,MATCH(MID(F28:F31,SEARCH(" ",F28:F31)+1,99),MID($E$1:$E$40,SEARCH(" ",$E$1:$E$40)+1,99),0)-1))))</f>
        <v>3 РОССИЯ/</v>
      </c>
    </row>
    <row r="28" spans="1:7" x14ac:dyDescent="0.25">
      <c r="A28" s="4" t="s">
        <v>24</v>
      </c>
      <c r="B28" s="4" t="s">
        <v>23</v>
      </c>
      <c r="C28" s="4" t="s">
        <v>26</v>
      </c>
      <c r="D28" s="4" t="s">
        <v>25</v>
      </c>
      <c r="E28" t="str">
        <f>IF(E27="++ ЖЖ/","",INDEX(A$2:A$40, ROW()-1-COUNTIF(E$1:E27,"")))</f>
        <v>4 BELORUSSIA/</v>
      </c>
      <c r="F28" t="str">
        <f>IF(F27="++ ЖЖ/","",INDEX(B$2:B$40, ROW()-1-COUNTIF(F$1:F27,"")))</f>
        <v>4 ФЕДЕРАЦИЯ/</v>
      </c>
      <c r="G28" t="str">
        <f t="array" ref="G28">IF(G27="++ ЖЖ/","",IF(F28&lt;&gt;0,F28,IF(COUNT(MATCH(MID(F29:F32,SEARCH(" ",F29:F32)+1,99),MID($E$1:$E$40,SEARCH(" ",$E$1:$E$40)+1,99),0))=4,INDEX($E$1:$E$40,MATCH(MID(F29:F32,SEARCH(" ",F29:F32)+1,99),MID($E$1:$E$40,SEARCH(" ",$E$1:$E$40)+1,99),0)-1))))</f>
        <v>4 ФЕДЕРАЦИЯ/</v>
      </c>
    </row>
    <row r="29" spans="1:7" x14ac:dyDescent="0.25">
      <c r="A29" s="4" t="s">
        <v>22</v>
      </c>
      <c r="B29" s="4" t="s">
        <v>21</v>
      </c>
      <c r="C29" s="4" t="s">
        <v>24</v>
      </c>
      <c r="D29" s="4" t="s">
        <v>23</v>
      </c>
      <c r="E29" t="str">
        <f>IF(E28="++ ЖЖ/","",INDEX(A$2:A$40, ROW()-1-COUNTIF(E$1:E28,"")))</f>
        <v>5 REPUBLIK/</v>
      </c>
      <c r="F29" t="str">
        <f>IF(F28="++ ЖЖ/","",INDEX(B$2:B$40, ROW()-1-COUNTIF(F$1:F28,"")))</f>
        <v>5 RUSSIA/</v>
      </c>
      <c r="G29" t="str">
        <f t="array" ref="G29">IF(G28="++ ЖЖ/","",IF(F29&lt;&gt;0,F29,IF(COUNT(MATCH(MID(F30:F33,SEARCH(" ",F30:F33)+1,99),MID($E$1:$E$40,SEARCH(" ",$E$1:$E$40)+1,99),0))=4,INDEX($E$1:$E$40,MATCH(MID(F30:F33,SEARCH(" ",F30:F33)+1,99),MID($E$1:$E$40,SEARCH(" ",$E$1:$E$40)+1,99),0)-1))))</f>
        <v>5 RUSSIA/</v>
      </c>
    </row>
    <row r="30" spans="1:7" x14ac:dyDescent="0.25">
      <c r="A30" s="4" t="s">
        <v>20</v>
      </c>
      <c r="B30" s="4" t="s">
        <v>19</v>
      </c>
      <c r="C30" s="4" t="s">
        <v>22</v>
      </c>
      <c r="D30" s="4" t="s">
        <v>21</v>
      </c>
      <c r="E30" t="str">
        <f>IF(E29="++ ЖЖ/","",INDEX(A$2:A$40, ROW()-1-COUNTIF(E$1:E29,"")))</f>
        <v>7 10102010/</v>
      </c>
      <c r="F30" t="str">
        <f>IF(F29="++ ЖЖ/","",INDEX(B$2:B$40, ROW()-1-COUNTIF(F$1:F29,"")))</f>
        <v>6 FEDERATION/</v>
      </c>
      <c r="G30" t="str">
        <f t="array" ref="G30">IF(G29="++ ЖЖ/","",IF(F30&lt;&gt;0,F30,IF(COUNT(MATCH(MID(F31:F34,SEARCH(" ",F31:F34)+1,99),MID($E$1:$E$40,SEARCH(" ",$E$1:$E$40)+1,99),0))=4,INDEX($E$1:$E$40,MATCH(MID(F31:F34,SEARCH(" ",F31:F34)+1,99),MID($E$1:$E$40,SEARCH(" ",$E$1:$E$40)+1,99),0)-1))))</f>
        <v>6 FEDERATION/</v>
      </c>
    </row>
    <row r="31" spans="1:7" x14ac:dyDescent="0.25">
      <c r="A31" s="4" t="s">
        <v>18</v>
      </c>
      <c r="B31" s="4" t="s">
        <v>17</v>
      </c>
      <c r="C31" s="4" t="s">
        <v>20</v>
      </c>
      <c r="D31" s="4" t="s">
        <v>19</v>
      </c>
      <c r="E31" t="str">
        <f>IF(E30="++ ЖЖ/","",INDEX(A$2:A$40, ROW()-1-COUNTIF(E$1:E30,"")))</f>
        <v>6 R/</v>
      </c>
      <c r="F31" t="str">
        <f>IF(F30="++ ЖЖ/","",INDEX(B$2:B$40, ROW()-1-COUNTIF(F$1:F30,"")))</f>
        <v>8 01011900/</v>
      </c>
      <c r="G31" t="str">
        <f t="array" ref="G31">IF(G30="++ ЖЖ/","",IF(F31&lt;&gt;0,F31,IF(COUNT(MATCH(MID(F32:F35,SEARCH(" ",F32:F35)+1,99),MID($E$1:$E$40,SEARCH(" ",$E$1:$E$40)+1,99),0))=4,INDEX($E$1:$E$40,MATCH(MID(F32:F35,SEARCH(" ",F32:F35)+1,99),MID($E$1:$E$40,SEARCH(" ",$E$1:$E$40)+1,99),0)-1))))</f>
        <v>8 01011900/</v>
      </c>
    </row>
    <row r="32" spans="1:7" x14ac:dyDescent="0.25">
      <c r="A32" s="4" t="s">
        <v>16</v>
      </c>
      <c r="B32" s="4" t="s">
        <v>15</v>
      </c>
      <c r="C32" s="4" t="s">
        <v>18</v>
      </c>
      <c r="D32" s="4" t="s">
        <v>17</v>
      </c>
      <c r="E32" t="str">
        <f>IF(E31="++ ЖЖ/","",INDEX(A$2:A$40, ROW()-1-COUNTIF(E$1:E31,"")))</f>
        <v>8 ЧИСЛЕННОСТЬ НАСЕЛЕНИЯ/</v>
      </c>
      <c r="F32" t="str">
        <f>IF(F31="++ ЖЖ/","",INDEX(B$2:B$40, ROW()-1-COUNTIF(F$1:F31,"")))</f>
        <v>7 R/</v>
      </c>
      <c r="G32" t="str">
        <f t="array" ref="G32">IF(G31="++ ЖЖ/","",IF(F32&lt;&gt;0,F32,IF(COUNT(MATCH(MID(F33:F36,SEARCH(" ",F33:F36)+1,99),MID($E$1:$E$40,SEARCH(" ",$E$1:$E$40)+1,99),0))=4,INDEX($E$1:$E$40,MATCH(MID(F33:F36,SEARCH(" ",F33:F36)+1,99),MID($E$1:$E$40,SEARCH(" ",$E$1:$E$40)+1,99),0)-1))))</f>
        <v>7 R/</v>
      </c>
    </row>
    <row r="33" spans="1:7" x14ac:dyDescent="0.25">
      <c r="A33" s="4" t="s">
        <v>14</v>
      </c>
      <c r="B33" s="4" t="s">
        <v>13</v>
      </c>
      <c r="C33" s="4" t="s">
        <v>16</v>
      </c>
      <c r="D33" s="4" t="s">
        <v>15</v>
      </c>
      <c r="E33" t="str">
        <f>IF(E32="++ ЖЖ/","",INDEX(A$2:A$40, ROW()-1-COUNTIF(E$1:E32,"")))</f>
        <v>23 ВЕРОИСПОВЕДАНИЕ/</v>
      </c>
      <c r="F33" t="str">
        <f>IF(F32="++ ЖЖ/","",INDEX(B$2:B$40, ROW()-1-COUNTIF(F$1:F32,"")))</f>
        <v>9 ЧИСЛЕННОСТЬ НАСЕЛЕНИЯ/</v>
      </c>
      <c r="G33" t="str">
        <f t="array" ref="G33">IF(G32="++ ЖЖ/","",IF(F33&lt;&gt;0,F33,IF(COUNT(MATCH(MID(F34:F37,SEARCH(" ",F34:F37)+1,99),MID($E$1:$E$40,SEARCH(" ",$E$1:$E$40)+1,99),0))=4,INDEX($E$1:$E$40,MATCH(MID(F34:F37,SEARCH(" ",F34:F37)+1,99),MID($E$1:$E$40,SEARCH(" ",$E$1:$E$40)+1,99),0)-1))))</f>
        <v>9 ЧИСЛЕННОСТЬ НАСЕЛЕНИЯ/</v>
      </c>
    </row>
    <row r="34" spans="1:7" x14ac:dyDescent="0.25">
      <c r="A34" s="4" t="s">
        <v>12</v>
      </c>
      <c r="B34" s="4" t="s">
        <v>11</v>
      </c>
      <c r="C34" s="4" t="s">
        <v>14</v>
      </c>
      <c r="D34" s="4" t="s">
        <v>13</v>
      </c>
      <c r="E34" t="str">
        <f>IF(E33="++ ЖЖ/","",INDEX(A$2:A$40, ROW()-1-COUNTIF(E$1:E33,"")))</f>
        <v>5205632/</v>
      </c>
      <c r="F34" t="str">
        <f>IF(F33="++ ЖЖ/","",INDEX(B$2:B$40, ROW()-1-COUNTIF(F$1:F33,"")))</f>
        <v>24 ВЕРОИСПОВЕДАНИЕ/</v>
      </c>
      <c r="G34" t="str">
        <f t="array" ref="G34">IF(G33="++ ЖЖ/","",IF(F34&lt;&gt;0,F34,IF(COUNT(MATCH(MID(F35:F38,SEARCH(" ",F35:F38)+1,99),MID($E$1:$E$40,SEARCH(" ",$E$1:$E$40)+1,99),0))=4,INDEX($E$1:$E$40,MATCH(MID(F35:F38,SEARCH(" ",F35:F38)+1,99),MID($E$1:$E$40,SEARCH(" ",$E$1:$E$40)+1,99),0)-1))))</f>
        <v>24 ВЕРОИСПОВЕДАНИЕ/</v>
      </c>
    </row>
    <row r="35" spans="1:7" x14ac:dyDescent="0.25">
      <c r="A35" s="4" t="s">
        <v>10</v>
      </c>
      <c r="B35" s="4" t="s">
        <v>9</v>
      </c>
      <c r="C35" s="4" t="s">
        <v>12</v>
      </c>
      <c r="D35" s="4" t="s">
        <v>11</v>
      </c>
      <c r="E35" t="str">
        <f>IF(E34="++ ЖЖ/","",INDEX(A$2:A$40, ROW()-1-COUNTIF(E$1:E34,"")))</f>
        <v>28 МИНСК/</v>
      </c>
      <c r="F35" t="str">
        <f>IF(F34="++ ЖЖ/","",INDEX(B$2:B$40, ROW()-1-COUNTIF(F$1:F34,"")))</f>
        <v>10 6876737/</v>
      </c>
      <c r="G35" t="str">
        <f t="array" ref="G35">IF(G34="++ ЖЖ/","",IF(F35&lt;&gt;0,F35,IF(COUNT(MATCH(MID(F36:F39,SEARCH(" ",F36:F39)+1,99),MID($E$1:$E$40,SEARCH(" ",$E$1:$E$40)+1,99),0))=4,INDEX($E$1:$E$40,MATCH(MID(F36:F39,SEARCH(" ",F36:F39)+1,99),MID($E$1:$E$40,SEARCH(" ",$E$1:$E$40)+1,99),0)-1))))</f>
        <v>10 6876737/</v>
      </c>
    </row>
    <row r="36" spans="1:7" x14ac:dyDescent="0.25">
      <c r="A36" s="4" t="s">
        <v>8</v>
      </c>
      <c r="B36" s="4" t="s">
        <v>7</v>
      </c>
      <c r="C36" s="4" t="s">
        <v>10</v>
      </c>
      <c r="D36" s="4" t="s">
        <v>9</v>
      </c>
      <c r="E36" t="str">
        <f>IF(E35="++ ЖЖ/","",INDEX(A$2:A$40, ROW()-1-COUNTIF(E$1:E35,"")))</f>
        <v>37 30401693/01011980</v>
      </c>
      <c r="F36" t="str">
        <f>IF(F35="++ ЖЖ/","",INDEX(B$2:B$40, ROW()-1-COUNTIF(F$1:F35,"")))</f>
        <v>29 МОСКВА/</v>
      </c>
      <c r="G36" t="str">
        <f t="array" ref="G36">IF(G35="++ ЖЖ/","",IF(F36&lt;&gt;0,F36,IF(COUNT(MATCH(MID(F37:F40,SEARCH(" ",F37:F40)+1,99),MID($E$1:$E$40,SEARCH(" ",$E$1:$E$40)+1,99),0))=4,INDEX($E$1:$E$40,MATCH(MID(F37:F40,SEARCH(" ",F37:F40)+1,99),MID($E$1:$E$40,SEARCH(" ",$E$1:$E$40)+1,99),0)-1))))</f>
        <v>29 МОСКВА/</v>
      </c>
    </row>
    <row r="37" spans="1:7" x14ac:dyDescent="0.25">
      <c r="A37" s="4" t="s">
        <v>6</v>
      </c>
      <c r="B37" s="4" t="s">
        <v>5</v>
      </c>
      <c r="C37" s="4" t="s">
        <v>8</v>
      </c>
      <c r="D37" s="4" t="s">
        <v>7</v>
      </c>
      <c r="E37" t="str">
        <f>IF(E36="++ ЖЖ/","",INDEX(A$2:A$40, ROW()-1-COUNTIF(E$1:E36,"")))</f>
        <v>36 ИНДЕКС/</v>
      </c>
      <c r="F37" t="str">
        <f>IF(F36="++ ЖЖ/","",INDEX(B$2:B$40, ROW()-1-COUNTIF(F$1:F36,"")))</f>
        <v>38 01011905/01011980</v>
      </c>
      <c r="G37" t="str">
        <f t="array" ref="G37">IF(G36="++ ЖЖ/","",IF(F37&lt;&gt;0,F37,IF(COUNT(MATCH(MID(F38:F41,SEARCH(" ",F38:F41)+1,99),MID($E$1:$E$40,SEARCH(" ",$E$1:$E$40)+1,99),0))=4,INDEX($E$1:$E$40,MATCH(MID(F38:F41,SEARCH(" ",F38:F41)+1,99),MID($E$1:$E$40,SEARCH(" ",$E$1:$E$40)+1,99),0)-1))))</f>
        <v>38 01011905/01011980</v>
      </c>
    </row>
    <row r="38" spans="1:7" x14ac:dyDescent="0.25">
      <c r="A38" s="4" t="s">
        <v>4</v>
      </c>
      <c r="B38" s="4" t="s">
        <v>3</v>
      </c>
      <c r="C38" s="4" t="s">
        <v>6</v>
      </c>
      <c r="D38" s="4" t="s">
        <v>5</v>
      </c>
      <c r="E38" t="str">
        <f>IF(E37="++ ЖЖ/","",INDEX(A$2:A$40, ROW()-1-COUNTIF(E$1:E37,"")))</f>
        <v>33 306200/</v>
      </c>
      <c r="F38" t="str">
        <f>IF(F37="++ ЖЖ/","",INDEX(B$2:B$40, ROW()-1-COUNTIF(F$1:F37,"")))</f>
        <v>37 ИНДЕКС/</v>
      </c>
      <c r="G38" t="str">
        <f t="array" ref="G38">IF(G37="++ ЖЖ/","",IF(F38&lt;&gt;0,F38,IF(COUNT(MATCH(MID(F39:F42,SEARCH(" ",F39:F42)+1,99),MID($E$1:$E$40,SEARCH(" ",$E$1:$E$40)+1,99),0))=4,INDEX($E$1:$E$40,MATCH(MID(F39:F42,SEARCH(" ",F39:F42)+1,99),MID($E$1:$E$40,SEARCH(" ",$E$1:$E$40)+1,99),0)-1))))</f>
        <v>37 ИНДЕКС/</v>
      </c>
    </row>
    <row r="39" spans="1:7" x14ac:dyDescent="0.25">
      <c r="A39" s="4" t="s">
        <v>2</v>
      </c>
      <c r="B39" s="4" t="s">
        <v>1</v>
      </c>
      <c r="C39" s="4" t="s">
        <v>4</v>
      </c>
      <c r="D39" s="4" t="s">
        <v>3</v>
      </c>
      <c r="E39" t="str">
        <f>IF(E38="++ ЖЖ/","",INDEX(A$2:A$40, ROW()-1-COUNTIF(E$1:E38,"")))</f>
        <v>31 ЯЗЫК</v>
      </c>
      <c r="F39" t="str">
        <f>IF(F38="++ ЖЖ/","",INDEX(B$2:B$40, ROW()-1-COUNTIF(F$1:F38,"")))</f>
        <v>34 180000/</v>
      </c>
      <c r="G39" t="str">
        <f t="array" ref="G39">IF(G38="++ ЖЖ/","",IF(F39&lt;&gt;0,F39,IF(COUNT(MATCH(MID(F40:F43,SEARCH(" ",F40:F43)+1,99),MID($E$1:$E$40,SEARCH(" ",$E$1:$E$40)+1,99),0))=4,INDEX($E$1:$E$40,MATCH(MID(F40:F43,SEARCH(" ",F40:F43)+1,99),MID($E$1:$E$40,SEARCH(" ",$E$1:$E$40)+1,99),0)-1))))</f>
        <v>34 180000/</v>
      </c>
    </row>
    <row r="40" spans="1:7" x14ac:dyDescent="0.25">
      <c r="A40" s="4" t="s">
        <v>0</v>
      </c>
      <c r="B40" s="4" t="s">
        <v>0</v>
      </c>
      <c r="C40" s="4" t="s">
        <v>2</v>
      </c>
      <c r="D40" s="4" t="s">
        <v>1</v>
      </c>
      <c r="E40" t="str">
        <f>IF(E39="++ ЖЖ/","",INDEX(A$2:A$40, ROW()-1-COUNTIF(E$1:E39,"")))</f>
        <v>29 ТЕРРИТОРИЯ/</v>
      </c>
      <c r="F40" t="str">
        <f>IF(F39="++ ЖЖ/","",INDEX(B$2:B$40, ROW()-1-COUNTIF(F$1:F39,"")))</f>
        <v>30 ТЕРРИТОРИЯ/</v>
      </c>
      <c r="G40" t="str">
        <f t="array" ref="G40">IF(G39="++ ЖЖ/","",IF(F40&lt;&gt;0,F40,IF(COUNT(MATCH(MID(F41:F44,SEARCH(" ",F41:F44)+1,99),MID($E$1:$E$40,SEARCH(" ",$E$1:$E$40)+1,99),0))=4,INDEX($E$1:$E$40,MATCH(MID(F41:F44,SEARCH(" ",F41:F44)+1,99),MID($E$1:$E$40,SEARCH(" ",$E$1:$E$40)+1,99),0)-1))))</f>
        <v>30 ТЕРРИТОРИЯ/</v>
      </c>
    </row>
    <row r="41" spans="1:7" x14ac:dyDescent="0.25">
      <c r="A41" s="4"/>
      <c r="B41" s="4"/>
      <c r="C41" s="4" t="s">
        <v>0</v>
      </c>
      <c r="D41" s="4" t="s">
        <v>0</v>
      </c>
      <c r="E41" t="str">
        <f>IF(E40="++ ЖЖ/","",INDEX(A$2:A$40, ROW()-1-COUNTIF(E$1:E40,"")))</f>
        <v>++ ЖЖ/</v>
      </c>
      <c r="F41" t="str">
        <f>IF(F40="++ ЖЖ/","",INDEX(B$2:B$40, ROW()-1-COUNTIF(F$1:F40,"")))</f>
        <v>++ ЖЖ/</v>
      </c>
      <c r="G41" t="str">
        <f t="array" ref="G41">IF(G40="++ ЖЖ/","",IF(F41&lt;&gt;0,F41,IF(COUNT(MATCH(MID(F42:F45,SEARCH(" ",F42:F45)+1,99),MID($E$1:$E$40,SEARCH(" ",$E$1:$E$40)+1,99),0))=4,INDEX($E$1:$E$40,MATCH(MID(F42:F45,SEARCH(" ",F42:F45)+1,99),MID($E$1:$E$40,SEARCH(" ",$E$1:$E$40)+1,99),0)-1))))</f>
        <v>++ ЖЖ/</v>
      </c>
    </row>
    <row r="42" spans="1:7" x14ac:dyDescent="0.25">
      <c r="A42" s="4"/>
      <c r="B42" s="4"/>
      <c r="C42" s="4"/>
      <c r="D42" s="2"/>
      <c r="F42" t="str">
        <f>IF(F41="++ ЖЖ/","",INDEX(B$2:B$40, ROW()-1-COUNTIF(F$1:F41,"")))</f>
        <v/>
      </c>
    </row>
    <row r="43" spans="1:7" x14ac:dyDescent="0.25">
      <c r="A43" s="4"/>
      <c r="B43" s="4"/>
      <c r="C43" s="4"/>
      <c r="D43" s="2"/>
    </row>
    <row r="44" spans="1:7" x14ac:dyDescent="0.25">
      <c r="A44" s="4"/>
      <c r="B44" s="4"/>
      <c r="C44" s="4"/>
      <c r="D44" s="2"/>
    </row>
    <row r="45" spans="1:7" x14ac:dyDescent="0.25">
      <c r="A45" s="4"/>
      <c r="B45" s="4"/>
      <c r="C45" s="4"/>
      <c r="D45" s="2"/>
    </row>
    <row r="46" spans="1:7" x14ac:dyDescent="0.25">
      <c r="A46" s="4"/>
      <c r="B46" s="4"/>
      <c r="C46" s="4"/>
      <c r="D46" s="2"/>
    </row>
    <row r="47" spans="1:7" x14ac:dyDescent="0.25">
      <c r="A47" s="4"/>
      <c r="B47" s="4"/>
      <c r="C47" s="4"/>
      <c r="D47" s="2"/>
    </row>
    <row r="48" spans="1:7" x14ac:dyDescent="0.25">
      <c r="A48" s="4"/>
      <c r="B48" s="4"/>
      <c r="C48" s="4"/>
      <c r="D48" s="2"/>
    </row>
    <row r="49" spans="1:4" x14ac:dyDescent="0.25">
      <c r="A49" s="4"/>
      <c r="B49" s="4"/>
      <c r="C49" s="4"/>
      <c r="D49" s="2"/>
    </row>
    <row r="50" spans="1:4" x14ac:dyDescent="0.25">
      <c r="A50" s="4"/>
      <c r="B50" s="4"/>
      <c r="C50" s="4"/>
      <c r="D50" s="2"/>
    </row>
    <row r="51" spans="1:4" x14ac:dyDescent="0.25">
      <c r="A51" s="4"/>
      <c r="B51" s="4"/>
      <c r="C51" s="4"/>
      <c r="D51" s="2"/>
    </row>
    <row r="52" spans="1:4" x14ac:dyDescent="0.25">
      <c r="A52" s="4"/>
      <c r="B52" s="4"/>
      <c r="C52" s="4"/>
      <c r="D52" s="2"/>
    </row>
    <row r="53" spans="1:4" x14ac:dyDescent="0.25">
      <c r="A53" s="4"/>
      <c r="B53" s="4"/>
      <c r="C53" s="4"/>
      <c r="D53" s="2"/>
    </row>
    <row r="54" spans="1:4" x14ac:dyDescent="0.25">
      <c r="A54" s="4"/>
      <c r="B54" s="4"/>
      <c r="C54" s="4"/>
      <c r="D54" s="2"/>
    </row>
    <row r="55" spans="1:4" x14ac:dyDescent="0.25">
      <c r="A55" s="4"/>
      <c r="B55" s="4"/>
      <c r="C55" s="4"/>
      <c r="D55" s="2"/>
    </row>
    <row r="56" spans="1:4" x14ac:dyDescent="0.25">
      <c r="A56" s="4"/>
      <c r="B56" s="4"/>
      <c r="C56" s="4"/>
      <c r="D56" s="2"/>
    </row>
    <row r="57" spans="1:4" x14ac:dyDescent="0.25">
      <c r="A57" s="4"/>
      <c r="B57" s="4"/>
      <c r="C57" s="4"/>
      <c r="D57" s="2"/>
    </row>
    <row r="58" spans="1:4" x14ac:dyDescent="0.25">
      <c r="A58" s="4"/>
      <c r="B58" s="4"/>
      <c r="C58" s="4"/>
      <c r="D58" s="2"/>
    </row>
    <row r="59" spans="1:4" x14ac:dyDescent="0.25">
      <c r="A59" s="4"/>
      <c r="B59" s="4"/>
      <c r="C59" s="4"/>
      <c r="D59" s="2"/>
    </row>
    <row r="60" spans="1:4" x14ac:dyDescent="0.25">
      <c r="A60" s="4"/>
      <c r="B60" s="4"/>
      <c r="C60" s="4"/>
      <c r="D60" s="2"/>
    </row>
    <row r="61" spans="1:4" x14ac:dyDescent="0.25">
      <c r="A61" s="4"/>
      <c r="B61" s="4"/>
      <c r="C61" s="4"/>
      <c r="D61" s="2"/>
    </row>
    <row r="62" spans="1:4" x14ac:dyDescent="0.25">
      <c r="A62" s="4"/>
      <c r="B62" s="4"/>
      <c r="C62" s="4"/>
      <c r="D62" s="2"/>
    </row>
    <row r="63" spans="1:4" x14ac:dyDescent="0.25">
      <c r="A63" s="4"/>
      <c r="B63" s="4"/>
      <c r="C63" s="4"/>
      <c r="D63" s="2"/>
    </row>
    <row r="64" spans="1:4" x14ac:dyDescent="0.25">
      <c r="A64" s="4"/>
      <c r="B64" s="4"/>
      <c r="C64" s="4"/>
      <c r="D64" s="2"/>
    </row>
    <row r="65" spans="1:4" x14ac:dyDescent="0.25">
      <c r="A65" s="4"/>
      <c r="B65" s="4"/>
      <c r="C65" s="4"/>
      <c r="D65" s="2"/>
    </row>
    <row r="66" spans="1:4" x14ac:dyDescent="0.25">
      <c r="A66" s="4"/>
      <c r="B66" s="4"/>
      <c r="C66" s="4"/>
      <c r="D66" s="2"/>
    </row>
    <row r="67" spans="1:4" x14ac:dyDescent="0.25">
      <c r="A67" s="4"/>
      <c r="B67" s="4"/>
      <c r="C67" s="4"/>
      <c r="D67" s="2"/>
    </row>
    <row r="68" spans="1:4" x14ac:dyDescent="0.25">
      <c r="A68" s="4"/>
      <c r="B68" s="4"/>
      <c r="C68" s="4"/>
      <c r="D68" s="2"/>
    </row>
    <row r="69" spans="1:4" x14ac:dyDescent="0.25">
      <c r="A69" s="4"/>
      <c r="B69" s="4"/>
      <c r="C69" s="4"/>
      <c r="D69" s="2"/>
    </row>
    <row r="70" spans="1:4" x14ac:dyDescent="0.25">
      <c r="A70" s="4"/>
      <c r="B70" s="4"/>
      <c r="C70" s="4"/>
      <c r="D70" s="2"/>
    </row>
    <row r="71" spans="1:4" x14ac:dyDescent="0.25">
      <c r="A71" s="4"/>
      <c r="B71" s="4"/>
      <c r="C71" s="4"/>
      <c r="D71" s="2"/>
    </row>
    <row r="72" spans="1:4" x14ac:dyDescent="0.25">
      <c r="A72" s="4"/>
      <c r="B72" s="4"/>
      <c r="C72" s="4"/>
      <c r="D72" s="2"/>
    </row>
    <row r="73" spans="1:4" x14ac:dyDescent="0.25">
      <c r="A73" s="4"/>
      <c r="B73" s="4"/>
      <c r="C73" s="4"/>
      <c r="D73" s="2"/>
    </row>
    <row r="74" spans="1:4" x14ac:dyDescent="0.25">
      <c r="A74" s="4"/>
      <c r="B74" s="4"/>
      <c r="C74" s="4"/>
      <c r="D74" s="2"/>
    </row>
    <row r="75" spans="1:4" x14ac:dyDescent="0.25">
      <c r="A75" s="4"/>
      <c r="B75" s="4"/>
      <c r="C75" s="4"/>
      <c r="D75" s="2"/>
    </row>
    <row r="76" spans="1:4" x14ac:dyDescent="0.25">
      <c r="A76" s="4"/>
      <c r="B76" s="4"/>
      <c r="C76" s="4"/>
      <c r="D76" s="2"/>
    </row>
    <row r="77" spans="1:4" x14ac:dyDescent="0.25">
      <c r="A77" s="4"/>
      <c r="B77" s="4"/>
      <c r="C77" s="4"/>
      <c r="D77" s="2"/>
    </row>
    <row r="78" spans="1:4" x14ac:dyDescent="0.25">
      <c r="A78" s="4"/>
      <c r="B78" s="4"/>
      <c r="C78" s="4"/>
      <c r="D78" s="2"/>
    </row>
    <row r="79" spans="1:4" x14ac:dyDescent="0.25">
      <c r="A79" s="4"/>
      <c r="B79" s="4"/>
      <c r="C79" s="4"/>
      <c r="D79" s="2"/>
    </row>
    <row r="80" spans="1:4" x14ac:dyDescent="0.25">
      <c r="A80" s="4"/>
      <c r="B80" s="4"/>
      <c r="C80" s="4"/>
      <c r="D80" s="2"/>
    </row>
    <row r="81" spans="1:4" x14ac:dyDescent="0.25">
      <c r="A81" s="4"/>
      <c r="B81" s="4"/>
      <c r="C81" s="4"/>
      <c r="D81" s="2"/>
    </row>
    <row r="82" spans="1:4" x14ac:dyDescent="0.25">
      <c r="A82" s="4"/>
      <c r="B82" s="4"/>
      <c r="C82" s="4"/>
      <c r="D82" s="2"/>
    </row>
    <row r="83" spans="1:4" x14ac:dyDescent="0.25">
      <c r="A83" s="4"/>
      <c r="B83" s="4"/>
      <c r="C83" s="1"/>
      <c r="D83" s="2"/>
    </row>
    <row r="84" spans="1:4" x14ac:dyDescent="0.25">
      <c r="A84" s="4"/>
      <c r="B84" s="4"/>
      <c r="C84" s="1"/>
      <c r="D84" s="2"/>
    </row>
    <row r="85" spans="1:4" x14ac:dyDescent="0.25">
      <c r="A85" s="4"/>
      <c r="B85" s="4"/>
      <c r="C85" s="1"/>
      <c r="D85" s="2"/>
    </row>
    <row r="86" spans="1:4" x14ac:dyDescent="0.25">
      <c r="A86" s="4"/>
      <c r="B86" s="4"/>
      <c r="C86" s="1"/>
      <c r="D86" s="2"/>
    </row>
    <row r="87" spans="1:4" x14ac:dyDescent="0.25">
      <c r="A87" s="4"/>
      <c r="B87" s="4"/>
      <c r="C87" s="1"/>
      <c r="D87" s="2"/>
    </row>
    <row r="88" spans="1:4" x14ac:dyDescent="0.25">
      <c r="A88" s="4"/>
      <c r="B88" s="4"/>
      <c r="C88" s="3"/>
      <c r="D88" s="2"/>
    </row>
    <row r="89" spans="1:4" x14ac:dyDescent="0.25">
      <c r="A89" s="4"/>
      <c r="B89" s="4"/>
      <c r="C89" s="3"/>
      <c r="D89" s="2"/>
    </row>
    <row r="90" spans="1:4" x14ac:dyDescent="0.25">
      <c r="A90" s="4"/>
      <c r="B90" s="4"/>
      <c r="C90" s="3"/>
      <c r="D90" s="2"/>
    </row>
    <row r="91" spans="1:4" x14ac:dyDescent="0.25">
      <c r="A91" s="4"/>
      <c r="B91" s="4"/>
      <c r="C91" s="3"/>
      <c r="D91" s="2"/>
    </row>
    <row r="92" spans="1:4" x14ac:dyDescent="0.25">
      <c r="A92" s="4"/>
      <c r="B92" s="4"/>
      <c r="C92" s="3"/>
      <c r="D92" s="2"/>
    </row>
    <row r="93" spans="1:4" x14ac:dyDescent="0.25">
      <c r="A93" s="4"/>
      <c r="B93" s="4"/>
      <c r="C93" s="3"/>
      <c r="D93" s="2"/>
    </row>
    <row r="94" spans="1:4" x14ac:dyDescent="0.25">
      <c r="A94" s="4"/>
      <c r="B94" s="4"/>
      <c r="C94" s="3"/>
      <c r="D94" s="2"/>
    </row>
    <row r="95" spans="1:4" x14ac:dyDescent="0.25">
      <c r="A95" s="4"/>
      <c r="B95" s="4"/>
      <c r="C95" s="3"/>
      <c r="D95" s="2"/>
    </row>
    <row r="96" spans="1:4" x14ac:dyDescent="0.25">
      <c r="A96" s="4"/>
      <c r="B96" s="4"/>
      <c r="C96" s="3"/>
      <c r="D96" s="2"/>
    </row>
    <row r="97" spans="1:4" x14ac:dyDescent="0.25">
      <c r="A97" s="4"/>
      <c r="B97" s="4"/>
      <c r="C97" s="3"/>
      <c r="D97" s="2"/>
    </row>
    <row r="98" spans="1:4" x14ac:dyDescent="0.25">
      <c r="A98" s="4"/>
      <c r="B98" s="4"/>
      <c r="C98" s="3"/>
      <c r="D98" s="2"/>
    </row>
    <row r="99" spans="1:4" x14ac:dyDescent="0.25">
      <c r="A99" s="4"/>
      <c r="B99" s="4"/>
      <c r="C99" s="3"/>
      <c r="D99" s="2"/>
    </row>
    <row r="100" spans="1:4" x14ac:dyDescent="0.25">
      <c r="A100" s="4"/>
      <c r="B100" s="4"/>
      <c r="C100" s="3"/>
      <c r="D100" s="2"/>
    </row>
    <row r="101" spans="1:4" x14ac:dyDescent="0.25">
      <c r="A101" s="4"/>
      <c r="B101" s="4"/>
      <c r="C101" s="3"/>
      <c r="D101" s="2"/>
    </row>
    <row r="102" spans="1:4" x14ac:dyDescent="0.25">
      <c r="A102" s="4"/>
      <c r="B102" s="4"/>
      <c r="C102" s="1"/>
      <c r="D102" s="2"/>
    </row>
    <row r="103" spans="1:4" x14ac:dyDescent="0.25">
      <c r="A103" s="4"/>
      <c r="B103" s="4"/>
      <c r="C103" s="1"/>
      <c r="D103" s="2"/>
    </row>
    <row r="104" spans="1:4" x14ac:dyDescent="0.25">
      <c r="A104" s="4"/>
      <c r="B104" s="4"/>
      <c r="C104" s="1"/>
      <c r="D104" s="2"/>
    </row>
    <row r="105" spans="1:4" x14ac:dyDescent="0.25">
      <c r="A105" s="4"/>
      <c r="B105" s="4"/>
      <c r="C105" s="1"/>
      <c r="D105" s="2"/>
    </row>
    <row r="106" spans="1:4" x14ac:dyDescent="0.25">
      <c r="A106" s="4"/>
      <c r="B106" s="4"/>
      <c r="C106" s="1"/>
      <c r="D106" s="2"/>
    </row>
    <row r="107" spans="1:4" x14ac:dyDescent="0.25">
      <c r="A107" s="4"/>
      <c r="B107" s="4"/>
      <c r="C107" s="1"/>
      <c r="D107" s="2"/>
    </row>
    <row r="108" spans="1:4" x14ac:dyDescent="0.25">
      <c r="A108" s="4"/>
      <c r="B108" s="4"/>
      <c r="C108" s="3"/>
      <c r="D108" s="2"/>
    </row>
    <row r="109" spans="1:4" x14ac:dyDescent="0.25">
      <c r="A109" s="4"/>
      <c r="B109" s="4"/>
      <c r="C109" s="3"/>
      <c r="D109" s="2"/>
    </row>
    <row r="110" spans="1:4" x14ac:dyDescent="0.25">
      <c r="A110" s="4"/>
      <c r="B110" s="4"/>
      <c r="C110" s="3"/>
      <c r="D110" s="2"/>
    </row>
    <row r="111" spans="1:4" x14ac:dyDescent="0.25">
      <c r="A111" s="4"/>
      <c r="B111" s="4"/>
      <c r="C111" s="3"/>
      <c r="D111" s="2"/>
    </row>
    <row r="112" spans="1:4" x14ac:dyDescent="0.25">
      <c r="A112" s="4"/>
      <c r="B112" s="4"/>
      <c r="C112" s="3"/>
      <c r="D112" s="2"/>
    </row>
    <row r="113" spans="1:4" x14ac:dyDescent="0.25">
      <c r="A113" s="4"/>
      <c r="B113" s="4"/>
      <c r="C113" s="3"/>
      <c r="D113" s="2"/>
    </row>
    <row r="114" spans="1:4" x14ac:dyDescent="0.25">
      <c r="A114" s="4"/>
      <c r="B114" s="4"/>
      <c r="C114" s="3"/>
      <c r="D114" s="2"/>
    </row>
    <row r="115" spans="1:4" x14ac:dyDescent="0.25">
      <c r="A115" s="4"/>
      <c r="B115" s="4"/>
      <c r="C115" s="3"/>
      <c r="D115" s="2"/>
    </row>
    <row r="116" spans="1:4" x14ac:dyDescent="0.25">
      <c r="A116" s="4"/>
      <c r="B116" s="4"/>
      <c r="C116" s="3"/>
      <c r="D116" s="2"/>
    </row>
    <row r="117" spans="1:4" x14ac:dyDescent="0.25">
      <c r="A117" s="4"/>
      <c r="B117" s="4"/>
      <c r="C117" s="3"/>
      <c r="D117" s="2"/>
    </row>
    <row r="118" spans="1:4" x14ac:dyDescent="0.25">
      <c r="A118" s="4"/>
      <c r="B118" s="4"/>
      <c r="C118" s="3"/>
      <c r="D118" s="2"/>
    </row>
    <row r="119" spans="1:4" x14ac:dyDescent="0.25">
      <c r="A119" s="4"/>
      <c r="B119" s="4"/>
      <c r="C119" s="3"/>
      <c r="D119" s="2"/>
    </row>
    <row r="120" spans="1:4" x14ac:dyDescent="0.25">
      <c r="A120" s="4"/>
      <c r="B120" s="4"/>
      <c r="C120" s="3"/>
      <c r="D120" s="2"/>
    </row>
    <row r="121" spans="1:4" x14ac:dyDescent="0.25">
      <c r="A121" s="4"/>
      <c r="B121" s="4"/>
      <c r="C121" s="3"/>
      <c r="D121" s="2"/>
    </row>
    <row r="122" spans="1:4" x14ac:dyDescent="0.25">
      <c r="A122" s="4"/>
      <c r="B122" s="4"/>
      <c r="C122" s="1"/>
      <c r="D122" s="2"/>
    </row>
    <row r="123" spans="1:4" x14ac:dyDescent="0.25">
      <c r="A123" s="4"/>
      <c r="B123" s="4"/>
      <c r="C123" s="1"/>
      <c r="D123" s="2"/>
    </row>
    <row r="124" spans="1:4" x14ac:dyDescent="0.25">
      <c r="A124" s="4"/>
      <c r="B124" s="4"/>
      <c r="C124" s="1"/>
      <c r="D124" s="2"/>
    </row>
    <row r="125" spans="1:4" x14ac:dyDescent="0.25">
      <c r="A125" s="4"/>
      <c r="B125" s="4"/>
      <c r="C125" s="1"/>
      <c r="D125" s="2"/>
    </row>
    <row r="126" spans="1:4" x14ac:dyDescent="0.25">
      <c r="A126" s="4"/>
      <c r="B126" s="4"/>
      <c r="C126" s="1"/>
      <c r="D126" s="2"/>
    </row>
    <row r="127" spans="1:4" x14ac:dyDescent="0.25">
      <c r="A127" s="4"/>
      <c r="B127" s="4"/>
      <c r="C127" s="1"/>
      <c r="D127" s="2"/>
    </row>
    <row r="128" spans="1:4" x14ac:dyDescent="0.25">
      <c r="A128" s="4"/>
      <c r="B128" s="4"/>
      <c r="C128" s="1"/>
      <c r="D128" s="2"/>
    </row>
    <row r="129" spans="1:4" x14ac:dyDescent="0.25">
      <c r="A129" s="4"/>
      <c r="B129" s="4"/>
      <c r="C129" s="3"/>
      <c r="D129" s="2"/>
    </row>
    <row r="130" spans="1:4" x14ac:dyDescent="0.25">
      <c r="A130" s="4"/>
      <c r="B130" s="4"/>
      <c r="C130" s="3"/>
      <c r="D130" s="2"/>
    </row>
    <row r="131" spans="1:4" x14ac:dyDescent="0.25">
      <c r="A131" s="4"/>
      <c r="B131" s="4"/>
      <c r="C131" s="3"/>
      <c r="D131" s="2"/>
    </row>
    <row r="132" spans="1:4" x14ac:dyDescent="0.25">
      <c r="A132" s="4"/>
      <c r="B132" s="4"/>
      <c r="C132" s="3"/>
      <c r="D132" s="2"/>
    </row>
    <row r="133" spans="1:4" x14ac:dyDescent="0.25">
      <c r="A133" s="4"/>
      <c r="B133" s="4"/>
      <c r="C133" s="3"/>
      <c r="D133" s="2"/>
    </row>
    <row r="134" spans="1:4" x14ac:dyDescent="0.25">
      <c r="A134" s="4"/>
      <c r="B134" s="4"/>
      <c r="C134" s="3"/>
      <c r="D134" s="2"/>
    </row>
    <row r="135" spans="1:4" x14ac:dyDescent="0.25">
      <c r="A135" s="4"/>
      <c r="B135" s="4"/>
      <c r="C135" s="3"/>
      <c r="D135" s="2"/>
    </row>
    <row r="136" spans="1:4" x14ac:dyDescent="0.25">
      <c r="A136" s="4"/>
      <c r="B136" s="4"/>
      <c r="C136" s="3"/>
      <c r="D136" s="2"/>
    </row>
    <row r="137" spans="1:4" x14ac:dyDescent="0.25">
      <c r="A137" s="4"/>
      <c r="B137" s="4"/>
      <c r="C137" s="3"/>
      <c r="D137" s="2"/>
    </row>
    <row r="138" spans="1:4" x14ac:dyDescent="0.25">
      <c r="A138" s="4"/>
      <c r="B138" s="4"/>
      <c r="C138" s="3"/>
      <c r="D138" s="2"/>
    </row>
    <row r="139" spans="1:4" x14ac:dyDescent="0.25">
      <c r="A139" s="4"/>
      <c r="B139" s="4"/>
      <c r="C139" s="3"/>
      <c r="D139" s="2"/>
    </row>
    <row r="140" spans="1:4" x14ac:dyDescent="0.25">
      <c r="A140" s="4"/>
      <c r="B140" s="4"/>
      <c r="C140" s="3"/>
      <c r="D140" s="2"/>
    </row>
    <row r="141" spans="1:4" x14ac:dyDescent="0.25">
      <c r="A141" s="4"/>
      <c r="B141" s="4"/>
      <c r="C141" s="3"/>
      <c r="D141" s="2"/>
    </row>
    <row r="142" spans="1:4" x14ac:dyDescent="0.25">
      <c r="C142" s="1"/>
      <c r="D142" s="2"/>
    </row>
    <row r="143" spans="1:4" x14ac:dyDescent="0.25">
      <c r="C143" s="1"/>
    </row>
  </sheetData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Elena</cp:lastModifiedBy>
  <dcterms:created xsi:type="dcterms:W3CDTF">2015-02-15T10:03:16Z</dcterms:created>
  <dcterms:modified xsi:type="dcterms:W3CDTF">2015-02-15T15:18:50Z</dcterms:modified>
</cp:coreProperties>
</file>