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I3" i="1"/>
  <c r="J3" i="1"/>
  <c r="K3" i="1"/>
  <c r="L3" i="1"/>
  <c r="M3" i="1"/>
  <c r="N3" i="1"/>
  <c r="O3" i="1"/>
  <c r="H4" i="1"/>
  <c r="I4" i="1"/>
  <c r="J4" i="1"/>
  <c r="K4" i="1"/>
  <c r="L4" i="1"/>
  <c r="M4" i="1"/>
  <c r="N4" i="1"/>
  <c r="O4" i="1"/>
  <c r="H5" i="1"/>
  <c r="I5" i="1"/>
  <c r="J5" i="1"/>
  <c r="K5" i="1"/>
  <c r="L5" i="1"/>
  <c r="M5" i="1"/>
  <c r="N5" i="1"/>
  <c r="O5" i="1"/>
  <c r="H6" i="1"/>
  <c r="I6" i="1"/>
  <c r="J6" i="1"/>
  <c r="K6" i="1"/>
  <c r="L6" i="1"/>
  <c r="M6" i="1"/>
  <c r="N6" i="1"/>
  <c r="O6" i="1"/>
  <c r="H7" i="1"/>
  <c r="I7" i="1"/>
  <c r="J7" i="1"/>
  <c r="K7" i="1"/>
  <c r="L7" i="1"/>
  <c r="M7" i="1"/>
  <c r="N7" i="1"/>
  <c r="O7" i="1"/>
  <c r="I2" i="1"/>
  <c r="J2" i="1"/>
  <c r="K2" i="1"/>
  <c r="L2" i="1"/>
  <c r="M2" i="1"/>
  <c r="N2" i="1"/>
  <c r="O2" i="1"/>
  <c r="H2" i="1"/>
  <c r="G3" i="1"/>
  <c r="G4" i="1"/>
  <c r="G5" i="1"/>
  <c r="G6" i="1"/>
  <c r="G7" i="1"/>
  <c r="G8" i="1"/>
  <c r="G9" i="1"/>
  <c r="G10" i="1"/>
  <c r="G11" i="1"/>
  <c r="G12" i="1"/>
  <c r="G13" i="1"/>
  <c r="G2" i="1"/>
  <c r="F3" i="1" a="1"/>
  <c r="F3" i="1" s="1"/>
  <c r="F2" i="1" a="1"/>
  <c r="F2" i="1" s="1"/>
  <c r="F5" i="1" l="1" a="1"/>
  <c r="F5" i="1" s="1"/>
  <c r="F7" i="1" a="1"/>
  <c r="F7" i="1" s="1"/>
  <c r="F4" i="1" a="1"/>
  <c r="F4" i="1" s="1"/>
  <c r="F6" i="1" a="1"/>
  <c r="F6" i="1" s="1"/>
  <c r="F8" i="1" l="1" a="1"/>
  <c r="F8" i="1" s="1"/>
  <c r="F9" i="1" l="1" a="1"/>
  <c r="F9" i="1" s="1"/>
  <c r="F10" i="1" l="1" a="1"/>
  <c r="F10" i="1" s="1"/>
  <c r="F11" i="1" s="1" a="1"/>
  <c r="F11" i="1" s="1"/>
  <c r="F12" i="1" l="1" a="1"/>
  <c r="F12" i="1" s="1"/>
  <c r="F13" i="1" s="1" a="1"/>
  <c r="F13" i="1" s="1"/>
</calcChain>
</file>

<file path=xl/sharedStrings.xml><?xml version="1.0" encoding="utf-8"?>
<sst xmlns="http://schemas.openxmlformats.org/spreadsheetml/2006/main" count="66" uniqueCount="27">
  <si>
    <t>202174</t>
  </si>
  <si>
    <t>493</t>
  </si>
  <si>
    <t>A2105400717</t>
  </si>
  <si>
    <t>202173</t>
  </si>
  <si>
    <t>A2205400117</t>
  </si>
  <si>
    <t>109983</t>
  </si>
  <si>
    <t>3139780X01</t>
  </si>
  <si>
    <t>3172880X04</t>
  </si>
  <si>
    <t>151540</t>
  </si>
  <si>
    <t>31126763700</t>
  </si>
  <si>
    <t>31126769794</t>
  </si>
  <si>
    <t>31126770850</t>
  </si>
  <si>
    <t>151539</t>
  </si>
  <si>
    <t>31126769793</t>
  </si>
  <si>
    <t>31126763699</t>
  </si>
  <si>
    <t>31126770849</t>
  </si>
  <si>
    <t>133334</t>
  </si>
  <si>
    <t>1J0422154JX</t>
  </si>
  <si>
    <t>1J0422154C</t>
  </si>
  <si>
    <t>030145157D</t>
  </si>
  <si>
    <t>То, что есть</t>
  </si>
  <si>
    <t>1H0422155E</t>
  </si>
  <si>
    <t>6N0145157X</t>
  </si>
  <si>
    <t>6X0422154</t>
  </si>
  <si>
    <t>1J0422154A</t>
  </si>
  <si>
    <t>6N0145157</t>
  </si>
  <si>
    <t>То, что хочется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</si>
</sst>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9" fontId="0" fillId="0" borderId="1" xfId="0" applyNumberFormat="1" applyFont="1" applyFill="1" applyBorder="1"/>
    <xf numFmtId="0" fontId="0" fillId="0" borderId="1" xfId="0" applyFill="1" applyBorder="1"/>
    <xf numFmtId="49" fontId="0" fillId="3" borderId="1" xfId="0" applyNumberFormat="1" applyFont="1" applyFill="1" applyBorder="1"/>
    <xf numFmtId="0" fontId="0" fillId="3" borderId="1" xfId="0" applyFill="1" applyBorder="1"/>
    <xf numFmtId="49" fontId="0" fillId="4" borderId="1" xfId="0" applyNumberFormat="1" applyFont="1" applyFill="1" applyBorder="1"/>
    <xf numFmtId="0" fontId="0" fillId="4" borderId="1" xfId="0" applyFill="1" applyBorder="1"/>
    <xf numFmtId="49" fontId="0" fillId="5" borderId="1" xfId="0" applyNumberFormat="1" applyFont="1" applyFill="1" applyBorder="1"/>
    <xf numFmtId="0" fontId="0" fillId="5" borderId="1" xfId="0" applyFill="1" applyBorder="1"/>
    <xf numFmtId="49" fontId="0" fillId="6" borderId="1" xfId="0" applyNumberFormat="1" applyFont="1" applyFill="1" applyBorder="1"/>
    <xf numFmtId="0" fontId="0" fillId="6" borderId="1" xfId="0" applyFill="1" applyBorder="1"/>
    <xf numFmtId="0" fontId="0" fillId="2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26"/>
  <sheetViews>
    <sheetView tabSelected="1" workbookViewId="0">
      <selection activeCell="F2" sqref="F2"/>
    </sheetView>
  </sheetViews>
  <sheetFormatPr defaultRowHeight="15" x14ac:dyDescent="0.25"/>
  <cols>
    <col min="3" max="3" width="12.28515625" bestFit="1" customWidth="1"/>
    <col min="8" max="8" width="12.28515625" bestFit="1" customWidth="1"/>
    <col min="9" max="10" width="12" bestFit="1" customWidth="1"/>
    <col min="11" max="11" width="11.28515625" bestFit="1" customWidth="1"/>
    <col min="12" max="12" width="11.5703125" bestFit="1" customWidth="1"/>
    <col min="13" max="13" width="10.140625" bestFit="1" customWidth="1"/>
    <col min="14" max="14" width="11" bestFit="1" customWidth="1"/>
    <col min="15" max="15" width="10.42578125" bestFit="1" customWidth="1"/>
  </cols>
  <sheetData>
    <row r="1" spans="1:19" x14ac:dyDescent="0.25">
      <c r="A1" s="12" t="s">
        <v>20</v>
      </c>
      <c r="B1" s="12"/>
      <c r="C1" s="12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x14ac:dyDescent="0.25">
      <c r="A2" s="2" t="s">
        <v>0</v>
      </c>
      <c r="B2" s="3" t="s">
        <v>1</v>
      </c>
      <c r="C2" s="3" t="s">
        <v>2</v>
      </c>
      <c r="F2" s="17" t="str">
        <f t="array" ref="F2">IFERROR(INDEX($A$2:$A$19,MATCH(,COUNTIF(F$1:F1,$A$2:$A$19),)),"")</f>
        <v>202174</v>
      </c>
      <c r="G2" s="16" t="str">
        <f>IFERROR(VLOOKUP(F2,A$2:B$19,2,),"")</f>
        <v>493</v>
      </c>
      <c r="H2" s="16" t="str">
        <f>IFERROR(INDEX($C$2:$C$19,MATCH($F2,$A$2:$A$19,)-1+COLUMN(A2)/(COLUMN(A2)&lt;=COUNTIF($A$2:$A$19,$F2))),"")</f>
        <v>A2105400717</v>
      </c>
      <c r="I2" s="16" t="str">
        <f t="shared" ref="I2:O2" si="0">IFERROR(INDEX($C$2:$C$19,MATCH($F2,$A$2:$A$19,)-1+COLUMN(B2)/(COLUMN(B2)&lt;=COUNTIF($A$2:$A$19,$F2))),"")</f>
        <v/>
      </c>
      <c r="J2" s="16" t="str">
        <f t="shared" si="0"/>
        <v/>
      </c>
      <c r="K2" s="16" t="str">
        <f t="shared" si="0"/>
        <v/>
      </c>
      <c r="L2" s="16" t="str">
        <f t="shared" si="0"/>
        <v/>
      </c>
      <c r="M2" s="16" t="str">
        <f t="shared" si="0"/>
        <v/>
      </c>
      <c r="N2" s="16" t="str">
        <f t="shared" si="0"/>
        <v/>
      </c>
      <c r="O2" s="16" t="str">
        <f t="shared" si="0"/>
        <v/>
      </c>
      <c r="P2" s="16"/>
      <c r="Q2" s="16"/>
      <c r="R2" s="16"/>
      <c r="S2" s="16"/>
    </row>
    <row r="3" spans="1:19" x14ac:dyDescent="0.25">
      <c r="A3" s="2" t="s">
        <v>3</v>
      </c>
      <c r="B3" s="3" t="s">
        <v>1</v>
      </c>
      <c r="C3" s="3" t="s">
        <v>4</v>
      </c>
      <c r="F3" s="17" t="str">
        <f t="array" ref="F3">IFERROR(INDEX($A$2:$A$19,MATCH(,COUNTIF(F$1:F2,$A$2:$A$19),)),"")</f>
        <v>202173</v>
      </c>
      <c r="G3" s="16" t="str">
        <f t="shared" ref="G3:G13" si="1">IFERROR(VLOOKUP(F3,A$2:B$19,2,),"")</f>
        <v>493</v>
      </c>
      <c r="H3" s="16" t="str">
        <f t="shared" ref="H3:H7" si="2">IFERROR(INDEX($C$2:$C$19,MATCH($F3,$A$2:$A$19,)-1+COLUMN(A3)/(COLUMN(A3)&lt;=COUNTIF($A$2:$A$19,$F3))),"")</f>
        <v>A2205400117</v>
      </c>
      <c r="I3" s="16" t="str">
        <f t="shared" ref="I3:I7" si="3">IFERROR(INDEX($C$2:$C$19,MATCH($F3,$A$2:$A$19,)-1+COLUMN(B3)/(COLUMN(B3)&lt;=COUNTIF($A$2:$A$19,$F3))),"")</f>
        <v/>
      </c>
      <c r="J3" s="16" t="str">
        <f t="shared" ref="J3:J7" si="4">IFERROR(INDEX($C$2:$C$19,MATCH($F3,$A$2:$A$19,)-1+COLUMN(C3)/(COLUMN(C3)&lt;=COUNTIF($A$2:$A$19,$F3))),"")</f>
        <v/>
      </c>
      <c r="K3" s="16" t="str">
        <f t="shared" ref="K3:K7" si="5">IFERROR(INDEX($C$2:$C$19,MATCH($F3,$A$2:$A$19,)-1+COLUMN(D3)/(COLUMN(D3)&lt;=COUNTIF($A$2:$A$19,$F3))),"")</f>
        <v/>
      </c>
      <c r="L3" s="16" t="str">
        <f t="shared" ref="L3:L7" si="6">IFERROR(INDEX($C$2:$C$19,MATCH($F3,$A$2:$A$19,)-1+COLUMN(E3)/(COLUMN(E3)&lt;=COUNTIF($A$2:$A$19,$F3))),"")</f>
        <v/>
      </c>
      <c r="M3" s="16" t="str">
        <f t="shared" ref="M3:M7" si="7">IFERROR(INDEX($C$2:$C$19,MATCH($F3,$A$2:$A$19,)-1+COLUMN(F3)/(COLUMN(F3)&lt;=COUNTIF($A$2:$A$19,$F3))),"")</f>
        <v/>
      </c>
      <c r="N3" s="16" t="str">
        <f t="shared" ref="N3:N7" si="8">IFERROR(INDEX($C$2:$C$19,MATCH($F3,$A$2:$A$19,)-1+COLUMN(G3)/(COLUMN(G3)&lt;=COUNTIF($A$2:$A$19,$F3))),"")</f>
        <v/>
      </c>
      <c r="O3" s="16" t="str">
        <f t="shared" ref="O3:O7" si="9">IFERROR(INDEX($C$2:$C$19,MATCH($F3,$A$2:$A$19,)-1+COLUMN(H3)/(COLUMN(H3)&lt;=COUNTIF($A$2:$A$19,$F3))),"")</f>
        <v/>
      </c>
      <c r="P3" s="16"/>
      <c r="Q3" s="16"/>
      <c r="R3" s="16"/>
      <c r="S3" s="16"/>
    </row>
    <row r="4" spans="1:19" x14ac:dyDescent="0.25">
      <c r="A4" s="6" t="s">
        <v>8</v>
      </c>
      <c r="B4" s="7">
        <v>52</v>
      </c>
      <c r="C4" s="7" t="s">
        <v>9</v>
      </c>
      <c r="F4" s="17" t="str">
        <f t="array" ref="F4">IFERROR(INDEX($A$2:$A$19,MATCH(,COUNTIF(F$1:F3,$A$2:$A$19),)),"")</f>
        <v>151540</v>
      </c>
      <c r="G4" s="16">
        <f t="shared" si="1"/>
        <v>52</v>
      </c>
      <c r="H4" s="16" t="str">
        <f t="shared" si="2"/>
        <v>31126763700</v>
      </c>
      <c r="I4" s="16" t="str">
        <f t="shared" si="3"/>
        <v>31126769794</v>
      </c>
      <c r="J4" s="16" t="str">
        <f t="shared" si="4"/>
        <v>31126770850</v>
      </c>
      <c r="K4" s="16" t="str">
        <f t="shared" si="5"/>
        <v/>
      </c>
      <c r="L4" s="16" t="str">
        <f t="shared" si="6"/>
        <v/>
      </c>
      <c r="M4" s="16" t="str">
        <f t="shared" si="7"/>
        <v/>
      </c>
      <c r="N4" s="16" t="str">
        <f t="shared" si="8"/>
        <v/>
      </c>
      <c r="O4" s="16" t="str">
        <f t="shared" si="9"/>
        <v/>
      </c>
      <c r="P4" s="16"/>
      <c r="Q4" s="16"/>
      <c r="R4" s="16"/>
      <c r="S4" s="16"/>
    </row>
    <row r="5" spans="1:19" x14ac:dyDescent="0.25">
      <c r="A5" s="6" t="s">
        <v>8</v>
      </c>
      <c r="B5" s="7">
        <v>52</v>
      </c>
      <c r="C5" s="7" t="s">
        <v>10</v>
      </c>
      <c r="F5" s="17" t="str">
        <f t="array" ref="F5">IFERROR(INDEX($A$2:$A$19,MATCH(,COUNTIF(F$1:F4,$A$2:$A$19),)),"")</f>
        <v>151539</v>
      </c>
      <c r="G5" s="16">
        <f t="shared" si="1"/>
        <v>12</v>
      </c>
      <c r="H5" s="16" t="str">
        <f t="shared" si="2"/>
        <v>31126769793</v>
      </c>
      <c r="I5" s="16" t="str">
        <f t="shared" si="3"/>
        <v>31126763699</v>
      </c>
      <c r="J5" s="16" t="str">
        <f t="shared" si="4"/>
        <v>31126770849</v>
      </c>
      <c r="K5" s="16" t="str">
        <f t="shared" si="5"/>
        <v/>
      </c>
      <c r="L5" s="16" t="str">
        <f t="shared" si="6"/>
        <v/>
      </c>
      <c r="M5" s="16" t="str">
        <f t="shared" si="7"/>
        <v/>
      </c>
      <c r="N5" s="16" t="str">
        <f t="shared" si="8"/>
        <v/>
      </c>
      <c r="O5" s="16" t="str">
        <f t="shared" si="9"/>
        <v/>
      </c>
      <c r="P5" s="16"/>
      <c r="Q5" s="16"/>
      <c r="R5" s="16"/>
      <c r="S5" s="16"/>
    </row>
    <row r="6" spans="1:19" x14ac:dyDescent="0.25">
      <c r="A6" s="6" t="s">
        <v>8</v>
      </c>
      <c r="B6" s="7">
        <v>52</v>
      </c>
      <c r="C6" s="7" t="s">
        <v>11</v>
      </c>
      <c r="F6" s="17" t="str">
        <f t="array" ref="F6">IFERROR(INDEX($A$2:$A$19,MATCH(,COUNTIF(F$1:F5,$A$2:$A$19),)),"")</f>
        <v>133334</v>
      </c>
      <c r="G6" s="16">
        <f t="shared" si="1"/>
        <v>37</v>
      </c>
      <c r="H6" s="16" t="str">
        <f t="shared" si="2"/>
        <v>1J0422154JX</v>
      </c>
      <c r="I6" s="16" t="str">
        <f t="shared" si="3"/>
        <v>1J0422154C</v>
      </c>
      <c r="J6" s="16" t="str">
        <f t="shared" si="4"/>
        <v>030145157D</v>
      </c>
      <c r="K6" s="16" t="str">
        <f t="shared" si="5"/>
        <v>1H0422155E</v>
      </c>
      <c r="L6" s="16" t="str">
        <f t="shared" si="6"/>
        <v>6N0145157X</v>
      </c>
      <c r="M6" s="16" t="str">
        <f t="shared" si="7"/>
        <v>6X0422154</v>
      </c>
      <c r="N6" s="16" t="str">
        <f t="shared" si="8"/>
        <v>1J0422154A</v>
      </c>
      <c r="O6" s="16" t="str">
        <f t="shared" si="9"/>
        <v>6N0145157</v>
      </c>
      <c r="P6" s="16"/>
      <c r="Q6" s="16"/>
      <c r="R6" s="16"/>
      <c r="S6" s="16"/>
    </row>
    <row r="7" spans="1:19" x14ac:dyDescent="0.25">
      <c r="A7" s="8" t="s">
        <v>12</v>
      </c>
      <c r="B7" s="9">
        <v>12</v>
      </c>
      <c r="C7" s="9" t="s">
        <v>13</v>
      </c>
      <c r="F7" s="17" t="str">
        <f t="array" ref="F7">IFERROR(INDEX($A$2:$A$19,MATCH(,COUNTIF(F$1:F6,$A$2:$A$19),)),"")</f>
        <v>109983</v>
      </c>
      <c r="G7" s="16" t="str">
        <f t="shared" si="1"/>
        <v>493</v>
      </c>
      <c r="H7" s="16" t="str">
        <f t="shared" si="2"/>
        <v>3139780X01</v>
      </c>
      <c r="I7" s="16" t="str">
        <f t="shared" si="3"/>
        <v>3172880X04</v>
      </c>
      <c r="J7" s="16" t="str">
        <f t="shared" si="4"/>
        <v/>
      </c>
      <c r="K7" s="16" t="str">
        <f t="shared" si="5"/>
        <v/>
      </c>
      <c r="L7" s="16" t="str">
        <f t="shared" si="6"/>
        <v/>
      </c>
      <c r="M7" s="16" t="str">
        <f t="shared" si="7"/>
        <v/>
      </c>
      <c r="N7" s="16" t="str">
        <f t="shared" si="8"/>
        <v/>
      </c>
      <c r="O7" s="16" t="str">
        <f t="shared" si="9"/>
        <v/>
      </c>
      <c r="P7" s="16"/>
      <c r="Q7" s="16"/>
      <c r="R7" s="16"/>
      <c r="S7" s="16"/>
    </row>
    <row r="8" spans="1:19" x14ac:dyDescent="0.25">
      <c r="A8" s="8" t="s">
        <v>12</v>
      </c>
      <c r="B8" s="9">
        <v>12</v>
      </c>
      <c r="C8" s="9" t="s">
        <v>14</v>
      </c>
      <c r="F8" s="17" t="str">
        <f t="array" ref="F8">IFERROR(INDEX($A$2:$A$19,MATCH(,COUNTIF(F$1:F7,$A$2:$A$19),)),"")</f>
        <v/>
      </c>
      <c r="G8" s="16" t="str">
        <f t="shared" si="1"/>
        <v/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x14ac:dyDescent="0.25">
      <c r="A9" s="8" t="s">
        <v>12</v>
      </c>
      <c r="B9" s="9">
        <v>12</v>
      </c>
      <c r="C9" s="9" t="s">
        <v>15</v>
      </c>
      <c r="F9" s="17" t="str">
        <f t="array" ref="F9">IFERROR(INDEX($A$2:$A$19,MATCH(,COUNTIF(F$1:F8,$A$2:$A$19),)),"")</f>
        <v/>
      </c>
      <c r="G9" s="16" t="str">
        <f t="shared" si="1"/>
        <v/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 x14ac:dyDescent="0.25">
      <c r="A10" s="10" t="s">
        <v>16</v>
      </c>
      <c r="B10" s="11">
        <v>37</v>
      </c>
      <c r="C10" s="11" t="s">
        <v>17</v>
      </c>
      <c r="F10" s="17" t="str">
        <f t="array" ref="F10">IFERROR(INDEX($A$2:$A$19,MATCH(,COUNTIF(F$1:F9,$A$2:$A$19),)),"")</f>
        <v/>
      </c>
      <c r="G10" s="16" t="str">
        <f t="shared" si="1"/>
        <v/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x14ac:dyDescent="0.25">
      <c r="A11" s="10" t="s">
        <v>16</v>
      </c>
      <c r="B11" s="11">
        <v>37</v>
      </c>
      <c r="C11" s="11" t="s">
        <v>18</v>
      </c>
      <c r="F11" s="17" t="str">
        <f t="array" ref="F11">IFERROR(INDEX($A$2:$A$19,MATCH(,COUNTIF(F$1:F10,$A$2:$A$19),)),"")</f>
        <v/>
      </c>
      <c r="G11" s="16" t="str">
        <f t="shared" si="1"/>
        <v/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x14ac:dyDescent="0.25">
      <c r="A12" s="10" t="s">
        <v>16</v>
      </c>
      <c r="B12" s="11">
        <v>37</v>
      </c>
      <c r="C12" s="11" t="s">
        <v>19</v>
      </c>
      <c r="F12" s="17" t="str">
        <f t="array" ref="F12">IFERROR(INDEX($A$2:$A$19,MATCH(,COUNTIF(F$1:F11,$A$2:$A$19),)),"")</f>
        <v/>
      </c>
      <c r="G12" s="16" t="str">
        <f t="shared" si="1"/>
        <v/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19" x14ac:dyDescent="0.25">
      <c r="A13" s="10" t="s">
        <v>16</v>
      </c>
      <c r="B13" s="11">
        <v>37</v>
      </c>
      <c r="C13" s="11" t="s">
        <v>21</v>
      </c>
      <c r="F13" s="14" t="str">
        <f t="array" ref="F13">IFERROR(INDEX($A$2:$A$19,MATCH(,COUNTIF(F$1:F12,$A$2:$A$19),)),"")</f>
        <v/>
      </c>
      <c r="G13" s="15" t="str">
        <f t="shared" si="1"/>
        <v/>
      </c>
    </row>
    <row r="14" spans="1:19" x14ac:dyDescent="0.25">
      <c r="A14" s="10" t="s">
        <v>16</v>
      </c>
      <c r="B14" s="11">
        <v>37</v>
      </c>
      <c r="C14" s="11" t="s">
        <v>22</v>
      </c>
    </row>
    <row r="15" spans="1:19" x14ac:dyDescent="0.25">
      <c r="A15" s="10" t="s">
        <v>16</v>
      </c>
      <c r="B15" s="11">
        <v>37</v>
      </c>
      <c r="C15" s="11" t="s">
        <v>23</v>
      </c>
    </row>
    <row r="16" spans="1:19" x14ac:dyDescent="0.25">
      <c r="A16" s="10" t="s">
        <v>16</v>
      </c>
      <c r="B16" s="11">
        <v>37</v>
      </c>
      <c r="C16" s="11" t="s">
        <v>24</v>
      </c>
    </row>
    <row r="17" spans="1:15" x14ac:dyDescent="0.25">
      <c r="A17" s="10" t="s">
        <v>16</v>
      </c>
      <c r="B17" s="11">
        <v>37</v>
      </c>
      <c r="C17" s="11" t="s">
        <v>25</v>
      </c>
    </row>
    <row r="18" spans="1:15" x14ac:dyDescent="0.25">
      <c r="A18" s="4" t="s">
        <v>5</v>
      </c>
      <c r="B18" s="5" t="s">
        <v>1</v>
      </c>
      <c r="C18" s="5" t="s">
        <v>6</v>
      </c>
    </row>
    <row r="19" spans="1:15" x14ac:dyDescent="0.25">
      <c r="A19" s="4" t="s">
        <v>5</v>
      </c>
      <c r="B19" s="5" t="s">
        <v>1</v>
      </c>
      <c r="C19" s="5" t="s">
        <v>7</v>
      </c>
    </row>
    <row r="20" spans="1:15" x14ac:dyDescent="0.25">
      <c r="F20" s="13" t="s">
        <v>26</v>
      </c>
      <c r="G20" s="13"/>
      <c r="H20" s="13"/>
      <c r="I20" s="13"/>
      <c r="J20" s="13"/>
      <c r="K20" s="13"/>
      <c r="L20" s="13"/>
      <c r="M20" s="13"/>
      <c r="N20" s="13"/>
      <c r="O20" s="13"/>
    </row>
    <row r="21" spans="1:15" x14ac:dyDescent="0.25">
      <c r="F21" s="1" t="s">
        <v>0</v>
      </c>
      <c r="G21" s="1">
        <v>493</v>
      </c>
      <c r="H21" s="3" t="s">
        <v>2</v>
      </c>
      <c r="I21" s="1"/>
      <c r="J21" s="1"/>
      <c r="K21" s="1"/>
      <c r="L21" s="1"/>
      <c r="M21" s="1"/>
      <c r="N21" s="1"/>
      <c r="O21" s="1"/>
    </row>
    <row r="22" spans="1:15" x14ac:dyDescent="0.25">
      <c r="F22" s="1" t="s">
        <v>3</v>
      </c>
      <c r="G22" s="1">
        <v>493</v>
      </c>
      <c r="H22" s="3" t="s">
        <v>4</v>
      </c>
      <c r="I22" s="1"/>
      <c r="J22" s="1"/>
      <c r="K22" s="1"/>
      <c r="L22" s="1"/>
      <c r="M22" s="1"/>
      <c r="N22" s="1"/>
      <c r="O22" s="1"/>
    </row>
    <row r="23" spans="1:15" x14ac:dyDescent="0.25">
      <c r="F23" s="7" t="s">
        <v>8</v>
      </c>
      <c r="G23" s="7">
        <v>52</v>
      </c>
      <c r="H23" s="7" t="s">
        <v>9</v>
      </c>
      <c r="I23" s="7" t="s">
        <v>10</v>
      </c>
      <c r="J23" s="7" t="s">
        <v>11</v>
      </c>
      <c r="K23" s="1"/>
      <c r="L23" s="1"/>
      <c r="M23" s="1"/>
      <c r="N23" s="1"/>
      <c r="O23" s="1"/>
    </row>
    <row r="24" spans="1:15" x14ac:dyDescent="0.25">
      <c r="F24" s="9" t="s">
        <v>12</v>
      </c>
      <c r="G24" s="9">
        <v>12</v>
      </c>
      <c r="H24" s="9" t="s">
        <v>13</v>
      </c>
      <c r="I24" s="9" t="s">
        <v>14</v>
      </c>
      <c r="J24" s="9" t="s">
        <v>15</v>
      </c>
      <c r="K24" s="1"/>
      <c r="L24" s="1"/>
      <c r="M24" s="1"/>
      <c r="N24" s="1"/>
      <c r="O24" s="1"/>
    </row>
    <row r="25" spans="1:15" x14ac:dyDescent="0.25">
      <c r="F25" s="11" t="s">
        <v>16</v>
      </c>
      <c r="G25" s="11">
        <v>37</v>
      </c>
      <c r="H25" s="11" t="s">
        <v>17</v>
      </c>
      <c r="I25" s="11" t="s">
        <v>18</v>
      </c>
      <c r="J25" s="11" t="s">
        <v>19</v>
      </c>
      <c r="K25" s="11" t="s">
        <v>21</v>
      </c>
      <c r="L25" s="11" t="s">
        <v>22</v>
      </c>
      <c r="M25" s="11" t="s">
        <v>23</v>
      </c>
      <c r="N25" s="11" t="s">
        <v>24</v>
      </c>
      <c r="O25" s="11" t="s">
        <v>25</v>
      </c>
    </row>
    <row r="26" spans="1:15" x14ac:dyDescent="0.25">
      <c r="F26" s="5" t="s">
        <v>5</v>
      </c>
      <c r="G26" s="5">
        <v>493</v>
      </c>
      <c r="H26" s="5" t="s">
        <v>6</v>
      </c>
      <c r="I26" s="5" t="s">
        <v>7</v>
      </c>
      <c r="J26" s="1"/>
      <c r="K26" s="1"/>
      <c r="L26" s="1"/>
      <c r="M26" s="1"/>
      <c r="N26" s="1"/>
      <c r="O26" s="1"/>
    </row>
  </sheetData>
  <mergeCells count="2">
    <mergeCell ref="A1:C1"/>
    <mergeCell ref="F20:O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2015-02-17T17:29:47Z</dcterms:modified>
</cp:coreProperties>
</file>