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150" windowWidth="20115" windowHeight="9525"/>
  </bookViews>
  <sheets>
    <sheet name="1" sheetId="1" r:id="rId1"/>
    <sheet name="свод" sheetId="2" r:id="rId2"/>
    <sheet name="Лист3" sheetId="3" state="hidden" r:id="rId3"/>
  </sheet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C2" i="2" l="1"/>
  <c r="D2" i="2" s="1"/>
  <c r="E2" i="2" l="1"/>
  <c r="F2" i="2" l="1"/>
  <c r="G2" i="2" l="1"/>
  <c r="H2" i="2" l="1"/>
  <c r="I2" i="2" l="1"/>
  <c r="J2" i="2" l="1"/>
  <c r="K2" i="2" l="1"/>
  <c r="L2" i="2" l="1"/>
  <c r="M2" i="2" l="1"/>
</calcChain>
</file>

<file path=xl/sharedStrings.xml><?xml version="1.0" encoding="utf-8"?>
<sst xmlns="http://schemas.openxmlformats.org/spreadsheetml/2006/main" count="89" uniqueCount="34">
  <si>
    <t>дата</t>
  </si>
  <si>
    <t>менеджер</t>
  </si>
  <si>
    <t>объект</t>
  </si>
  <si>
    <t>период</t>
  </si>
  <si>
    <t>сумма</t>
  </si>
  <si>
    <t>дата оплаты</t>
  </si>
  <si>
    <t>алла</t>
  </si>
  <si>
    <t>казино</t>
  </si>
  <si>
    <t>лариса</t>
  </si>
  <si>
    <t>примечание</t>
  </si>
  <si>
    <t>статус оплаты</t>
  </si>
  <si>
    <t>Названия строк</t>
  </si>
  <si>
    <t>(пусто)</t>
  </si>
  <si>
    <t>Общий итог</t>
  </si>
  <si>
    <t>Названия столбцов</t>
  </si>
  <si>
    <t>Сумма по полю сумма</t>
  </si>
  <si>
    <t>облака</t>
  </si>
  <si>
    <t>оксана</t>
  </si>
  <si>
    <t>лучано</t>
  </si>
  <si>
    <t>будда бар</t>
  </si>
  <si>
    <t>лето</t>
  </si>
  <si>
    <t>таня</t>
  </si>
  <si>
    <t>беатрис</t>
  </si>
  <si>
    <t>кит грамота</t>
  </si>
  <si>
    <t>проезд</t>
  </si>
  <si>
    <t>багабар</t>
  </si>
  <si>
    <t>котлом</t>
  </si>
  <si>
    <t>валя</t>
  </si>
  <si>
    <t>дн уборк</t>
  </si>
  <si>
    <t>день посуда</t>
  </si>
  <si>
    <t>усиление</t>
  </si>
  <si>
    <t>мытье окон</t>
  </si>
  <si>
    <t>оплачено</t>
  </si>
  <si>
    <t>кукареку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</si>
</sst>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"/>
    <numFmt numFmtId="165" formatCode="[$-419]mmmm\ yyyy;@"/>
    <numFmt numFmtId="166" formatCode="yyyy"/>
    <numFmt numFmtId="167" formatCode="[$-419]mmmm;@"/>
    <numFmt numFmtId="168" formatCode="#,##0_р_.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pivotButton="1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[данные.xlsx]Лист3!СводнаяТаблица1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Лист3!$B$3:$B$4</c:f>
              <c:strCache>
                <c:ptCount val="1"/>
                <c:pt idx="0">
                  <c:v>01.02.2015</c:v>
                </c:pt>
              </c:strCache>
            </c:strRef>
          </c:tx>
          <c:invertIfNegative val="0"/>
          <c:cat>
            <c:multiLvlStrRef>
              <c:f>Лист3!$A$5:$A$15</c:f>
              <c:multiLvlStrCache>
                <c:ptCount val="6"/>
                <c:lvl>
                  <c:pt idx="0">
                    <c:v>казино</c:v>
                  </c:pt>
                  <c:pt idx="1">
                    <c:v>лето</c:v>
                  </c:pt>
                  <c:pt idx="2">
                    <c:v>облака</c:v>
                  </c:pt>
                  <c:pt idx="3">
                    <c:v>будда бар</c:v>
                  </c:pt>
                  <c:pt idx="4">
                    <c:v>лучано</c:v>
                  </c:pt>
                  <c:pt idx="5">
                    <c:v>(пусто)</c:v>
                  </c:pt>
                </c:lvl>
                <c:lvl>
                  <c:pt idx="0">
                    <c:v>алла</c:v>
                  </c:pt>
                  <c:pt idx="2">
                    <c:v>лариса</c:v>
                  </c:pt>
                  <c:pt idx="3">
                    <c:v>оксана</c:v>
                  </c:pt>
                  <c:pt idx="5">
                    <c:v>(пусто)</c:v>
                  </c:pt>
                </c:lvl>
              </c:multiLvlStrCache>
            </c:multiLvlStrRef>
          </c:cat>
          <c:val>
            <c:numRef>
              <c:f>Лист3!$B$5:$B$15</c:f>
              <c:numCache>
                <c:formatCode>General</c:formatCode>
                <c:ptCount val="6"/>
                <c:pt idx="0">
                  <c:v>1000</c:v>
                </c:pt>
                <c:pt idx="1">
                  <c:v>800</c:v>
                </c:pt>
              </c:numCache>
            </c:numRef>
          </c:val>
        </c:ser>
        <c:ser>
          <c:idx val="1"/>
          <c:order val="1"/>
          <c:tx>
            <c:strRef>
              <c:f>Лист3!$C$3:$C$4</c:f>
              <c:strCache>
                <c:ptCount val="1"/>
                <c:pt idx="0">
                  <c:v>02.02.2015</c:v>
                </c:pt>
              </c:strCache>
            </c:strRef>
          </c:tx>
          <c:invertIfNegative val="0"/>
          <c:cat>
            <c:multiLvlStrRef>
              <c:f>Лист3!$A$5:$A$15</c:f>
              <c:multiLvlStrCache>
                <c:ptCount val="6"/>
                <c:lvl>
                  <c:pt idx="0">
                    <c:v>казино</c:v>
                  </c:pt>
                  <c:pt idx="1">
                    <c:v>лето</c:v>
                  </c:pt>
                  <c:pt idx="2">
                    <c:v>облака</c:v>
                  </c:pt>
                  <c:pt idx="3">
                    <c:v>будда бар</c:v>
                  </c:pt>
                  <c:pt idx="4">
                    <c:v>лучано</c:v>
                  </c:pt>
                  <c:pt idx="5">
                    <c:v>(пусто)</c:v>
                  </c:pt>
                </c:lvl>
                <c:lvl>
                  <c:pt idx="0">
                    <c:v>алла</c:v>
                  </c:pt>
                  <c:pt idx="2">
                    <c:v>лариса</c:v>
                  </c:pt>
                  <c:pt idx="3">
                    <c:v>оксана</c:v>
                  </c:pt>
                  <c:pt idx="5">
                    <c:v>(пусто)</c:v>
                  </c:pt>
                </c:lvl>
              </c:multiLvlStrCache>
            </c:multiLvlStrRef>
          </c:cat>
          <c:val>
            <c:numRef>
              <c:f>Лист3!$C$5:$C$15</c:f>
              <c:numCache>
                <c:formatCode>General</c:formatCode>
                <c:ptCount val="6"/>
                <c:pt idx="2">
                  <c:v>10000</c:v>
                </c:pt>
              </c:numCache>
            </c:numRef>
          </c:val>
        </c:ser>
        <c:ser>
          <c:idx val="2"/>
          <c:order val="2"/>
          <c:tx>
            <c:strRef>
              <c:f>Лист3!$D$3:$D$4</c:f>
              <c:strCache>
                <c:ptCount val="1"/>
                <c:pt idx="0">
                  <c:v>01.03.2015</c:v>
                </c:pt>
              </c:strCache>
            </c:strRef>
          </c:tx>
          <c:invertIfNegative val="0"/>
          <c:cat>
            <c:multiLvlStrRef>
              <c:f>Лист3!$A$5:$A$15</c:f>
              <c:multiLvlStrCache>
                <c:ptCount val="6"/>
                <c:lvl>
                  <c:pt idx="0">
                    <c:v>казино</c:v>
                  </c:pt>
                  <c:pt idx="1">
                    <c:v>лето</c:v>
                  </c:pt>
                  <c:pt idx="2">
                    <c:v>облака</c:v>
                  </c:pt>
                  <c:pt idx="3">
                    <c:v>будда бар</c:v>
                  </c:pt>
                  <c:pt idx="4">
                    <c:v>лучано</c:v>
                  </c:pt>
                  <c:pt idx="5">
                    <c:v>(пусто)</c:v>
                  </c:pt>
                </c:lvl>
                <c:lvl>
                  <c:pt idx="0">
                    <c:v>алла</c:v>
                  </c:pt>
                  <c:pt idx="2">
                    <c:v>лариса</c:v>
                  </c:pt>
                  <c:pt idx="3">
                    <c:v>оксана</c:v>
                  </c:pt>
                  <c:pt idx="5">
                    <c:v>(пусто)</c:v>
                  </c:pt>
                </c:lvl>
              </c:multiLvlStrCache>
            </c:multiLvlStrRef>
          </c:cat>
          <c:val>
            <c:numRef>
              <c:f>Лист3!$D$5:$D$15</c:f>
              <c:numCache>
                <c:formatCode>General</c:formatCode>
                <c:ptCount val="6"/>
                <c:pt idx="1">
                  <c:v>800</c:v>
                </c:pt>
                <c:pt idx="3">
                  <c:v>1000</c:v>
                </c:pt>
                <c:pt idx="4">
                  <c:v>500</c:v>
                </c:pt>
              </c:numCache>
            </c:numRef>
          </c:val>
        </c:ser>
        <c:ser>
          <c:idx val="3"/>
          <c:order val="3"/>
          <c:tx>
            <c:strRef>
              <c:f>Лист3!$E$3:$E$4</c:f>
              <c:strCache>
                <c:ptCount val="1"/>
                <c:pt idx="0">
                  <c:v>(пусто)</c:v>
                </c:pt>
              </c:strCache>
            </c:strRef>
          </c:tx>
          <c:invertIfNegative val="0"/>
          <c:cat>
            <c:multiLvlStrRef>
              <c:f>Лист3!$A$5:$A$15</c:f>
              <c:multiLvlStrCache>
                <c:ptCount val="6"/>
                <c:lvl>
                  <c:pt idx="0">
                    <c:v>казино</c:v>
                  </c:pt>
                  <c:pt idx="1">
                    <c:v>лето</c:v>
                  </c:pt>
                  <c:pt idx="2">
                    <c:v>облака</c:v>
                  </c:pt>
                  <c:pt idx="3">
                    <c:v>будда бар</c:v>
                  </c:pt>
                  <c:pt idx="4">
                    <c:v>лучано</c:v>
                  </c:pt>
                  <c:pt idx="5">
                    <c:v>(пусто)</c:v>
                  </c:pt>
                </c:lvl>
                <c:lvl>
                  <c:pt idx="0">
                    <c:v>алла</c:v>
                  </c:pt>
                  <c:pt idx="2">
                    <c:v>лариса</c:v>
                  </c:pt>
                  <c:pt idx="3">
                    <c:v>оксана</c:v>
                  </c:pt>
                  <c:pt idx="5">
                    <c:v>(пусто)</c:v>
                  </c:pt>
                </c:lvl>
              </c:multiLvlStrCache>
            </c:multiLvlStrRef>
          </c:cat>
          <c:val>
            <c:numRef>
              <c:f>Лист3!$E$5:$E$15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001536"/>
        <c:axId val="104003072"/>
      </c:barChart>
      <c:catAx>
        <c:axId val="104001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04003072"/>
        <c:crosses val="autoZero"/>
        <c:auto val="1"/>
        <c:lblAlgn val="ctr"/>
        <c:lblOffset val="100"/>
        <c:noMultiLvlLbl val="0"/>
      </c:catAx>
      <c:valAx>
        <c:axId val="10400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00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471487</xdr:colOff>
      <xdr:row>1</xdr:row>
      <xdr:rowOff>80962</xdr:rowOff>
    </xdr:from>
    <xdr:to>
      <xdr:col>14</xdr:col>
      <xdr:colOff>433387</xdr:colOff>
      <xdr:row>15</xdr:row>
      <xdr:rowOff>157162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ma" refreshedDate="42045.118024074072" createdVersion="4" refreshedVersion="4" minRefreshableVersion="3" recordCount="31">
  <cacheSource type="worksheet">
    <worksheetSource ref="A1:H31" sheet="1"/>
  </cacheSource>
  <cacheFields count="8">
    <cacheField name="дата" numFmtId="165">
      <sharedItems containsNonDate="0" containsDate="1" containsString="0" containsBlank="1" minDate="2015-02-01T00:00:00" maxDate="2015-03-02T00:00:00" count="4">
        <d v="2015-02-01T00:00:00"/>
        <d v="2015-02-02T00:00:00"/>
        <d v="2015-03-01T00:00:00"/>
        <m/>
      </sharedItems>
    </cacheField>
    <cacheField name="менеджер" numFmtId="0">
      <sharedItems containsBlank="1" count="4">
        <s v="алла"/>
        <s v="лариса"/>
        <s v="оксана"/>
        <m/>
      </sharedItems>
    </cacheField>
    <cacheField name="объект" numFmtId="0">
      <sharedItems containsBlank="1" count="6">
        <s v="казино"/>
        <s v="лето"/>
        <s v="облака"/>
        <s v="лучано"/>
        <s v="будда бар"/>
        <m/>
      </sharedItems>
    </cacheField>
    <cacheField name="период" numFmtId="0">
      <sharedItems containsNonDate="0" containsDate="1" containsString="0" containsBlank="1" minDate="2015-02-01T00:00:00" maxDate="2015-03-03T00:00:00"/>
    </cacheField>
    <cacheField name="сумма" numFmtId="164">
      <sharedItems containsString="0" containsBlank="1" containsNumber="1" containsInteger="1" minValue="500" maxValue="10000"/>
    </cacheField>
    <cacheField name="примечание" numFmtId="0">
      <sharedItems containsNonDate="0" containsString="0" containsBlank="1"/>
    </cacheField>
    <cacheField name="статус оплаты" numFmtId="0">
      <sharedItems containsBlank="1"/>
    </cacheField>
    <cacheField name="дата оплаты" numFmtId="0">
      <sharedItems containsNonDate="0" containsDate="1" containsString="0" containsBlank="1" minDate="2015-01-02T00:00:00" maxDate="2015-01-0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  <x v="0"/>
    <d v="2015-02-01T00:00:00"/>
    <n v="1000"/>
    <m/>
    <s v="оплачено"/>
    <d v="2015-01-02T00:00:00"/>
  </r>
  <r>
    <x v="0"/>
    <x v="0"/>
    <x v="1"/>
    <d v="2015-02-01T00:00:00"/>
    <n v="800"/>
    <m/>
    <m/>
    <m/>
  </r>
  <r>
    <x v="1"/>
    <x v="1"/>
    <x v="2"/>
    <d v="2015-02-01T00:00:00"/>
    <n v="10000"/>
    <m/>
    <m/>
    <m/>
  </r>
  <r>
    <x v="2"/>
    <x v="2"/>
    <x v="3"/>
    <d v="2015-03-01T00:00:00"/>
    <n v="500"/>
    <m/>
    <m/>
    <m/>
  </r>
  <r>
    <x v="2"/>
    <x v="2"/>
    <x v="4"/>
    <d v="2015-03-02T00:00:00"/>
    <n v="1000"/>
    <m/>
    <m/>
    <m/>
  </r>
  <r>
    <x v="2"/>
    <x v="0"/>
    <x v="1"/>
    <d v="2015-02-01T00:00:00"/>
    <n v="800"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  <r>
    <x v="3"/>
    <x v="3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4" indent="0" outline="1" outlineData="1" multipleFieldFilters="0" chartFormat="1">
  <location ref="A3:F15" firstHeaderRow="1" firstDataRow="2" firstDataCol="1"/>
  <pivotFields count="8">
    <pivotField axis="axisCol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7">
        <item x="4"/>
        <item x="0"/>
        <item x="1"/>
        <item x="3"/>
        <item x="2"/>
        <item x="5"/>
        <item t="default"/>
      </items>
    </pivotField>
    <pivotField showAll="0"/>
    <pivotField dataField="1" showAll="0"/>
    <pivotField showAll="0"/>
    <pivotField showAll="0"/>
    <pivotField showAll="0"/>
  </pivotFields>
  <rowFields count="2">
    <field x="1"/>
    <field x="2"/>
  </rowFields>
  <rowItems count="11">
    <i>
      <x/>
    </i>
    <i r="1">
      <x v="1"/>
    </i>
    <i r="1">
      <x v="2"/>
    </i>
    <i>
      <x v="1"/>
    </i>
    <i r="1">
      <x v="4"/>
    </i>
    <i>
      <x v="2"/>
    </i>
    <i r="1">
      <x/>
    </i>
    <i r="1">
      <x v="3"/>
    </i>
    <i>
      <x v="3"/>
    </i>
    <i r="1">
      <x v="5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Сумма по полю сумма" fld="4" baseField="1" baseItem="0"/>
  </dataFields>
  <chartFormats count="10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3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3"/>
          </reference>
          <reference field="2" count="1" selected="0">
            <x v="5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1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0"/>
          </reference>
          <reference field="2" count="1" selected="0">
            <x v="2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1"/>
          </reference>
          <reference field="2" count="1" selected="0">
            <x v="4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1" count="1" selected="0">
            <x v="2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pane ySplit="1" topLeftCell="A2" activePane="bottomLeft" state="frozen"/>
      <selection pane="bottomLeft" activeCell="J6" sqref="J6"/>
    </sheetView>
  </sheetViews>
  <sheetFormatPr defaultRowHeight="15" x14ac:dyDescent="0.25"/>
  <cols>
    <col min="1" max="1" width="13.28515625" style="6" hidden="1" customWidth="1"/>
    <col min="2" max="2" width="18.85546875" style="1" customWidth="1"/>
    <col min="3" max="3" width="20" style="1" customWidth="1"/>
    <col min="4" max="4" width="18.7109375" style="6" customWidth="1"/>
    <col min="5" max="5" width="13" style="14" customWidth="1"/>
    <col min="6" max="6" width="47.7109375" style="1" hidden="1" customWidth="1"/>
    <col min="7" max="7" width="17.28515625" style="1" customWidth="1"/>
    <col min="8" max="8" width="12.140625" style="1" bestFit="1" customWidth="1"/>
  </cols>
  <sheetData>
    <row r="1" spans="1:8" s="18" customFormat="1" ht="29.25" customHeight="1" x14ac:dyDescent="0.25">
      <c r="A1" s="15" t="s">
        <v>0</v>
      </c>
      <c r="B1" s="16" t="s">
        <v>1</v>
      </c>
      <c r="C1" s="16" t="s">
        <v>2</v>
      </c>
      <c r="D1" s="15" t="s">
        <v>3</v>
      </c>
      <c r="E1" s="17" t="s">
        <v>4</v>
      </c>
      <c r="F1" s="16" t="s">
        <v>9</v>
      </c>
      <c r="G1" s="16" t="s">
        <v>10</v>
      </c>
      <c r="H1" s="16" t="s">
        <v>5</v>
      </c>
    </row>
    <row r="2" spans="1:8" x14ac:dyDescent="0.25">
      <c r="A2" s="4">
        <v>42005</v>
      </c>
      <c r="B2" s="2" t="s">
        <v>21</v>
      </c>
      <c r="C2" s="2" t="s">
        <v>22</v>
      </c>
      <c r="D2" s="4">
        <v>42026</v>
      </c>
      <c r="E2" s="13">
        <v>1000</v>
      </c>
      <c r="F2" s="2"/>
      <c r="G2" s="2"/>
      <c r="H2" s="4"/>
    </row>
    <row r="3" spans="1:8" x14ac:dyDescent="0.25">
      <c r="A3" s="4">
        <v>42005</v>
      </c>
      <c r="B3" s="2" t="s">
        <v>21</v>
      </c>
      <c r="C3" s="2" t="s">
        <v>22</v>
      </c>
      <c r="D3" s="4">
        <v>42027</v>
      </c>
      <c r="E3" s="13">
        <v>1000</v>
      </c>
      <c r="F3" s="2"/>
      <c r="G3" s="2"/>
      <c r="H3" s="4"/>
    </row>
    <row r="4" spans="1:8" x14ac:dyDescent="0.25">
      <c r="A4" s="4">
        <v>42005</v>
      </c>
      <c r="B4" s="2" t="s">
        <v>21</v>
      </c>
      <c r="C4" s="2" t="s">
        <v>23</v>
      </c>
      <c r="D4" s="4">
        <v>42021</v>
      </c>
      <c r="E4" s="13">
        <v>4000</v>
      </c>
      <c r="F4" s="2"/>
      <c r="G4" s="2"/>
      <c r="H4" s="2"/>
    </row>
    <row r="5" spans="1:8" x14ac:dyDescent="0.25">
      <c r="A5" s="4">
        <v>42005</v>
      </c>
      <c r="B5" s="2" t="s">
        <v>21</v>
      </c>
      <c r="C5" s="2" t="s">
        <v>24</v>
      </c>
      <c r="D5" s="4">
        <v>42035</v>
      </c>
      <c r="E5" s="13">
        <v>2600</v>
      </c>
      <c r="F5" s="2"/>
      <c r="G5" s="2"/>
      <c r="H5" s="2"/>
    </row>
    <row r="6" spans="1:8" x14ac:dyDescent="0.25">
      <c r="A6" s="4"/>
      <c r="B6" s="2"/>
      <c r="C6" s="2"/>
      <c r="D6" s="4"/>
      <c r="E6" s="13"/>
      <c r="F6" s="2"/>
      <c r="G6" s="2"/>
      <c r="H6" s="2"/>
    </row>
    <row r="7" spans="1:8" x14ac:dyDescent="0.25">
      <c r="A7" s="4"/>
      <c r="B7" s="2"/>
      <c r="C7" s="2"/>
      <c r="D7" s="4"/>
      <c r="E7" s="13"/>
      <c r="F7" s="2"/>
      <c r="G7" s="2"/>
      <c r="H7" s="2"/>
    </row>
    <row r="8" spans="1:8" x14ac:dyDescent="0.25">
      <c r="A8" s="4"/>
      <c r="B8" s="2"/>
      <c r="C8" s="2"/>
      <c r="D8" s="4"/>
      <c r="E8" s="13"/>
      <c r="F8" s="2"/>
      <c r="G8" s="2"/>
      <c r="H8" s="2"/>
    </row>
    <row r="9" spans="1:8" x14ac:dyDescent="0.25">
      <c r="A9" s="4"/>
      <c r="B9" s="2"/>
      <c r="C9" s="2"/>
      <c r="D9" s="4"/>
      <c r="E9" s="13"/>
      <c r="F9" s="2"/>
      <c r="G9" s="2"/>
      <c r="H9" s="2"/>
    </row>
    <row r="10" spans="1:8" x14ac:dyDescent="0.25">
      <c r="A10" s="4">
        <v>42036</v>
      </c>
      <c r="B10" s="2" t="s">
        <v>8</v>
      </c>
      <c r="C10" s="2" t="s">
        <v>16</v>
      </c>
      <c r="D10" s="4">
        <v>42043</v>
      </c>
      <c r="E10" s="13">
        <v>10000</v>
      </c>
      <c r="F10" s="2" t="s">
        <v>31</v>
      </c>
      <c r="G10" s="2" t="s">
        <v>32</v>
      </c>
      <c r="H10" s="4">
        <v>42043</v>
      </c>
    </row>
    <row r="11" spans="1:8" x14ac:dyDescent="0.25">
      <c r="A11" s="4">
        <v>42036</v>
      </c>
      <c r="B11" s="2" t="s">
        <v>27</v>
      </c>
      <c r="C11" s="2" t="s">
        <v>24</v>
      </c>
      <c r="D11" s="4">
        <v>42036</v>
      </c>
      <c r="E11" s="13">
        <v>1300</v>
      </c>
      <c r="F11" s="2"/>
      <c r="G11" s="2"/>
      <c r="H11" s="2"/>
    </row>
    <row r="12" spans="1:8" x14ac:dyDescent="0.25">
      <c r="A12" s="4">
        <v>42036</v>
      </c>
      <c r="B12" s="2" t="s">
        <v>8</v>
      </c>
      <c r="C12" s="2" t="s">
        <v>24</v>
      </c>
      <c r="D12" s="4">
        <v>42036</v>
      </c>
      <c r="E12" s="13">
        <v>2000</v>
      </c>
      <c r="F12" s="2"/>
      <c r="G12" s="2"/>
      <c r="H12" s="2"/>
    </row>
    <row r="13" spans="1:8" x14ac:dyDescent="0.25">
      <c r="A13" s="4">
        <v>42036</v>
      </c>
      <c r="B13" s="2" t="s">
        <v>8</v>
      </c>
      <c r="C13" s="2" t="s">
        <v>18</v>
      </c>
      <c r="D13" s="4">
        <v>42045</v>
      </c>
      <c r="E13" s="13">
        <v>1000</v>
      </c>
      <c r="F13" s="2" t="s">
        <v>26</v>
      </c>
      <c r="G13" s="2"/>
      <c r="H13" s="2"/>
    </row>
    <row r="14" spans="1:8" x14ac:dyDescent="0.25">
      <c r="A14" s="4">
        <v>42036</v>
      </c>
      <c r="B14" s="2" t="s">
        <v>8</v>
      </c>
      <c r="C14" s="2" t="s">
        <v>25</v>
      </c>
      <c r="D14" s="4">
        <v>42041</v>
      </c>
      <c r="E14" s="13">
        <v>5800</v>
      </c>
      <c r="F14" s="2" t="s">
        <v>30</v>
      </c>
      <c r="G14" s="2"/>
      <c r="H14" s="2"/>
    </row>
    <row r="15" spans="1:8" x14ac:dyDescent="0.25">
      <c r="A15" s="4">
        <v>42036</v>
      </c>
      <c r="B15" s="2" t="s">
        <v>8</v>
      </c>
      <c r="C15" s="2" t="s">
        <v>18</v>
      </c>
      <c r="D15" s="4">
        <v>42036</v>
      </c>
      <c r="E15" s="13">
        <v>900</v>
      </c>
      <c r="F15" s="2" t="s">
        <v>28</v>
      </c>
      <c r="G15" s="2"/>
      <c r="H15" s="2"/>
    </row>
    <row r="16" spans="1:8" x14ac:dyDescent="0.25">
      <c r="A16" s="4">
        <v>42036</v>
      </c>
      <c r="B16" s="2" t="s">
        <v>8</v>
      </c>
      <c r="C16" s="2" t="s">
        <v>25</v>
      </c>
      <c r="D16" s="4">
        <v>42038</v>
      </c>
      <c r="E16" s="13">
        <v>1600</v>
      </c>
      <c r="F16" s="2"/>
      <c r="G16" s="2"/>
      <c r="H16" s="2"/>
    </row>
    <row r="17" spans="1:8" x14ac:dyDescent="0.25">
      <c r="A17" s="4">
        <v>42036</v>
      </c>
      <c r="B17" s="2" t="s">
        <v>17</v>
      </c>
      <c r="C17" s="2" t="s">
        <v>18</v>
      </c>
      <c r="D17" s="4">
        <v>42036</v>
      </c>
      <c r="E17" s="13">
        <v>1600</v>
      </c>
      <c r="F17" s="2" t="s">
        <v>29</v>
      </c>
      <c r="G17" s="2"/>
      <c r="H17" s="2"/>
    </row>
    <row r="18" spans="1:8" x14ac:dyDescent="0.25">
      <c r="A18" s="4">
        <v>42036</v>
      </c>
      <c r="B18" s="2" t="s">
        <v>17</v>
      </c>
      <c r="C18" s="2" t="s">
        <v>19</v>
      </c>
      <c r="D18" s="4">
        <v>42036</v>
      </c>
      <c r="E18" s="13">
        <v>800</v>
      </c>
      <c r="F18" s="2"/>
      <c r="G18" s="2"/>
      <c r="H18" s="2"/>
    </row>
    <row r="19" spans="1:8" x14ac:dyDescent="0.25">
      <c r="A19" s="4">
        <v>42037</v>
      </c>
      <c r="B19" s="2" t="s">
        <v>17</v>
      </c>
      <c r="C19" s="2" t="s">
        <v>18</v>
      </c>
      <c r="D19" s="4">
        <v>42037</v>
      </c>
      <c r="E19" s="13">
        <v>800</v>
      </c>
      <c r="F19" s="2"/>
      <c r="G19" s="2"/>
      <c r="H19" s="2"/>
    </row>
    <row r="20" spans="1:8" x14ac:dyDescent="0.25">
      <c r="A20" s="4">
        <v>42036</v>
      </c>
      <c r="B20" s="2" t="s">
        <v>17</v>
      </c>
      <c r="C20" s="2" t="s">
        <v>19</v>
      </c>
      <c r="D20" s="4">
        <v>42037</v>
      </c>
      <c r="E20" s="13">
        <v>800</v>
      </c>
      <c r="F20" s="2"/>
      <c r="G20" s="2"/>
      <c r="H20" s="2"/>
    </row>
    <row r="21" spans="1:8" x14ac:dyDescent="0.25">
      <c r="A21" s="4">
        <v>42036</v>
      </c>
      <c r="B21" s="2" t="s">
        <v>17</v>
      </c>
      <c r="C21" s="2" t="s">
        <v>18</v>
      </c>
      <c r="D21" s="4">
        <v>42038</v>
      </c>
      <c r="E21" s="13">
        <v>2400</v>
      </c>
      <c r="F21" s="2"/>
      <c r="G21" s="2"/>
      <c r="H21" s="2"/>
    </row>
    <row r="22" spans="1:8" x14ac:dyDescent="0.25">
      <c r="A22" s="4">
        <v>42036</v>
      </c>
      <c r="B22" s="2" t="s">
        <v>17</v>
      </c>
      <c r="C22" s="2" t="s">
        <v>19</v>
      </c>
      <c r="D22" s="4">
        <v>42038</v>
      </c>
      <c r="E22" s="13">
        <v>800</v>
      </c>
      <c r="F22" s="2"/>
      <c r="G22" s="2"/>
      <c r="H22" s="2"/>
    </row>
    <row r="23" spans="1:8" x14ac:dyDescent="0.25">
      <c r="A23" s="4">
        <v>42036</v>
      </c>
      <c r="B23" s="2" t="s">
        <v>17</v>
      </c>
      <c r="C23" s="2" t="s">
        <v>19</v>
      </c>
      <c r="D23" s="4">
        <v>42039</v>
      </c>
      <c r="E23" s="13">
        <v>1700</v>
      </c>
      <c r="F23" s="2"/>
      <c r="G23" s="2"/>
      <c r="H23" s="2"/>
    </row>
    <row r="24" spans="1:8" x14ac:dyDescent="0.25">
      <c r="A24" s="4">
        <v>42036</v>
      </c>
      <c r="B24" s="2" t="s">
        <v>17</v>
      </c>
      <c r="C24" s="2" t="s">
        <v>18</v>
      </c>
      <c r="D24" s="4">
        <v>42040</v>
      </c>
      <c r="E24" s="13">
        <v>1800</v>
      </c>
      <c r="F24" s="2"/>
      <c r="G24" s="2"/>
      <c r="H24" s="2"/>
    </row>
    <row r="25" spans="1:8" x14ac:dyDescent="0.25">
      <c r="A25" s="4">
        <v>42036</v>
      </c>
      <c r="B25" s="2" t="s">
        <v>17</v>
      </c>
      <c r="C25" s="2" t="s">
        <v>19</v>
      </c>
      <c r="D25" s="4">
        <v>42040</v>
      </c>
      <c r="E25" s="13">
        <v>900</v>
      </c>
      <c r="F25" s="2"/>
      <c r="G25" s="2"/>
      <c r="H25" s="2"/>
    </row>
    <row r="26" spans="1:8" x14ac:dyDescent="0.25">
      <c r="A26" s="4">
        <v>42036</v>
      </c>
      <c r="B26" s="2" t="s">
        <v>17</v>
      </c>
      <c r="C26" s="2" t="s">
        <v>18</v>
      </c>
      <c r="D26" s="4">
        <v>42041</v>
      </c>
      <c r="E26" s="13">
        <v>800</v>
      </c>
      <c r="F26" s="2"/>
      <c r="G26" s="2"/>
      <c r="H26" s="2"/>
    </row>
    <row r="27" spans="1:8" x14ac:dyDescent="0.25">
      <c r="A27" s="4">
        <v>42036</v>
      </c>
      <c r="B27" s="2" t="s">
        <v>17</v>
      </c>
      <c r="C27" s="2" t="s">
        <v>19</v>
      </c>
      <c r="D27" s="4">
        <v>42041</v>
      </c>
      <c r="E27" s="13">
        <v>1600</v>
      </c>
      <c r="F27" s="2"/>
      <c r="G27" s="2"/>
      <c r="H27" s="2"/>
    </row>
    <row r="28" spans="1:8" x14ac:dyDescent="0.25">
      <c r="A28" s="4">
        <v>42036</v>
      </c>
      <c r="B28" s="2" t="s">
        <v>17</v>
      </c>
      <c r="C28" s="2" t="s">
        <v>19</v>
      </c>
      <c r="D28" s="4">
        <v>42042</v>
      </c>
      <c r="E28" s="13">
        <v>800</v>
      </c>
      <c r="F28" s="2"/>
      <c r="G28" s="2"/>
      <c r="H28" s="2"/>
    </row>
    <row r="29" spans="1:8" x14ac:dyDescent="0.25">
      <c r="A29" s="4">
        <v>42036</v>
      </c>
      <c r="B29" s="2" t="s">
        <v>17</v>
      </c>
      <c r="C29" s="2" t="s">
        <v>18</v>
      </c>
      <c r="D29" s="4">
        <v>42043</v>
      </c>
      <c r="E29" s="13">
        <v>800</v>
      </c>
      <c r="F29" s="2"/>
      <c r="G29" s="2"/>
      <c r="H29" s="2"/>
    </row>
    <row r="30" spans="1:8" x14ac:dyDescent="0.25">
      <c r="A30" s="4">
        <v>42036</v>
      </c>
      <c r="B30" s="2" t="s">
        <v>17</v>
      </c>
      <c r="C30" s="2" t="s">
        <v>18</v>
      </c>
      <c r="D30" s="4">
        <v>42043</v>
      </c>
      <c r="E30" s="13">
        <v>800</v>
      </c>
      <c r="F30" s="2"/>
      <c r="G30" s="2"/>
      <c r="H30" s="2"/>
    </row>
    <row r="31" spans="1:8" x14ac:dyDescent="0.25">
      <c r="A31" s="4">
        <v>42036</v>
      </c>
      <c r="B31" s="2" t="s">
        <v>17</v>
      </c>
      <c r="C31" s="2" t="s">
        <v>19</v>
      </c>
      <c r="D31" s="4">
        <v>42044</v>
      </c>
      <c r="E31" s="13">
        <v>1600</v>
      </c>
      <c r="F31" s="2"/>
      <c r="G31" s="2"/>
      <c r="H31" s="2"/>
    </row>
  </sheetData>
  <conditionalFormatting sqref="G1:G1048576">
    <cfRule type="containsText" dxfId="0" priority="1" operator="containsText" text="оплачено">
      <formula>NOT(ISERROR(SEARCH("оплачено",G1)))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J13" sqref="J13"/>
    </sheetView>
  </sheetViews>
  <sheetFormatPr defaultRowHeight="15" x14ac:dyDescent="0.25"/>
  <cols>
    <col min="1" max="1" width="10.7109375" bestFit="1" customWidth="1"/>
    <col min="2" max="2" width="10.7109375" customWidth="1"/>
    <col min="3" max="13" width="14.140625" style="3" bestFit="1" customWidth="1"/>
  </cols>
  <sheetData>
    <row r="1" spans="1:13" x14ac:dyDescent="0.25">
      <c r="C1" s="21">
        <v>42005</v>
      </c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x14ac:dyDescent="0.25">
      <c r="A2" s="20" t="s">
        <v>1</v>
      </c>
      <c r="B2" s="20" t="s">
        <v>2</v>
      </c>
      <c r="C2" s="19">
        <f>EOMONTH(C1, 0)+1</f>
        <v>42036</v>
      </c>
      <c r="D2" s="19">
        <f>EOMONTH(C2, 0)+1</f>
        <v>42064</v>
      </c>
      <c r="E2" s="19">
        <f t="shared" ref="E2:M2" si="0">EOMONTH(D2, 0)+1</f>
        <v>42095</v>
      </c>
      <c r="F2" s="19">
        <f t="shared" si="0"/>
        <v>42125</v>
      </c>
      <c r="G2" s="19">
        <f t="shared" si="0"/>
        <v>42156</v>
      </c>
      <c r="H2" s="19">
        <f t="shared" si="0"/>
        <v>42186</v>
      </c>
      <c r="I2" s="19">
        <f t="shared" si="0"/>
        <v>42217</v>
      </c>
      <c r="J2" s="19">
        <f t="shared" si="0"/>
        <v>42248</v>
      </c>
      <c r="K2" s="19">
        <f t="shared" si="0"/>
        <v>42278</v>
      </c>
      <c r="L2" s="19">
        <f t="shared" si="0"/>
        <v>42309</v>
      </c>
      <c r="M2" s="19">
        <f t="shared" si="0"/>
        <v>42339</v>
      </c>
    </row>
    <row r="3" spans="1:13" x14ac:dyDescent="0.25">
      <c r="A3" s="18" t="s">
        <v>6</v>
      </c>
      <c r="B3" t="s">
        <v>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18"/>
      <c r="B4" t="s">
        <v>33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A5" t="s">
        <v>17</v>
      </c>
      <c r="B5" t="s">
        <v>19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</sheetData>
  <mergeCells count="1">
    <mergeCell ref="C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workbookViewId="0">
      <selection activeCell="B22" sqref="B22"/>
    </sheetView>
  </sheetViews>
  <sheetFormatPr defaultRowHeight="15" x14ac:dyDescent="0.25"/>
  <cols>
    <col min="1" max="1" width="22.28515625" customWidth="1"/>
    <col min="2" max="2" width="23.140625" bestFit="1" customWidth="1"/>
    <col min="3" max="3" width="10.140625" bestFit="1" customWidth="1"/>
    <col min="4" max="4" width="10.140625" customWidth="1"/>
    <col min="5" max="5" width="7.42578125" customWidth="1"/>
    <col min="6" max="6" width="11.85546875" bestFit="1" customWidth="1"/>
    <col min="7" max="7" width="10.42578125" customWidth="1"/>
    <col min="8" max="8" width="7.42578125" customWidth="1"/>
    <col min="9" max="9" width="11.7109375" bestFit="1" customWidth="1"/>
    <col min="10" max="10" width="9.28515625" bestFit="1" customWidth="1"/>
    <col min="11" max="11" width="12" bestFit="1" customWidth="1"/>
    <col min="12" max="12" width="11.85546875" bestFit="1" customWidth="1"/>
  </cols>
  <sheetData>
    <row r="3" spans="1:6" x14ac:dyDescent="0.25">
      <c r="A3" s="10" t="s">
        <v>15</v>
      </c>
      <c r="B3" s="10" t="s">
        <v>14</v>
      </c>
      <c r="C3" s="1"/>
      <c r="D3" s="1"/>
      <c r="E3" s="1"/>
      <c r="F3" s="1"/>
    </row>
    <row r="4" spans="1:6" x14ac:dyDescent="0.25">
      <c r="A4" s="10" t="s">
        <v>11</v>
      </c>
      <c r="B4" s="11">
        <v>42036</v>
      </c>
      <c r="C4" s="11">
        <v>42037</v>
      </c>
      <c r="D4" s="11">
        <v>42064</v>
      </c>
      <c r="E4" s="12" t="s">
        <v>12</v>
      </c>
      <c r="F4" s="12" t="s">
        <v>13</v>
      </c>
    </row>
    <row r="5" spans="1:6" x14ac:dyDescent="0.25">
      <c r="A5" s="7" t="s">
        <v>6</v>
      </c>
      <c r="B5" s="9">
        <v>1800</v>
      </c>
      <c r="C5" s="9"/>
      <c r="D5" s="9">
        <v>800</v>
      </c>
      <c r="E5" s="9"/>
      <c r="F5" s="9">
        <v>2600</v>
      </c>
    </row>
    <row r="6" spans="1:6" x14ac:dyDescent="0.25">
      <c r="A6" s="8" t="s">
        <v>7</v>
      </c>
      <c r="B6" s="9">
        <v>1000</v>
      </c>
      <c r="C6" s="9"/>
      <c r="D6" s="9"/>
      <c r="E6" s="9"/>
      <c r="F6" s="9">
        <v>1000</v>
      </c>
    </row>
    <row r="7" spans="1:6" x14ac:dyDescent="0.25">
      <c r="A7" s="8" t="s">
        <v>20</v>
      </c>
      <c r="B7" s="9">
        <v>800</v>
      </c>
      <c r="C7" s="9"/>
      <c r="D7" s="9">
        <v>800</v>
      </c>
      <c r="E7" s="9"/>
      <c r="F7" s="9">
        <v>1600</v>
      </c>
    </row>
    <row r="8" spans="1:6" x14ac:dyDescent="0.25">
      <c r="A8" s="7" t="s">
        <v>8</v>
      </c>
      <c r="B8" s="9"/>
      <c r="C8" s="9">
        <v>10000</v>
      </c>
      <c r="D8" s="9"/>
      <c r="E8" s="9"/>
      <c r="F8" s="9">
        <v>10000</v>
      </c>
    </row>
    <row r="9" spans="1:6" x14ac:dyDescent="0.25">
      <c r="A9" s="8" t="s">
        <v>16</v>
      </c>
      <c r="B9" s="9"/>
      <c r="C9" s="9">
        <v>10000</v>
      </c>
      <c r="D9" s="9"/>
      <c r="E9" s="9"/>
      <c r="F9" s="9">
        <v>10000</v>
      </c>
    </row>
    <row r="10" spans="1:6" x14ac:dyDescent="0.25">
      <c r="A10" s="7" t="s">
        <v>17</v>
      </c>
      <c r="B10" s="9"/>
      <c r="C10" s="9"/>
      <c r="D10" s="9">
        <v>1500</v>
      </c>
      <c r="E10" s="9"/>
      <c r="F10" s="9">
        <v>1500</v>
      </c>
    </row>
    <row r="11" spans="1:6" x14ac:dyDescent="0.25">
      <c r="A11" s="8" t="s">
        <v>19</v>
      </c>
      <c r="B11" s="9"/>
      <c r="C11" s="9"/>
      <c r="D11" s="9">
        <v>1000</v>
      </c>
      <c r="E11" s="9"/>
      <c r="F11" s="9">
        <v>1000</v>
      </c>
    </row>
    <row r="12" spans="1:6" x14ac:dyDescent="0.25">
      <c r="A12" s="8" t="s">
        <v>18</v>
      </c>
      <c r="B12" s="9"/>
      <c r="C12" s="9"/>
      <c r="D12" s="9">
        <v>500</v>
      </c>
      <c r="E12" s="9"/>
      <c r="F12" s="9">
        <v>500</v>
      </c>
    </row>
    <row r="13" spans="1:6" x14ac:dyDescent="0.25">
      <c r="A13" s="7" t="s">
        <v>12</v>
      </c>
      <c r="B13" s="9"/>
      <c r="C13" s="9"/>
      <c r="D13" s="9"/>
      <c r="E13" s="9"/>
      <c r="F13" s="9"/>
    </row>
    <row r="14" spans="1:6" x14ac:dyDescent="0.25">
      <c r="A14" s="8" t="s">
        <v>12</v>
      </c>
      <c r="B14" s="9"/>
      <c r="C14" s="9"/>
      <c r="D14" s="9"/>
      <c r="E14" s="9"/>
      <c r="F14" s="9"/>
    </row>
    <row r="15" spans="1:6" x14ac:dyDescent="0.25">
      <c r="A15" s="7" t="s">
        <v>13</v>
      </c>
      <c r="B15" s="9">
        <v>1800</v>
      </c>
      <c r="C15" s="9">
        <v>10000</v>
      </c>
      <c r="D15" s="9">
        <v>2300</v>
      </c>
      <c r="E15" s="9"/>
      <c r="F15" s="9">
        <v>14100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свод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homa</dc:creator>
  <cp:lastModifiedBy>homa</cp:lastModifiedBy>
  <dcterms:created xsi:type="dcterms:W3CDTF">2015-02-09T14:04:59Z</dcterms:created>
  <dcterms:modified xsi:type="dcterms:W3CDTF">2015-02-16T18:00:43Z</dcterms:modified>
</cp:coreProperties>
</file>