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tabRatio="914"/>
  </bookViews>
  <sheets>
    <sheet name="П1" sheetId="18" r:id="rId1"/>
  </sheets>
  <externalReferences>
    <externalReference r:id="rId2"/>
  </externalReferences>
  <definedNames>
    <definedName name="RSVPСумма">П1!#REF!</definedName>
    <definedName name="БилетыДляВзрослых">SUM(Бонусы[Табельный номер])</definedName>
    <definedName name="БилетыДляДетей">SUM(Бонусы[Должность])</definedName>
    <definedName name="БилетыПоСкидке">SUM(Бонусы[Сумма, руб])</definedName>
    <definedName name="ЗЗЗЗ">SUM(Бонусы[Табельный номер])</definedName>
    <definedName name="ЗК">SUM(Бонусы[Табельный номер])</definedName>
    <definedName name="ЗК1">SUM(Бонусы[Должность])</definedName>
    <definedName name="ЗКК">SUM(Бонусы[Сумма, руб])</definedName>
    <definedName name="ЗККК">#REF!</definedName>
    <definedName name="ЗУ">#REF!</definedName>
    <definedName name="ИмяСтудента">'[1]Данные студента'!$D$4</definedName>
    <definedName name="ИтогоГостей">П1!#REF!</definedName>
    <definedName name="Календарный_год">#REF!</definedName>
    <definedName name="ККК">SUM(Бонусы[Должность])</definedName>
    <definedName name="Ключ_болен">#REF!</definedName>
    <definedName name="Ключ_личный">#REF!</definedName>
    <definedName name="Ключ_настраиваемый_1">#REF!</definedName>
    <definedName name="Ключ_настраиваемый_2">#REF!</definedName>
    <definedName name="Ключ_отпуск">#REF!</definedName>
    <definedName name="КО">SUM(Бонусы[Сумма, руб])</definedName>
    <definedName name="КЮ">#REF!</definedName>
    <definedName name="Метка_ключ_болен">#REF!</definedName>
    <definedName name="Метка_ключ_личный">#REF!</definedName>
    <definedName name="Метка_ключ_настраиваемый_1">#REF!</definedName>
    <definedName name="Метка_ключ_настраиваемый_2">#REF!</definedName>
    <definedName name="Метка_ключ_отпуск">#REF!</definedName>
    <definedName name="_xlnm.Print_Area" localSheetId="0">П1!$B$1:$G$32</definedName>
    <definedName name="п">#REF!</definedName>
    <definedName name="ПР">#REF!</definedName>
    <definedName name="СписокСтудентов">#REF!</definedName>
    <definedName name="у">#REF!</definedName>
    <definedName name="ЦенаДляВзрослых">П1!#REF!</definedName>
    <definedName name="ЦенаДляДетей">П1!#REF!</definedName>
    <definedName name="ЦенаПоСкидке">П1!#REF!</definedName>
  </definedNames>
  <calcPr calcId="145621"/>
</workbook>
</file>

<file path=xl/calcChain.xml><?xml version="1.0" encoding="utf-8"?>
<calcChain xmlns="http://schemas.openxmlformats.org/spreadsheetml/2006/main">
  <c r="D16" i="18" l="1"/>
  <c r="E16" i="18"/>
  <c r="D17" i="18"/>
  <c r="E17" i="18"/>
  <c r="D18" i="18"/>
  <c r="E18" i="18"/>
  <c r="D19" i="18"/>
  <c r="E19" i="18"/>
  <c r="D20" i="18"/>
  <c r="E20" i="18"/>
  <c r="D21" i="18"/>
  <c r="E21" i="18"/>
  <c r="D22" i="18"/>
  <c r="E22" i="18"/>
  <c r="D23" i="18"/>
  <c r="E23" i="18"/>
  <c r="D24" i="18"/>
  <c r="E24" i="18"/>
  <c r="E31" i="18" l="1"/>
  <c r="D31" i="18"/>
  <c r="D30" i="18"/>
  <c r="E30" i="18"/>
  <c r="E25" i="18" l="1"/>
  <c r="D25" i="18"/>
  <c r="E28" i="18"/>
  <c r="D28" i="18"/>
  <c r="E29" i="18"/>
  <c r="D29" i="18"/>
  <c r="E27" i="18"/>
  <c r="D27" i="18"/>
  <c r="D26" i="18"/>
  <c r="E26" i="18"/>
</calcChain>
</file>

<file path=xl/sharedStrings.xml><?xml version="1.0" encoding="utf-8"?>
<sst xmlns="http://schemas.openxmlformats.org/spreadsheetml/2006/main" count="47" uniqueCount="9">
  <si>
    <t>Имя</t>
  </si>
  <si>
    <t>Должность</t>
  </si>
  <si>
    <t>Табельный номер</t>
  </si>
  <si>
    <t>0</t>
  </si>
  <si>
    <t>Иванов</t>
  </si>
  <si>
    <t>Петров</t>
  </si>
  <si>
    <t>Сидоров</t>
  </si>
  <si>
    <t>Сумма, руб</t>
  </si>
  <si>
    <t xml:space="preserve">Оператор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</si>
</sst>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26"/>
      <color theme="3"/>
      <name val="Calibri"/>
      <family val="2"/>
      <scheme val="major"/>
    </font>
    <font>
      <sz val="18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2"/>
      <color theme="3"/>
      <name val="Calibri"/>
      <family val="1"/>
      <scheme val="major"/>
    </font>
    <font>
      <sz val="26"/>
      <color theme="3"/>
      <name val="Calibri"/>
      <family val="2"/>
      <scheme val="major"/>
    </font>
    <font>
      <sz val="22"/>
      <color theme="3"/>
      <name val="Calibri"/>
      <family val="1"/>
      <scheme val="major"/>
    </font>
    <font>
      <sz val="13"/>
      <name val="Calibri"/>
      <family val="1"/>
      <scheme val="major"/>
    </font>
    <font>
      <sz val="11"/>
      <name val="Calibri"/>
      <family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>
      <alignment vertical="center"/>
    </xf>
    <xf numFmtId="0" fontId="6" fillId="0" borderId="0">
      <alignment vertical="center"/>
    </xf>
    <xf numFmtId="0" fontId="7" fillId="0" borderId="0" applyNumberFormat="0" applyFill="0" applyAlignment="0" applyProtection="0"/>
    <xf numFmtId="0" fontId="8" fillId="0" borderId="0" applyNumberFormat="0" applyFill="0" applyAlignment="0" applyProtection="0"/>
    <xf numFmtId="0" fontId="9" fillId="0" borderId="0" applyNumberFormat="0" applyFill="0" applyAlignment="0" applyProtection="0"/>
  </cellStyleXfs>
  <cellXfs count="12">
    <xf numFmtId="0" fontId="0" fillId="0" borderId="0" xfId="0"/>
    <xf numFmtId="0" fontId="6" fillId="3" borderId="0" xfId="6" applyFill="1">
      <alignment vertical="center"/>
    </xf>
    <xf numFmtId="0" fontId="6" fillId="2" borderId="0" xfId="6" applyFill="1">
      <alignment vertical="center"/>
    </xf>
    <xf numFmtId="0" fontId="6" fillId="2" borderId="0" xfId="6" applyFill="1" applyAlignment="1">
      <alignment horizontal="left" vertical="center" indent="2"/>
    </xf>
    <xf numFmtId="0" fontId="6" fillId="2" borderId="0" xfId="6" applyFill="1" applyAlignment="1">
      <alignment horizontal="right" vertical="center" indent="8"/>
    </xf>
    <xf numFmtId="0" fontId="6" fillId="2" borderId="0" xfId="6" applyFill="1" applyAlignment="1">
      <alignment horizontal="right" vertical="center" indent="3"/>
    </xf>
    <xf numFmtId="0" fontId="10" fillId="4" borderId="0" xfId="6" applyFont="1" applyFill="1" applyBorder="1" applyAlignment="1">
      <alignment horizontal="left" vertical="center"/>
    </xf>
    <xf numFmtId="0" fontId="11" fillId="0" borderId="0" xfId="6" applyFont="1" applyFill="1" applyBorder="1" applyAlignment="1">
      <alignment horizontal="left" vertical="center"/>
    </xf>
    <xf numFmtId="4" fontId="11" fillId="0" borderId="0" xfId="6" applyNumberFormat="1" applyFont="1" applyFill="1" applyBorder="1" applyAlignment="1">
      <alignment horizontal="left" vertical="center"/>
    </xf>
    <xf numFmtId="49" fontId="11" fillId="0" borderId="0" xfId="6" applyNumberFormat="1" applyFont="1" applyFill="1" applyBorder="1" applyAlignment="1">
      <alignment horizontal="left" vertical="center"/>
    </xf>
    <xf numFmtId="0" fontId="11" fillId="0" borderId="0" xfId="6" applyNumberFormat="1" applyFont="1" applyFill="1" applyBorder="1" applyAlignment="1">
      <alignment horizontal="left" vertical="center"/>
    </xf>
    <xf numFmtId="2" fontId="11" fillId="0" borderId="0" xfId="6" applyNumberFormat="1" applyFont="1" applyFill="1" applyBorder="1" applyAlignment="1">
      <alignment horizontal="left" vertical="center"/>
    </xf>
  </cellXfs>
  <cellStyles count="10">
    <cellStyle name="Заголовок 1" xfId="2" builtinId="16" customBuiltin="1"/>
    <cellStyle name="Заголовок 1 2" xfId="9"/>
    <cellStyle name="Заголовок 2" xfId="3" builtinId="17" customBuiltin="1"/>
    <cellStyle name="Заголовок 2 2" xfId="7"/>
    <cellStyle name="Заголовок 3" xfId="4" builtinId="18" customBuiltin="1"/>
    <cellStyle name="Название" xfId="1" builtinId="15" customBuiltin="1"/>
    <cellStyle name="Название 2" xfId="8"/>
    <cellStyle name="Обычный" xfId="0" builtinId="0"/>
    <cellStyle name="Обычный 2" xfId="5"/>
    <cellStyle name="Обычный 3" xfId="6"/>
  </cellStyles>
  <dxfs count="5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outline val="0"/>
        <shadow val="0"/>
        <u val="none"/>
        <vertAlign val="baseline"/>
        <color auto="1"/>
        <name val="Calibri"/>
      </font>
      <numFmt numFmtId="4" formatCode="#,##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3"/>
        <color auto="1"/>
        <name val="Calibri"/>
        <scheme val="major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ill>
        <patternFill patternType="none">
          <bgColor auto="1"/>
        </patternFill>
      </fill>
      <border diagonalUp="0" diagonalDown="0">
        <left/>
        <right/>
        <top style="thin">
          <color theme="0" tint="-0.14996795556505021"/>
        </top>
        <bottom style="medium">
          <color theme="2" tint="-0.499984740745262"/>
        </bottom>
        <vertical/>
        <horizontal/>
      </border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0" tint="-0.14993743705557422"/>
        </top>
        <bottom style="thin">
          <color theme="0" tint="-0.14996795556505021"/>
        </bottom>
        <vertical/>
        <horizontal style="thin">
          <color theme="0" tint="-0.14993743705557422"/>
        </horizontal>
      </border>
    </dxf>
    <dxf>
      <font>
        <color theme="1"/>
      </font>
      <fill>
        <patternFill patternType="solid">
          <bgColor theme="2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/>
      </border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3743705557422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>
          <bgColor theme="0" tint="-4.9989318521683403E-2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>
          <bgColor theme="0" tint="-0.14996795556505021"/>
        </patternFill>
      </fill>
    </dxf>
    <dxf>
      <fill>
        <patternFill patternType="solid">
          <fgColor theme="4" tint="0.79992065187536243"/>
          <bgColor theme="0" tint="-4.9989318521683403E-2"/>
        </patternFill>
      </fill>
    </dxf>
    <dxf>
      <font>
        <color theme="4"/>
      </font>
      <fill>
        <patternFill patternType="solid">
          <bgColor theme="0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 style="thin">
          <color theme="0" tint="-0.14993743705557422"/>
        </vertical>
        <horizontal style="thin">
          <color theme="0" tint="-0.14993743705557422"/>
        </horizontal>
      </border>
    </dxf>
    <dxf>
      <font>
        <color theme="1"/>
      </font>
      <fill>
        <patternFill patternType="none">
          <bgColor auto="1"/>
        </patternFill>
      </fill>
      <border>
        <left/>
        <right/>
        <top style="thin">
          <color theme="2" tint="-9.9917600024414813E-2"/>
        </top>
        <bottom style="thin">
          <color theme="2" tint="-9.9948118533890809E-2"/>
        </bottom>
        <vertical/>
        <horizontal style="thin">
          <color theme="2" tint="-9.9917600024414813E-2"/>
        </horizontal>
      </border>
    </dxf>
    <dxf>
      <font>
        <color theme="1"/>
      </font>
      <fill>
        <patternFill>
          <bgColor theme="2" tint="-0.24994659260841701"/>
        </patternFill>
      </fill>
      <border diagonalUp="0" diagonalDown="0">
        <left style="thin">
          <color theme="0"/>
        </left>
        <right style="thin">
          <color theme="0"/>
        </right>
        <top/>
        <bottom style="medium">
          <color theme="2" tint="-0.499984740745262"/>
        </bottom>
        <vertical style="thin">
          <color theme="0"/>
        </vertical>
        <horizontal/>
      </border>
    </dxf>
    <dxf>
      <font>
        <color theme="0"/>
      </font>
      <fill>
        <patternFill>
          <bgColor theme="3"/>
        </patternFill>
      </fill>
    </dxf>
    <dxf>
      <font>
        <color theme="4" tint="-0.249977111117893"/>
      </font>
      <border diagonalUp="0" diagonalDown="0">
        <left/>
        <right/>
        <top/>
        <bottom/>
        <vertical style="thin">
          <color theme="0"/>
        </vertical>
        <horizontal/>
      </border>
    </dxf>
    <dxf>
      <font>
        <color theme="3"/>
      </font>
      <fill>
        <patternFill>
          <bgColor theme="4" tint="0.79998168889431442"/>
        </patternFill>
      </fill>
      <border diagonalUp="0" diagonalDown="0">
        <left/>
        <right/>
        <top/>
        <bottom/>
        <vertical/>
        <horizontal/>
      </border>
    </dxf>
    <dxf>
      <border>
        <bottom style="thin">
          <color theme="0" tint="-0.14996795556505021"/>
        </bottom>
        <horizontal style="thin">
          <color theme="0" tint="-0.14996795556505021"/>
        </horizontal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 style="thick">
          <color theme="4" tint="0.59996337778862885"/>
        </right>
        <top/>
        <bottom/>
        <vertical/>
        <horizontal/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 style="thick">
          <color theme="4" tint="0.59996337778862885"/>
        </left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 diagonalUp="0" diagonalDown="0">
        <left/>
        <right style="thick">
          <color theme="4" tint="0.59996337778862885"/>
        </right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 diagonalUp="0" diagonalDown="0">
        <left style="thick">
          <color theme="4" tint="0.59996337778862885"/>
        </left>
        <right/>
        <top/>
        <bottom/>
        <vertical/>
        <horizontal/>
      </border>
    </dxf>
    <dxf>
      <font>
        <b/>
        <i val="0"/>
        <color theme="1" tint="0.34998626667073579"/>
      </font>
      <fill>
        <patternFill patternType="solid">
          <fgColor theme="4"/>
          <bgColor theme="0" tint="-0.1499679555650502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1" tint="0.34998626667073579"/>
      </font>
      <fill>
        <patternFill>
          <bgColor theme="0"/>
        </patternFill>
      </fill>
      <border>
        <left style="thick">
          <color theme="9" tint="-0.24994659260841701"/>
        </left>
        <right style="thick">
          <color theme="9" tint="-0.24994659260841701"/>
        </right>
        <top style="thick">
          <color theme="9" tint="-0.24994659260841701"/>
        </top>
        <bottom style="thick">
          <color theme="9" tint="-0.24994659260841701"/>
        </bottom>
        <vertical/>
        <horizontal style="thin">
          <color theme="9" tint="-0.24994659260841701"/>
        </horizontal>
      </border>
    </dxf>
  </dxfs>
  <tableStyles count="3" defaultTableStyle="TableStyleMedium2" defaultPivotStyle="PivotStyleLight16">
    <tableStyle name="ClassRoster_table1" pivot="0" count="6">
      <tableStyleElement type="wholeTable" dxfId="50"/>
      <tableStyleElement type="headerRow" dxfId="49"/>
      <tableStyleElement type="firstColumn" dxfId="48"/>
      <tableStyleElement type="lastColumn" dxfId="47"/>
      <tableStyleElement type="firstHeaderCell" dxfId="46"/>
      <tableStyleElement type="lastHeaderCell" dxfId="45"/>
    </tableStyle>
    <tableStyle name="Планировщик мероприятий" pivot="0" count="2">
      <tableStyleElement type="wholeTable" dxfId="44"/>
      <tableStyleElement type="headerRow" dxfId="43"/>
    </tableStyle>
    <tableStyle name="Таблица отсутствия сотрудников" pivot="0" count="13">
      <tableStyleElement type="wholeTable" dxfId="42"/>
      <tableStyleElement type="headerRow" dxfId="41"/>
      <tableStyleElement type="totalRow" dxfId="40"/>
      <tableStyleElement type="firstColumn" dxfId="39"/>
      <tableStyleElement type="lastColumn" dxfId="38"/>
      <tableStyleElement type="firstRowStripe" dxfId="37"/>
      <tableStyleElement type="secondRowStripe" dxfId="36"/>
      <tableStyleElement type="firstColumnStripe" dxfId="35"/>
      <tableStyleElement type="secondColumnStripe" size="9" dxfId="34"/>
      <tableStyleElement type="firstHeaderCell" dxfId="33"/>
      <tableStyleElement type="lastHeaderCell" dxfId="32"/>
      <tableStyleElement type="firstTotalCell" dxfId="31"/>
      <tableStyleElement type="lastTotalCell" dxfId="3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S102802099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студентов"/>
      <sheetName val="Список группы"/>
      <sheetName val="Данные студента"/>
    </sheetNames>
    <sheetDataSet>
      <sheetData sheetId="0"/>
      <sheetData sheetId="1" refreshError="1"/>
      <sheetData sheetId="2">
        <row r="4">
          <cell r="D4" t="str">
            <v>Ерёменко, Алексей</v>
          </cell>
        </row>
      </sheetData>
    </sheetDataSet>
  </externalBook>
</externalLink>
</file>

<file path=xl/tables/table1.xml><?xml version="1.0" encoding="utf-8"?>
<table xmlns="http://schemas.openxmlformats.org/spreadsheetml/2006/main" id="14" name="Бонусы" displayName="Бонусы" ref="C1:F31" totalsRowShown="0" headerRowDxfId="29" dataDxfId="28">
  <autoFilter ref="C1:F31">
    <filterColumn colId="0" hiddenButton="1"/>
    <filterColumn colId="1" hiddenButton="1"/>
    <filterColumn colId="2" hiddenButton="1"/>
    <filterColumn colId="3" hiddenButton="1"/>
  </autoFilter>
  <tableColumns count="4">
    <tableColumn id="1" name="Имя" dataDxfId="27"/>
    <tableColumn id="2" name="Табельный номер" dataDxfId="26">
      <calculatedColumnFormula>VLOOKUP(C2,#REF!,2,0)</calculatedColumnFormula>
    </tableColumn>
    <tableColumn id="3" name="Должность" dataDxfId="25">
      <calculatedColumnFormula>VLOOKUP(C2,#REF!,3,0)</calculatedColumnFormula>
    </tableColumn>
    <tableColumn id="4" name="Сумма, руб" dataDxfId="24">
      <calculatedColumnFormula>#REF!</calculatedColumnFormula>
    </tableColumn>
  </tableColumns>
  <tableStyleInfo name="Планировщик мероприятий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Employee Absence Schedule">
      <a:dk1>
        <a:sysClr val="windowText" lastClr="000000"/>
      </a:dk1>
      <a:lt1>
        <a:sysClr val="window" lastClr="FFFFFF"/>
      </a:lt1>
      <a:dk2>
        <a:srgbClr val="4B180E"/>
      </a:dk2>
      <a:lt2>
        <a:srgbClr val="F1F2E8"/>
      </a:lt2>
      <a:accent1>
        <a:srgbClr val="A53423"/>
      </a:accent1>
      <a:accent2>
        <a:srgbClr val="E68130"/>
      </a:accent2>
      <a:accent3>
        <a:srgbClr val="9BB05D"/>
      </a:accent3>
      <a:accent4>
        <a:srgbClr val="CC9900"/>
      </a:accent4>
      <a:accent5>
        <a:srgbClr val="4F66AF"/>
      </a:accent5>
      <a:accent6>
        <a:srgbClr val="D0D2D3"/>
      </a:accent6>
      <a:hlink>
        <a:srgbClr val="4F66AF"/>
      </a:hlink>
      <a:folHlink>
        <a:srgbClr val="6B9AC6"/>
      </a:folHlink>
    </a:clrScheme>
    <a:fontScheme name="Employee Absence Schedule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autoPageBreaks="0" fitToPage="1"/>
  </sheetPr>
  <dimension ref="B1:G31"/>
  <sheetViews>
    <sheetView showGridLines="0" tabSelected="1" zoomScaleNormal="100" workbookViewId="0">
      <selection activeCell="G22" sqref="G22"/>
    </sheetView>
  </sheetViews>
  <sheetFormatPr defaultRowHeight="19.5" customHeight="1" x14ac:dyDescent="0.25"/>
  <cols>
    <col min="1" max="1" width="2.42578125" style="1" customWidth="1"/>
    <col min="2" max="2" width="7.42578125" style="2" customWidth="1"/>
    <col min="3" max="3" width="30.5703125" style="3" customWidth="1"/>
    <col min="4" max="4" width="24.5703125" style="2" customWidth="1"/>
    <col min="5" max="5" width="42.7109375" style="4" bestFit="1" customWidth="1"/>
    <col min="6" max="6" width="21.42578125" style="5" customWidth="1"/>
    <col min="7" max="7" width="7.42578125" style="2" customWidth="1"/>
    <col min="8" max="16384" width="9.140625" style="1"/>
  </cols>
  <sheetData>
    <row r="1" spans="3:6" ht="19.5" customHeight="1" x14ac:dyDescent="0.25">
      <c r="C1" s="6" t="s">
        <v>0</v>
      </c>
      <c r="D1" s="6" t="s">
        <v>2</v>
      </c>
      <c r="E1" s="6" t="s">
        <v>1</v>
      </c>
      <c r="F1" s="6" t="s">
        <v>7</v>
      </c>
    </row>
    <row r="2" spans="3:6" ht="19.5" customHeight="1" x14ac:dyDescent="0.25">
      <c r="C2" s="9" t="s">
        <v>4</v>
      </c>
      <c r="D2" s="7">
        <v>1239</v>
      </c>
      <c r="E2" s="7" t="s">
        <v>8</v>
      </c>
      <c r="F2" s="8">
        <v>15000</v>
      </c>
    </row>
    <row r="3" spans="3:6" ht="19.5" customHeight="1" x14ac:dyDescent="0.25">
      <c r="C3" s="9" t="s">
        <v>5</v>
      </c>
      <c r="D3" s="7">
        <v>1235</v>
      </c>
      <c r="E3" s="7" t="s">
        <v>8</v>
      </c>
      <c r="F3" s="8">
        <v>45000</v>
      </c>
    </row>
    <row r="4" spans="3:6" ht="19.5" customHeight="1" x14ac:dyDescent="0.25">
      <c r="C4" s="9" t="s">
        <v>6</v>
      </c>
      <c r="D4" s="7">
        <v>1236</v>
      </c>
      <c r="E4" s="7" t="s">
        <v>8</v>
      </c>
      <c r="F4" s="8">
        <v>22500</v>
      </c>
    </row>
    <row r="5" spans="3:6" ht="19.5" customHeight="1" x14ac:dyDescent="0.25">
      <c r="C5" s="9" t="s">
        <v>4</v>
      </c>
      <c r="D5" s="7">
        <v>1237</v>
      </c>
      <c r="E5" s="7" t="s">
        <v>8</v>
      </c>
      <c r="F5" s="8">
        <v>22500</v>
      </c>
    </row>
    <row r="6" spans="3:6" ht="19.5" customHeight="1" x14ac:dyDescent="0.25">
      <c r="C6" s="9" t="s">
        <v>5</v>
      </c>
      <c r="D6" s="7">
        <v>1238</v>
      </c>
      <c r="E6" s="7" t="s">
        <v>8</v>
      </c>
      <c r="F6" s="8">
        <v>22500</v>
      </c>
    </row>
    <row r="7" spans="3:6" ht="19.5" customHeight="1" x14ac:dyDescent="0.25">
      <c r="C7" s="9" t="s">
        <v>6</v>
      </c>
      <c r="D7" s="7">
        <v>1239</v>
      </c>
      <c r="E7" s="7" t="s">
        <v>8</v>
      </c>
      <c r="F7" s="8">
        <v>22500</v>
      </c>
    </row>
    <row r="8" spans="3:6" ht="19.5" customHeight="1" x14ac:dyDescent="0.25">
      <c r="C8" s="9" t="s">
        <v>4</v>
      </c>
      <c r="D8" s="7">
        <v>1240</v>
      </c>
      <c r="E8" s="7" t="s">
        <v>8</v>
      </c>
      <c r="F8" s="8">
        <v>22500</v>
      </c>
    </row>
    <row r="9" spans="3:6" ht="19.5" customHeight="1" x14ac:dyDescent="0.25">
      <c r="C9" s="9" t="s">
        <v>5</v>
      </c>
      <c r="D9" s="7">
        <v>1241</v>
      </c>
      <c r="E9" s="7" t="s">
        <v>8</v>
      </c>
      <c r="F9" s="8">
        <v>22500</v>
      </c>
    </row>
    <row r="10" spans="3:6" ht="19.5" customHeight="1" x14ac:dyDescent="0.25">
      <c r="C10" s="9" t="s">
        <v>6</v>
      </c>
      <c r="D10" s="7">
        <v>1242</v>
      </c>
      <c r="E10" s="7" t="s">
        <v>8</v>
      </c>
      <c r="F10" s="8">
        <v>22500</v>
      </c>
    </row>
    <row r="11" spans="3:6" ht="19.5" customHeight="1" x14ac:dyDescent="0.25">
      <c r="C11" s="9" t="s">
        <v>4</v>
      </c>
      <c r="D11" s="7">
        <v>1243</v>
      </c>
      <c r="E11" s="7" t="s">
        <v>8</v>
      </c>
      <c r="F11" s="8">
        <v>22500</v>
      </c>
    </row>
    <row r="12" spans="3:6" ht="19.5" customHeight="1" x14ac:dyDescent="0.25">
      <c r="C12" s="9" t="s">
        <v>5</v>
      </c>
      <c r="D12" s="7">
        <v>1244</v>
      </c>
      <c r="E12" s="7" t="s">
        <v>8</v>
      </c>
      <c r="F12" s="8">
        <v>22500</v>
      </c>
    </row>
    <row r="13" spans="3:6" ht="19.5" customHeight="1" x14ac:dyDescent="0.25">
      <c r="C13" s="9" t="s">
        <v>6</v>
      </c>
      <c r="D13" s="7">
        <v>1245</v>
      </c>
      <c r="E13" s="7" t="s">
        <v>8</v>
      </c>
      <c r="F13" s="8">
        <v>22500</v>
      </c>
    </row>
    <row r="14" spans="3:6" ht="19.5" customHeight="1" x14ac:dyDescent="0.25">
      <c r="C14" s="9" t="s">
        <v>4</v>
      </c>
      <c r="D14" s="7">
        <v>1246</v>
      </c>
      <c r="E14" s="7" t="s">
        <v>8</v>
      </c>
      <c r="F14" s="8">
        <v>15000</v>
      </c>
    </row>
    <row r="15" spans="3:6" ht="19.5" customHeight="1" x14ac:dyDescent="0.25">
      <c r="C15" s="9" t="s">
        <v>5</v>
      </c>
      <c r="D15" s="7">
        <v>1247</v>
      </c>
      <c r="E15" s="7" t="s">
        <v>8</v>
      </c>
      <c r="F15" s="8">
        <v>0</v>
      </c>
    </row>
    <row r="16" spans="3:6" ht="19.5" customHeight="1" x14ac:dyDescent="0.25">
      <c r="C16" s="10">
        <v>0</v>
      </c>
      <c r="D16" s="7" t="e">
        <f>VLOOKUP(C16,#REF!,2,0)</f>
        <v>#REF!</v>
      </c>
      <c r="E16" s="7" t="e">
        <f>VLOOKUP(C16,#REF!,3,0)</f>
        <v>#REF!</v>
      </c>
      <c r="F16" s="8">
        <v>0</v>
      </c>
    </row>
    <row r="17" spans="3:6" ht="19.5" customHeight="1" x14ac:dyDescent="0.25">
      <c r="C17" s="11" t="s">
        <v>3</v>
      </c>
      <c r="D17" s="7" t="e">
        <f>VLOOKUP(C17,#REF!,2,0)</f>
        <v>#REF!</v>
      </c>
      <c r="E17" s="7" t="e">
        <f>VLOOKUP(C17,#REF!,3,0)</f>
        <v>#REF!</v>
      </c>
      <c r="F17" s="8">
        <v>0</v>
      </c>
    </row>
    <row r="18" spans="3:6" ht="19.5" customHeight="1" x14ac:dyDescent="0.25">
      <c r="C18" s="11" t="s">
        <v>3</v>
      </c>
      <c r="D18" s="7" t="e">
        <f>VLOOKUP(C18,#REF!,2,0)</f>
        <v>#REF!</v>
      </c>
      <c r="E18" s="7" t="e">
        <f>VLOOKUP(C18,#REF!,3,0)</f>
        <v>#REF!</v>
      </c>
      <c r="F18" s="8">
        <v>0</v>
      </c>
    </row>
    <row r="19" spans="3:6" ht="19.5" customHeight="1" x14ac:dyDescent="0.25">
      <c r="C19" s="11" t="s">
        <v>3</v>
      </c>
      <c r="D19" s="7" t="e">
        <f>VLOOKUP(C19,#REF!,2,0)</f>
        <v>#REF!</v>
      </c>
      <c r="E19" s="7" t="e">
        <f>VLOOKUP(C19,#REF!,3,0)</f>
        <v>#REF!</v>
      </c>
      <c r="F19" s="8">
        <v>0</v>
      </c>
    </row>
    <row r="20" spans="3:6" ht="19.5" customHeight="1" x14ac:dyDescent="0.25">
      <c r="C20" s="11" t="s">
        <v>3</v>
      </c>
      <c r="D20" s="7" t="e">
        <f>VLOOKUP(C20,#REF!,2,0)</f>
        <v>#REF!</v>
      </c>
      <c r="E20" s="7" t="e">
        <f>VLOOKUP(C20,#REF!,3,0)</f>
        <v>#REF!</v>
      </c>
      <c r="F20" s="8">
        <v>0</v>
      </c>
    </row>
    <row r="21" spans="3:6" ht="19.5" customHeight="1" x14ac:dyDescent="0.25">
      <c r="C21" s="11" t="s">
        <v>3</v>
      </c>
      <c r="D21" s="7" t="e">
        <f>VLOOKUP(C21,#REF!,2,0)</f>
        <v>#REF!</v>
      </c>
      <c r="E21" s="7" t="e">
        <f>VLOOKUP(C21,#REF!,3,0)</f>
        <v>#REF!</v>
      </c>
      <c r="F21" s="8">
        <v>0</v>
      </c>
    </row>
    <row r="22" spans="3:6" ht="19.5" customHeight="1" x14ac:dyDescent="0.25">
      <c r="C22" s="11" t="s">
        <v>3</v>
      </c>
      <c r="D22" s="7" t="e">
        <f>VLOOKUP(C22,#REF!,2,0)</f>
        <v>#REF!</v>
      </c>
      <c r="E22" s="7" t="e">
        <f>VLOOKUP(C22,#REF!,3,0)</f>
        <v>#REF!</v>
      </c>
      <c r="F22" s="8">
        <v>0</v>
      </c>
    </row>
    <row r="23" spans="3:6" ht="19.5" customHeight="1" x14ac:dyDescent="0.25">
      <c r="C23" s="11" t="s">
        <v>3</v>
      </c>
      <c r="D23" s="7" t="e">
        <f>VLOOKUP(C23,#REF!,2,0)</f>
        <v>#REF!</v>
      </c>
      <c r="E23" s="7" t="e">
        <f>VLOOKUP(C23,#REF!,3,0)</f>
        <v>#REF!</v>
      </c>
      <c r="F23" s="8">
        <v>0</v>
      </c>
    </row>
    <row r="24" spans="3:6" ht="19.5" customHeight="1" x14ac:dyDescent="0.25">
      <c r="C24" s="11" t="s">
        <v>3</v>
      </c>
      <c r="D24" s="7" t="e">
        <f>VLOOKUP(C24,#REF!,2,0)</f>
        <v>#REF!</v>
      </c>
      <c r="E24" s="7" t="e">
        <f>VLOOKUP(C24,#REF!,3,0)</f>
        <v>#REF!</v>
      </c>
      <c r="F24" s="8">
        <v>0</v>
      </c>
    </row>
    <row r="25" spans="3:6" ht="19.5" customHeight="1" x14ac:dyDescent="0.25">
      <c r="C25" s="11" t="s">
        <v>3</v>
      </c>
      <c r="D25" s="7" t="e">
        <f>VLOOKUP(C25,#REF!,2,0)</f>
        <v>#REF!</v>
      </c>
      <c r="E25" s="7" t="e">
        <f>VLOOKUP(C25,#REF!,3,0)</f>
        <v>#REF!</v>
      </c>
      <c r="F25" s="8">
        <v>0</v>
      </c>
    </row>
    <row r="26" spans="3:6" ht="19.5" customHeight="1" x14ac:dyDescent="0.25">
      <c r="C26" s="11" t="s">
        <v>3</v>
      </c>
      <c r="D26" s="7" t="e">
        <f>VLOOKUP(C26,#REF!,2,0)</f>
        <v>#REF!</v>
      </c>
      <c r="E26" s="7" t="e">
        <f>VLOOKUP(C26,#REF!,3,0)</f>
        <v>#REF!</v>
      </c>
      <c r="F26" s="8">
        <v>0</v>
      </c>
    </row>
    <row r="27" spans="3:6" ht="19.5" customHeight="1" x14ac:dyDescent="0.25">
      <c r="C27" s="11" t="s">
        <v>3</v>
      </c>
      <c r="D27" s="7" t="e">
        <f>VLOOKUP(C27,#REF!,2,0)</f>
        <v>#REF!</v>
      </c>
      <c r="E27" s="7" t="e">
        <f>VLOOKUP(C27,#REF!,3,0)</f>
        <v>#REF!</v>
      </c>
      <c r="F27" s="8">
        <v>0</v>
      </c>
    </row>
    <row r="28" spans="3:6" ht="19.5" customHeight="1" x14ac:dyDescent="0.25">
      <c r="C28" s="11" t="s">
        <v>3</v>
      </c>
      <c r="D28" s="7" t="e">
        <f>VLOOKUP(C28,#REF!,2,0)</f>
        <v>#REF!</v>
      </c>
      <c r="E28" s="7" t="e">
        <f>VLOOKUP(C28,#REF!,3,0)</f>
        <v>#REF!</v>
      </c>
      <c r="F28" s="8">
        <v>0</v>
      </c>
    </row>
    <row r="29" spans="3:6" ht="19.5" customHeight="1" x14ac:dyDescent="0.25">
      <c r="C29" s="11" t="s">
        <v>3</v>
      </c>
      <c r="D29" s="7" t="e">
        <f>VLOOKUP(C29,#REF!,2,0)</f>
        <v>#REF!</v>
      </c>
      <c r="E29" s="7" t="e">
        <f>VLOOKUP(C29,#REF!,3,0)</f>
        <v>#REF!</v>
      </c>
      <c r="F29" s="8">
        <v>0</v>
      </c>
    </row>
    <row r="30" spans="3:6" ht="19.5" customHeight="1" x14ac:dyDescent="0.25">
      <c r="C30" s="11" t="s">
        <v>3</v>
      </c>
      <c r="D30" s="7" t="e">
        <f>VLOOKUP(C30,#REF!,2,0)</f>
        <v>#REF!</v>
      </c>
      <c r="E30" s="7" t="e">
        <f>VLOOKUP(C30,#REF!,3,0)</f>
        <v>#REF!</v>
      </c>
      <c r="F30" s="8">
        <v>0</v>
      </c>
    </row>
    <row r="31" spans="3:6" ht="19.5" customHeight="1" x14ac:dyDescent="0.25">
      <c r="C31" s="11" t="s">
        <v>3</v>
      </c>
      <c r="D31" s="7" t="e">
        <f>VLOOKUP(C31,#REF!,2,0)</f>
        <v>#REF!</v>
      </c>
      <c r="E31" s="7" t="e">
        <f>VLOOKUP(C31,#REF!,3,0)</f>
        <v>#REF!</v>
      </c>
      <c r="F31" s="8">
        <v>0</v>
      </c>
    </row>
  </sheetData>
  <conditionalFormatting sqref="C2:C31">
    <cfRule type="cellIs" dxfId="5" priority="6" operator="equal">
      <formula>0</formula>
    </cfRule>
  </conditionalFormatting>
  <conditionalFormatting sqref="D2:E31">
    <cfRule type="containsErrors" dxfId="4" priority="2">
      <formula>ISERROR(D2)</formula>
    </cfRule>
  </conditionalFormatting>
  <conditionalFormatting sqref="F16">
    <cfRule type="expression" dxfId="3" priority="1">
      <formula>$C$16=0</formula>
    </cfRule>
  </conditionalFormatting>
  <printOptions horizontalCentered="1"/>
  <pageMargins left="0.25" right="0.25" top="0.75" bottom="0.75" header="0.3" footer="0.3"/>
  <pageSetup paperSize="9" scale="73" fitToHeight="0" orientation="portrait" r:id="rId1"/>
  <headerFooter differentFirst="1">
    <oddFooter>Страница &amp;P из &amp;N</oddFooter>
  </headerFooter>
  <ignoredErrors>
    <ignoredError sqref="D25:D31 E25:E31 D23:E24 E16:E22" evalError="1"/>
    <ignoredError sqref="D2:D15 F15:F20 F23:F31 F21:F22 F2:F14 E2:E15" calculatedColumn="1"/>
    <ignoredError sqref="C17:C31" numberStoredAsText="1"/>
    <ignoredError sqref="D16:D22" evalError="1" calculatedColumn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D2B7C6AD-4757-4354-B044-7DF1C9BC91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П1</vt:lpstr>
      <vt:lpstr>П1!Область_печати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</dc:creator>
  <cp:lastModifiedBy>Константин</cp:lastModifiedBy>
  <cp:lastPrinted>2015-02-17T03:53:33Z</cp:lastPrinted>
  <dcterms:created xsi:type="dcterms:W3CDTF">2015-02-16T07:26:55Z</dcterms:created>
  <dcterms:modified xsi:type="dcterms:W3CDTF">2015-02-17T05:40:40Z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TC039871679991</vt:lpwstr>
  </property>
</Properties>
</file>