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<sst xmlns="http://schemas.openxmlformats.org/spreadsheetml/2006/main" count="177" uniqueCount="93">
  <si>
    <t>Товары</t>
  </si>
  <si>
    <t>Есть список товаров A2:A9</t>
  </si>
  <si>
    <t>Нужно получить все варианты комплектов (2 товара в комплекте).</t>
  </si>
  <si>
    <t>Вариант 2</t>
  </si>
  <si>
    <t>Вариант 1</t>
  </si>
  <si>
    <t>A,A</t>
  </si>
  <si>
    <t>A,B</t>
  </si>
  <si>
    <t>A,C</t>
  </si>
  <si>
    <t>A,D</t>
  </si>
  <si>
    <t>A,E</t>
  </si>
  <si>
    <t>A,F</t>
  </si>
  <si>
    <t>A,G</t>
  </si>
  <si>
    <t>A,H</t>
  </si>
  <si>
    <t>B,A</t>
  </si>
  <si>
    <t>B,B</t>
  </si>
  <si>
    <t>B,C</t>
  </si>
  <si>
    <t>B,D</t>
  </si>
  <si>
    <t>B,E</t>
  </si>
  <si>
    <t>B,F</t>
  </si>
  <si>
    <t>B,G</t>
  </si>
  <si>
    <t>B,H</t>
  </si>
  <si>
    <t>C,A</t>
  </si>
  <si>
    <t>C,B</t>
  </si>
  <si>
    <t>C,C</t>
  </si>
  <si>
    <t>C,D</t>
  </si>
  <si>
    <t>C,E</t>
  </si>
  <si>
    <t>C,F</t>
  </si>
  <si>
    <t>C,G</t>
  </si>
  <si>
    <t>C,H</t>
  </si>
  <si>
    <t>D,A</t>
  </si>
  <si>
    <t>D,B</t>
  </si>
  <si>
    <t>D,C</t>
  </si>
  <si>
    <t>D,D</t>
  </si>
  <si>
    <t>D,E</t>
  </si>
  <si>
    <t>D,F</t>
  </si>
  <si>
    <t>D,G</t>
  </si>
  <si>
    <t>D,H</t>
  </si>
  <si>
    <t>E,A</t>
  </si>
  <si>
    <t>E,B</t>
  </si>
  <si>
    <t>E,C</t>
  </si>
  <si>
    <t>E,D</t>
  </si>
  <si>
    <t>E,E</t>
  </si>
  <si>
    <t>E,F</t>
  </si>
  <si>
    <t>E,G</t>
  </si>
  <si>
    <t>E,H</t>
  </si>
  <si>
    <t>F,A</t>
  </si>
  <si>
    <t>F,B</t>
  </si>
  <si>
    <t>F,C</t>
  </si>
  <si>
    <t>F,D</t>
  </si>
  <si>
    <t>F,E</t>
  </si>
  <si>
    <t>F,F</t>
  </si>
  <si>
    <t>F,G</t>
  </si>
  <si>
    <t>F,H</t>
  </si>
  <si>
    <t>G,A</t>
  </si>
  <si>
    <t>G,B</t>
  </si>
  <si>
    <t>G,C</t>
  </si>
  <si>
    <t>G,D</t>
  </si>
  <si>
    <t>G,E</t>
  </si>
  <si>
    <t>G,F</t>
  </si>
  <si>
    <t>G,G</t>
  </si>
  <si>
    <t>G,H</t>
  </si>
  <si>
    <t>H,A</t>
  </si>
  <si>
    <t>H,B</t>
  </si>
  <si>
    <t>H,C</t>
  </si>
  <si>
    <t>H,D</t>
  </si>
  <si>
    <t>H,E</t>
  </si>
  <si>
    <t>H,F</t>
  </si>
  <si>
    <t>H,G</t>
  </si>
  <si>
    <t>H,H</t>
  </si>
  <si>
    <t>Вариант 3</t>
  </si>
  <si>
    <t>=СИМВОЛ(64+(СТРОКА(A7))/7)&amp;","&amp;СИМВОЛ(65+ОСТАТ(СТРОКА(A7);7)+((ОСТАТ(СТРОКА(A7);7)+1)&gt;=(СТРОКА(A1))/7))</t>
  </si>
  <si>
    <t>=СИМВОЛ(64+ПОИСКПОЗ(СТРОКА(A1);{1;8;14;19;23;26;28;29}))&amp;","&amp;СИМВОЛ(72-ОСТАТ(-СТРОКА(A1);ПРОСМОТР(СТРОКА(A1);{1;8;14;19;23;26;28;29})+7)+ПОИСКПОЗ(СТРОКА(A1);{1;8;14;19;23;26;28;29}))</t>
  </si>
  <si>
    <t>=СИМВОЛ(64+СТРОКА(A8)/8)&amp;","&amp;СИМВОЛ(65+ОСТАТ(СТРОКА(A8);8))</t>
  </si>
  <si>
    <t>=СМЕЩ(A$2;(СТРОКА(A1)-1)/8;)&amp;","&amp;СМЕЩ(A$2;ОСТАТ(СТРОКА(A8);8);)</t>
  </si>
  <si>
    <t>=СМЕЩ(A$2;(СТРОКА(A1)-1)/7;)&amp;","&amp;СМЕЩ(A$2;ОСТАТ(СТРОКА(A7);7)+((ОСТАТ(СТРОКА(A7);7)+1)&gt;=СТРОКА(A1)/7);)</t>
  </si>
  <si>
    <t>=СМЕЩ(A$2;ПОИСКПОЗ(СТРОКА(A1);{1;8;14;19;23;26;28;29})-1;)&amp;","&amp;СМЕЩ(A$2;7-ОСТАТ(-СТРОКА(A1);ПРОСМОТР(СТРОКА(A1);{1;8;14;19;23;26;28;29})+7)+ПОИСКПОЗ(СТРОКА(A1);{1;8;14;19;23;26;28;29});)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</si>
  <si>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</si>
  <si>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</si>
  <si>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</si>
  <si>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</si>
  <si>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</si>
  <si>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</si>
  <si>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</si>
  <si>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</si>
  <si>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</si>
  <si>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</si>
  <si>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</si>
  <si>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</si>
  <si>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</si>
  <si>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</si>
  <si>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</si>
  <si>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=СМЕЩ(A$2;(СТРОКА(A1)-1)/(СЧЁТЗ(A:A)-1);)&amp;","&amp;СМЕЩ(A$2;ОСТАТ(СТРОКА(A1)+СЧЁТЗ(A:A)-2;СЧЁТЗ(A:A)-1);)</t>
  </si>
  <si>
    <t>=СМЕЩ(A$2;(СТРОКА(A1)-1)/(СЧЁТЗ(A:A)-2);)&amp;","&amp;СМЕЩ(A$2;ОСТАТ(СТРОКА(A1)+СЧЁТЗ(A:A)-3;СЧЁТЗ(A:A)-2)+((ОСТАТ(СТРОКА(A1)+СЧЁТЗ(A:A)-3;СЧЁТЗ(A:A)-2)+1)&gt;=СТРОКА(A1)/(СЧЁТЗ(A:A)-2));)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</si>
</sst>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showGridLines="0" tabSelected="1" zoomScalePageLayoutView="0" workbookViewId="0" topLeftCell="F1">
      <selection activeCell="W23" sqref="W23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8515625" style="0" bestFit="1" customWidth="1"/>
    <col min="12" max="13" width="9.8515625" style="0" customWidth="1"/>
  </cols>
  <sheetData>
    <row r="1" spans="1:14" ht="15">
      <c r="A1" s="1" t="s">
        <v>0</v>
      </c>
      <c r="C1" s="1" t="s">
        <v>4</v>
      </c>
      <c r="G1" s="1" t="s">
        <v>3</v>
      </c>
      <c r="K1" s="1" t="s">
        <v>69</v>
      </c>
      <c r="L1" s="3"/>
      <c r="M1" s="3"/>
      <c r="N1" t="s">
        <v>1</v>
      </c>
    </row>
    <row r="2" spans="1:14" ht="15">
      <c r="A2" s="2" t="s">
        <v>76</v>
      </c>
      <c r="C2" s="2" t="s">
        <v>5</v>
      </c>
      <c r="D2" t="str">
        <f>CHAR(64+ROW(A8)/8)&amp;","&amp;CHAR(65+MOD(ROW(A8),8))</f>
        <v>A,A</v>
      </c>
      <c r="E2" t="str">
        <f ca="1">OFFSET(A$2,(ROW(A1)-1)/8,)&amp;","&amp;OFFSET(A$2,MOD(ROW(A8),8),)</f>
        <v>T1,T1</v>
      </c>
      <c r="F2" t="str">
        <f ca="1">OFFSET(A$2,(ROW(A1)-1)/(COUNTA(A:A)-1),)&amp;","&amp;OFFSET(A$2,MOD(ROW(A1)+COUNTA(A:A)-2,COUNTA(A:A)-1),)</f>
        <v>T1,T1</v>
      </c>
      <c r="G2" s="2" t="s">
        <v>6</v>
      </c>
      <c r="H2" t="str">
        <f aca="true" t="shared" si="0" ref="H2:H33">CHAR(64+(ROW(A7))/7)&amp;","&amp;CHAR(65+MOD(ROW(A7),7)+((MOD(ROW(A7),7)+1)&gt;=(ROW(A1))/7))</f>
        <v>A,B</v>
      </c>
      <c r="I2" t="str">
        <f ca="1">OFFSET(A$2,(ROW(A1)-1)/7,)&amp;","&amp;OFFSET(A$2,MOD(ROW(A7),7)+((MOD(ROW(A7),7)+1)&gt;=ROW(A1)/7),)</f>
        <v>T1,T2</v>
      </c>
      <c r="J2" t="str">
        <f ca="1">OFFSET(A$2,(ROW(A1)-1)/(COUNTA(A:A)-2),)&amp;","&amp;OFFSET(A$2,MOD(ROW(A1)+COUNTA(A:A)-3,COUNTA(A:A)-2)+((MOD(ROW(A1)+COUNTA(A:A)-3,COUNTA(A:A)-2)+1)&gt;=ROW(A1)/(COUNTA(A:A)-2)),)</f>
        <v>T1,T2</v>
      </c>
      <c r="K2" s="2" t="s">
        <v>6</v>
      </c>
      <c r="L2" s="3" t="str">
        <f>CHAR(64+MATCH(ROW(A1),{1,8,14,19,23,26,28,29}))&amp;","&amp;CHAR(72-MOD(-ROW(A1),LOOKUP(ROW(A1),{1,8,14,19,23,26,28,29})+7)+MATCH(ROW(A1),{1,8,14,19,23,26,28,29}))</f>
        <v>A,B</v>
      </c>
      <c r="M2" s="3" t="str">
        <f ca="1">OFFSET(A$2,MATCH(ROW(A1),{1,8,14,19,23,26,28,29})-1,)&amp;","&amp;OFFSET(A$2,7-MOD(-ROW(A1),LOOKUP(ROW(A1),{1,8,14,19,23,26,28,29})+7)+MATCH(ROW(A1),{1,8,14,19,23,26,28,29}),)</f>
        <v>T1,T2</v>
      </c>
      <c r="N2" t="s">
        <v>2</v>
      </c>
    </row>
    <row r="3" spans="1:13" ht="15">
      <c r="A3" s="2" t="s">
        <v>77</v>
      </c>
      <c r="C3" s="2" t="s">
        <v>6</v>
      </c>
      <c r="D3" t="str">
        <f aca="true" t="shared" si="1" ref="D3:D65">CHAR(64+ROW(A9)/8)&amp;","&amp;CHAR(65+MOD(ROW(A9),8))</f>
        <v>A,B</v>
      </c>
      <c r="E3" t="str">
        <f aca="true" ca="1" t="shared" si="2" ref="E3:E65">OFFSET(A$2,(ROW(A2)-1)/8,)&amp;","&amp;OFFSET(A$2,MOD(ROW(A9),8),)</f>
        <v>T1,T2</v>
      </c>
      <c r="F3" t="str">
        <f aca="true" ca="1" t="shared" si="3" ref="F3:F66">OFFSET(A$2,(ROW(A2)-1)/(COUNTA(A$1:A$65536)-1),)&amp;","&amp;OFFSET(A$2,MOD(ROW(A2)+COUNTA(A$1:A$65536)-2,COUNTA(A$1:A$65536)-1),)</f>
        <v>T1,T2</v>
      </c>
      <c r="G3" s="2" t="s">
        <v>7</v>
      </c>
      <c r="H3" t="str">
        <f t="shared" si="0"/>
        <v>A,C</v>
      </c>
      <c r="I3" t="str">
        <f aca="true" ca="1" t="shared" si="4" ref="I3:I57">OFFSET(A$2,(ROW(A2)-1)/7,)&amp;","&amp;OFFSET(A$2,MOD(ROW(A8),7)+((MOD(ROW(A8),7)+1)&gt;=ROW(A2)/7),)</f>
        <v>T1,T3</v>
      </c>
      <c r="J3" t="str">
        <f aca="true" ca="1" t="shared" si="5" ref="J3:J66">OFFSET(A$2,(ROW(A2)-1)/(COUNTA(A$1:A$65536)-2),)&amp;","&amp;OFFSET(A$2,MOD(ROW(A2)+COUNTA(A$1:A$65536)-3,COUNTA(A$1:A$65536)-2)+((MOD(ROW(A2)+COUNTA(A$1:A$65536)-3,COUNTA(A$1:A$65536)-2)+1)&gt;=ROW(A2)/(COUNTA(A$1:A$65536)-2)),)</f>
        <v>T1,T3</v>
      </c>
      <c r="K3" s="2" t="s">
        <v>7</v>
      </c>
      <c r="L3" s="3" t="str">
        <f>CHAR(64+MATCH(ROW(A2),{1,8,14,19,23,26,28,29}))&amp;","&amp;CHAR(72-MOD(-ROW(A2),LOOKUP(ROW(A2),{1,8,14,19,23,26,28,29})+7)+MATCH(ROW(A2),{1,8,14,19,23,26,28,29}))</f>
        <v>A,C</v>
      </c>
      <c r="M3" s="3" t="str">
        <f ca="1">OFFSET(A$2,MATCH(ROW(A2),{1,8,14,19,23,26,28,29})-1,)&amp;","&amp;OFFSET(A$2,7-MOD(-ROW(A2),LOOKUP(ROW(A2),{1,8,14,19,23,26,28,29})+7)+MATCH(ROW(A2),{1,8,14,19,23,26,28,29}),)</f>
        <v>T1,T3</v>
      </c>
    </row>
    <row r="4" spans="1:14" ht="15">
      <c r="A4" s="2" t="s">
        <v>78</v>
      </c>
      <c r="C4" s="2" t="s">
        <v>7</v>
      </c>
      <c r="D4" t="str">
        <f t="shared" si="1"/>
        <v>A,C</v>
      </c>
      <c r="E4" t="str">
        <f ca="1" t="shared" si="2"/>
        <v>T1,T3</v>
      </c>
      <c r="F4" t="str">
        <f ca="1" t="shared" si="3"/>
        <v>T1,T3</v>
      </c>
      <c r="G4" s="2" t="s">
        <v>8</v>
      </c>
      <c r="H4" t="str">
        <f t="shared" si="0"/>
        <v>A,D</v>
      </c>
      <c r="I4" t="str">
        <f ca="1" t="shared" si="4"/>
        <v>T1,T4</v>
      </c>
      <c r="J4" t="str">
        <f ca="1" t="shared" si="5"/>
        <v>T1,T4</v>
      </c>
      <c r="K4" s="2" t="s">
        <v>8</v>
      </c>
      <c r="L4" s="3" t="str">
        <f>CHAR(64+MATCH(ROW(A3),{1,8,14,19,23,26,28,29}))&amp;","&amp;CHAR(72-MOD(-ROW(A3),LOOKUP(ROW(A3),{1,8,14,19,23,26,28,29})+7)+MATCH(ROW(A3),{1,8,14,19,23,26,28,29}))</f>
        <v>A,D</v>
      </c>
      <c r="M4" s="3" t="str">
        <f ca="1">OFFSET(A$2,MATCH(ROW(A3),{1,8,14,19,23,26,28,29})-1,)&amp;","&amp;OFFSET(A$2,7-MOD(-ROW(A3),LOOKUP(ROW(A3),{1,8,14,19,23,26,28,29})+7)+MATCH(ROW(A3),{1,8,14,19,23,26,28,29}),)</f>
        <v>T1,T4</v>
      </c>
      <c r="N4">
        <f>LEN(N5)</f>
        <v>59</v>
      </c>
    </row>
    <row r="5" spans="1:16" ht="15">
      <c r="A5" s="2" t="s">
        <v>79</v>
      </c>
      <c r="C5" s="2" t="s">
        <v>8</v>
      </c>
      <c r="D5" t="str">
        <f t="shared" si="1"/>
        <v>A,D</v>
      </c>
      <c r="E5" t="str">
        <f ca="1" t="shared" si="2"/>
        <v>T1,T4</v>
      </c>
      <c r="F5" t="str">
        <f ca="1" t="shared" si="3"/>
        <v>T1,T4</v>
      </c>
      <c r="G5" s="2" t="s">
        <v>9</v>
      </c>
      <c r="H5" t="str">
        <f t="shared" si="0"/>
        <v>A,E</v>
      </c>
      <c r="I5" t="str">
        <f ca="1" t="shared" si="4"/>
        <v>T1,T5</v>
      </c>
      <c r="J5" t="str">
        <f ca="1" t="shared" si="5"/>
        <v>T1,T5</v>
      </c>
      <c r="K5" s="2" t="s">
        <v>9</v>
      </c>
      <c r="L5" s="3" t="str">
        <f>CHAR(64+MATCH(ROW(A4),{1,8,14,19,23,26,28,29}))&amp;","&amp;CHAR(72-MOD(-ROW(A4),LOOKUP(ROW(A4),{1,8,14,19,23,26,28,29})+7)+MATCH(ROW(A4),{1,8,14,19,23,26,28,29}))</f>
        <v>A,E</v>
      </c>
      <c r="M5" s="3" t="str">
        <f ca="1">OFFSET(A$2,MATCH(ROW(A4),{1,8,14,19,23,26,28,29})-1,)&amp;","&amp;OFFSET(A$2,7-MOD(-ROW(A4),LOOKUP(ROW(A4),{1,8,14,19,23,26,28,29})+7)+MATCH(ROW(A4),{1,8,14,19,23,26,28,29}),)</f>
        <v>T1,T5</v>
      </c>
      <c r="N5" s="4" t="s">
        <v>72</v>
      </c>
      <c r="P5" s="4"/>
    </row>
    <row r="6" spans="1:20" ht="15">
      <c r="A6" s="2" t="s">
        <v>80</v>
      </c>
      <c r="C6" s="2" t="s">
        <v>9</v>
      </c>
      <c r="D6" t="str">
        <f t="shared" si="1"/>
        <v>A,E</v>
      </c>
      <c r="E6" t="str">
        <f ca="1" t="shared" si="2"/>
        <v>T1,T5</v>
      </c>
      <c r="F6" t="str">
        <f ca="1" t="shared" si="3"/>
        <v>T1,T5</v>
      </c>
      <c r="G6" s="2" t="s">
        <v>10</v>
      </c>
      <c r="H6" t="str">
        <f t="shared" si="0"/>
        <v>A,F</v>
      </c>
      <c r="I6" t="str">
        <f ca="1" t="shared" si="4"/>
        <v>T1,T6</v>
      </c>
      <c r="J6" t="str">
        <f ca="1" t="shared" si="5"/>
        <v>T1,T6</v>
      </c>
      <c r="K6" s="2" t="s">
        <v>10</v>
      </c>
      <c r="L6" s="3" t="str">
        <f>CHAR(64+MATCH(ROW(A5),{1,8,14,19,23,26,28,29}))&amp;","&amp;CHAR(72-MOD(-ROW(A5),LOOKUP(ROW(A5),{1,8,14,19,23,26,28,29})+7)+MATCH(ROW(A5),{1,8,14,19,23,26,28,29}))</f>
        <v>A,F</v>
      </c>
      <c r="M6" s="3" t="str">
        <f ca="1">OFFSET(A$2,MATCH(ROW(A5),{1,8,14,19,23,26,28,29})-1,)&amp;","&amp;OFFSET(A$2,7-MOD(-ROW(A5),LOOKUP(ROW(A5),{1,8,14,19,23,26,28,29})+7)+MATCH(ROW(A5),{1,8,14,19,23,26,28,29}),)</f>
        <v>T1,T6</v>
      </c>
      <c r="N6">
        <f>LEN(N7)</f>
        <v>103</v>
      </c>
      <c r="S6" s="4"/>
      <c r="T6" s="4"/>
    </row>
    <row r="7" spans="1:20" ht="15">
      <c r="A7" s="2" t="s">
        <v>81</v>
      </c>
      <c r="C7" s="2" t="s">
        <v>10</v>
      </c>
      <c r="D7" t="str">
        <f t="shared" si="1"/>
        <v>A,F</v>
      </c>
      <c r="E7" t="str">
        <f ca="1" t="shared" si="2"/>
        <v>T1,T6</v>
      </c>
      <c r="F7" t="str">
        <f ca="1" t="shared" si="3"/>
        <v>T1,T6</v>
      </c>
      <c r="G7" s="2" t="s">
        <v>11</v>
      </c>
      <c r="H7" t="str">
        <f t="shared" si="0"/>
        <v>A,G</v>
      </c>
      <c r="I7" t="str">
        <f ca="1" t="shared" si="4"/>
        <v>T1,T7</v>
      </c>
      <c r="J7" t="str">
        <f ca="1" t="shared" si="5"/>
        <v>T1,T7</v>
      </c>
      <c r="K7" s="2" t="s">
        <v>11</v>
      </c>
      <c r="L7" s="3" t="str">
        <f>CHAR(64+MATCH(ROW(A6),{1,8,14,19,23,26,28,29}))&amp;","&amp;CHAR(72-MOD(-ROW(A6),LOOKUP(ROW(A6),{1,8,14,19,23,26,28,29})+7)+MATCH(ROW(A6),{1,8,14,19,23,26,28,29}))</f>
        <v>A,G</v>
      </c>
      <c r="M7" s="3" t="str">
        <f ca="1">OFFSET(A$2,MATCH(ROW(A6),{1,8,14,19,23,26,28,29})-1,)&amp;","&amp;OFFSET(A$2,7-MOD(-ROW(A6),LOOKUP(ROW(A6),{1,8,14,19,23,26,28,29})+7)+MATCH(ROW(A6),{1,8,14,19,23,26,28,29}),)</f>
        <v>T1,T7</v>
      </c>
      <c r="N7" s="4" t="s">
        <v>70</v>
      </c>
      <c r="T7" s="4"/>
    </row>
    <row r="8" spans="1:20" ht="15">
      <c r="A8" s="2" t="s">
        <v>82</v>
      </c>
      <c r="C8" s="2" t="s">
        <v>11</v>
      </c>
      <c r="D8" t="str">
        <f t="shared" si="1"/>
        <v>A,G</v>
      </c>
      <c r="E8" t="str">
        <f ca="1" t="shared" si="2"/>
        <v>T1,T7</v>
      </c>
      <c r="F8" t="str">
        <f ca="1" t="shared" si="3"/>
        <v>T1,T7</v>
      </c>
      <c r="G8" s="2" t="s">
        <v>12</v>
      </c>
      <c r="H8" t="str">
        <f t="shared" si="0"/>
        <v>A,H</v>
      </c>
      <c r="I8" t="str">
        <f ca="1" t="shared" si="4"/>
        <v>T1,T8</v>
      </c>
      <c r="J8" t="str">
        <f ca="1" t="shared" si="5"/>
        <v>T1,T8</v>
      </c>
      <c r="K8" s="2" t="s">
        <v>12</v>
      </c>
      <c r="L8" s="3" t="str">
        <f>CHAR(64+MATCH(ROW(A7),{1,8,14,19,23,26,28,29}))&amp;","&amp;CHAR(72-MOD(-ROW(A7),LOOKUP(ROW(A7),{1,8,14,19,23,26,28,29})+7)+MATCH(ROW(A7),{1,8,14,19,23,26,28,29}))</f>
        <v>A,H</v>
      </c>
      <c r="M8" s="3" t="str">
        <f ca="1">OFFSET(A$2,MATCH(ROW(A7),{1,8,14,19,23,26,28,29})-1,)&amp;","&amp;OFFSET(A$2,7-MOD(-ROW(A7),LOOKUP(ROW(A7),{1,8,14,19,23,26,28,29})+7)+MATCH(ROW(A7),{1,8,14,19,23,26,28,29}),)</f>
        <v>T1,T8</v>
      </c>
      <c r="N8">
        <f>LEN(N9)</f>
        <v>182</v>
      </c>
      <c r="T8" s="4"/>
    </row>
    <row r="9" spans="1:20" ht="15">
      <c r="A9" s="2" t="s">
        <v>83</v>
      </c>
      <c r="C9" s="2" t="s">
        <v>12</v>
      </c>
      <c r="D9" t="str">
        <f t="shared" si="1"/>
        <v>A,H</v>
      </c>
      <c r="E9" t="str">
        <f ca="1" t="shared" si="2"/>
        <v>T1,T8</v>
      </c>
      <c r="F9" t="str">
        <f ca="1" t="shared" si="3"/>
        <v>T1,T8</v>
      </c>
      <c r="G9" s="2" t="s">
        <v>13</v>
      </c>
      <c r="H9" t="str">
        <f t="shared" si="0"/>
        <v>B,A</v>
      </c>
      <c r="I9" t="str">
        <f ca="1" t="shared" si="4"/>
        <v>T2,T1</v>
      </c>
      <c r="J9" t="str">
        <f ca="1" t="shared" si="5"/>
        <v>T1,T9</v>
      </c>
      <c r="K9" s="2" t="s">
        <v>15</v>
      </c>
      <c r="L9" s="3" t="str">
        <f>CHAR(64+MATCH(ROW(A8),{1,8,14,19,23,26,28,29}))&amp;","&amp;CHAR(72-MOD(-ROW(A8),LOOKUP(ROW(A8),{1,8,14,19,23,26,28,29})+7)+MATCH(ROW(A8),{1,8,14,19,23,26,28,29}))</f>
        <v>B,C</v>
      </c>
      <c r="M9" s="3" t="str">
        <f ca="1">OFFSET(A$2,MATCH(ROW(A8),{1,8,14,19,23,26,28,29})-1,)&amp;","&amp;OFFSET(A$2,7-MOD(-ROW(A8),LOOKUP(ROW(A8),{1,8,14,19,23,26,28,29})+7)+MATCH(ROW(A8),{1,8,14,19,23,26,28,29}),)</f>
        <v>T2,T3</v>
      </c>
      <c r="N9" s="4" t="s">
        <v>71</v>
      </c>
      <c r="T9" s="4"/>
    </row>
    <row r="10" spans="1:20" ht="15">
      <c r="A10" s="2" t="s">
        <v>84</v>
      </c>
      <c r="C10" s="2" t="s">
        <v>13</v>
      </c>
      <c r="D10" t="str">
        <f t="shared" si="1"/>
        <v>B,A</v>
      </c>
      <c r="E10" t="str">
        <f ca="1" t="shared" si="2"/>
        <v>T2,T1</v>
      </c>
      <c r="F10" t="str">
        <f ca="1" t="shared" si="3"/>
        <v>T1,T9</v>
      </c>
      <c r="G10" s="2" t="s">
        <v>15</v>
      </c>
      <c r="H10" t="str">
        <f t="shared" si="0"/>
        <v>B,C</v>
      </c>
      <c r="I10" t="str">
        <f ca="1" t="shared" si="4"/>
        <v>T2,T3</v>
      </c>
      <c r="J10" t="str">
        <f ca="1" t="shared" si="5"/>
        <v>T1,T10</v>
      </c>
      <c r="K10" s="2" t="s">
        <v>16</v>
      </c>
      <c r="L10" s="3" t="str">
        <f>CHAR(64+MATCH(ROW(A9),{1,8,14,19,23,26,28,29}))&amp;","&amp;CHAR(72-MOD(-ROW(A9),LOOKUP(ROW(A9),{1,8,14,19,23,26,28,29})+7)+MATCH(ROW(A9),{1,8,14,19,23,26,28,29}))</f>
        <v>B,D</v>
      </c>
      <c r="M10" s="3" t="str">
        <f ca="1">OFFSET(A$2,MATCH(ROW(A9),{1,8,14,19,23,26,28,29})-1,)&amp;","&amp;OFFSET(A$2,7-MOD(-ROW(A9),LOOKUP(ROW(A9),{1,8,14,19,23,26,28,29})+7)+MATCH(ROW(A9),{1,8,14,19,23,26,28,29}),)</f>
        <v>T2,T4</v>
      </c>
      <c r="N10">
        <f>LEN(N11)</f>
        <v>63</v>
      </c>
      <c r="T10" s="4"/>
    </row>
    <row r="11" spans="1:20" ht="15">
      <c r="A11" s="2" t="s">
        <v>85</v>
      </c>
      <c r="C11" s="2" t="s">
        <v>14</v>
      </c>
      <c r="D11" t="str">
        <f t="shared" si="1"/>
        <v>B,B</v>
      </c>
      <c r="E11" t="str">
        <f ca="1" t="shared" si="2"/>
        <v>T2,T2</v>
      </c>
      <c r="F11" t="str">
        <f ca="1" t="shared" si="3"/>
        <v>T1,T10</v>
      </c>
      <c r="G11" s="2" t="s">
        <v>16</v>
      </c>
      <c r="H11" t="str">
        <f t="shared" si="0"/>
        <v>B,D</v>
      </c>
      <c r="I11" t="str">
        <f ca="1" t="shared" si="4"/>
        <v>T2,T4</v>
      </c>
      <c r="J11" t="str">
        <f ca="1" t="shared" si="5"/>
        <v>T1,T11</v>
      </c>
      <c r="K11" s="2" t="s">
        <v>17</v>
      </c>
      <c r="L11" s="3" t="str">
        <f>CHAR(64+MATCH(ROW(A10),{1,8,14,19,23,26,28,29}))&amp;","&amp;CHAR(72-MOD(-ROW(A10),LOOKUP(ROW(A10),{1,8,14,19,23,26,28,29})+7)+MATCH(ROW(A10),{1,8,14,19,23,26,28,29}))</f>
        <v>B,E</v>
      </c>
      <c r="M11" s="3" t="str">
        <f ca="1">OFFSET(A$2,MATCH(ROW(A10),{1,8,14,19,23,26,28,29})-1,)&amp;","&amp;OFFSET(A$2,7-MOD(-ROW(A10),LOOKUP(ROW(A10),{1,8,14,19,23,26,28,29})+7)+MATCH(ROW(A10),{1,8,14,19,23,26,28,29}),)</f>
        <v>T2,T5</v>
      </c>
      <c r="N11" s="4" t="s">
        <v>73</v>
      </c>
      <c r="T11" s="4"/>
    </row>
    <row r="12" spans="1:20" ht="15">
      <c r="A12" s="2" t="s">
        <v>86</v>
      </c>
      <c r="C12" s="2" t="s">
        <v>15</v>
      </c>
      <c r="D12" t="str">
        <f t="shared" si="1"/>
        <v>B,C</v>
      </c>
      <c r="E12" t="str">
        <f ca="1" t="shared" si="2"/>
        <v>T2,T3</v>
      </c>
      <c r="F12" t="str">
        <f ca="1" t="shared" si="3"/>
        <v>T1,T11</v>
      </c>
      <c r="G12" s="2" t="s">
        <v>17</v>
      </c>
      <c r="H12" t="str">
        <f t="shared" si="0"/>
        <v>B,E</v>
      </c>
      <c r="I12" t="str">
        <f ca="1" t="shared" si="4"/>
        <v>T2,T5</v>
      </c>
      <c r="J12" t="str">
        <f ca="1" t="shared" si="5"/>
        <v>T1,T12</v>
      </c>
      <c r="K12" s="2" t="s">
        <v>18</v>
      </c>
      <c r="L12" s="3" t="str">
        <f>CHAR(64+MATCH(ROW(A11),{1,8,14,19,23,26,28,29}))&amp;","&amp;CHAR(72-MOD(-ROW(A11),LOOKUP(ROW(A11),{1,8,14,19,23,26,28,29})+7)+MATCH(ROW(A11),{1,8,14,19,23,26,28,29}))</f>
        <v>B,F</v>
      </c>
      <c r="M12" s="3" t="str">
        <f ca="1">OFFSET(A$2,MATCH(ROW(A11),{1,8,14,19,23,26,28,29})-1,)&amp;","&amp;OFFSET(A$2,7-MOD(-ROW(A11),LOOKUP(ROW(A11),{1,8,14,19,23,26,28,29})+7)+MATCH(ROW(A11),{1,8,14,19,23,26,28,29}),)</f>
        <v>T2,T6</v>
      </c>
      <c r="N12">
        <f>LEN(N13)</f>
        <v>103</v>
      </c>
      <c r="T12" s="4"/>
    </row>
    <row r="13" spans="1:20" ht="15">
      <c r="A13" s="2" t="s">
        <v>87</v>
      </c>
      <c r="C13" s="2" t="s">
        <v>16</v>
      </c>
      <c r="D13" t="str">
        <f t="shared" si="1"/>
        <v>B,D</v>
      </c>
      <c r="E13" t="str">
        <f ca="1" t="shared" si="2"/>
        <v>T2,T4</v>
      </c>
      <c r="F13" t="str">
        <f ca="1" t="shared" si="3"/>
        <v>T1,T12</v>
      </c>
      <c r="G13" s="2" t="s">
        <v>18</v>
      </c>
      <c r="H13" t="str">
        <f t="shared" si="0"/>
        <v>B,F</v>
      </c>
      <c r="I13" t="str">
        <f ca="1" t="shared" si="4"/>
        <v>T2,T6</v>
      </c>
      <c r="J13" t="str">
        <f ca="1" t="shared" si="5"/>
        <v>T1,T13</v>
      </c>
      <c r="K13" s="2" t="s">
        <v>19</v>
      </c>
      <c r="L13" s="3" t="str">
        <f>CHAR(64+MATCH(ROW(A12),{1,8,14,19,23,26,28,29}))&amp;","&amp;CHAR(72-MOD(-ROW(A12),LOOKUP(ROW(A12),{1,8,14,19,23,26,28,29})+7)+MATCH(ROW(A12),{1,8,14,19,23,26,28,29}))</f>
        <v>B,G</v>
      </c>
      <c r="M13" s="3" t="str">
        <f ca="1">OFFSET(A$2,MATCH(ROW(A12),{1,8,14,19,23,26,28,29})-1,)&amp;","&amp;OFFSET(A$2,7-MOD(-ROW(A12),LOOKUP(ROW(A12),{1,8,14,19,23,26,28,29})+7)+MATCH(ROW(A12),{1,8,14,19,23,26,28,29}),)</f>
        <v>T2,T7</v>
      </c>
      <c r="N13" s="4" t="s">
        <v>74</v>
      </c>
      <c r="T13" s="4"/>
    </row>
    <row r="14" spans="1:20" ht="15">
      <c r="A14" s="2" t="s">
        <v>88</v>
      </c>
      <c r="C14" s="2" t="s">
        <v>17</v>
      </c>
      <c r="D14" t="str">
        <f t="shared" si="1"/>
        <v>B,E</v>
      </c>
      <c r="E14" t="str">
        <f ca="1" t="shared" si="2"/>
        <v>T2,T5</v>
      </c>
      <c r="F14" t="str">
        <f ca="1" t="shared" si="3"/>
        <v>T1,T13</v>
      </c>
      <c r="G14" s="2" t="s">
        <v>19</v>
      </c>
      <c r="H14" t="str">
        <f t="shared" si="0"/>
        <v>B,G</v>
      </c>
      <c r="I14" t="str">
        <f ca="1" t="shared" si="4"/>
        <v>T2,T7</v>
      </c>
      <c r="J14" t="str">
        <f ca="1" t="shared" si="5"/>
        <v>T1,T14</v>
      </c>
      <c r="K14" s="2" t="s">
        <v>20</v>
      </c>
      <c r="L14" s="3" t="str">
        <f>CHAR(64+MATCH(ROW(A13),{1,8,14,19,23,26,28,29}))&amp;","&amp;CHAR(72-MOD(-ROW(A13),LOOKUP(ROW(A13),{1,8,14,19,23,26,28,29})+7)+MATCH(ROW(A13),{1,8,14,19,23,26,28,29}))</f>
        <v>B,H</v>
      </c>
      <c r="M14" s="3" t="str">
        <f ca="1">OFFSET(A$2,MATCH(ROW(A13),{1,8,14,19,23,26,28,29})-1,)&amp;","&amp;OFFSET(A$2,7-MOD(-ROW(A13),LOOKUP(ROW(A13),{1,8,14,19,23,26,28,29})+7)+MATCH(ROW(A13),{1,8,14,19,23,26,28,29}),)</f>
        <v>T2,T8</v>
      </c>
      <c r="N14">
        <f>LEN(N15)</f>
        <v>186</v>
      </c>
      <c r="T14" s="4"/>
    </row>
    <row r="15" spans="1:29" ht="15">
      <c r="A15" s="2" t="s">
        <v>89</v>
      </c>
      <c r="C15" s="2" t="s">
        <v>18</v>
      </c>
      <c r="D15" t="str">
        <f t="shared" si="1"/>
        <v>B,F</v>
      </c>
      <c r="E15" t="str">
        <f ca="1" t="shared" si="2"/>
        <v>T2,T6</v>
      </c>
      <c r="F15" t="str">
        <f ca="1" t="shared" si="3"/>
        <v>T1,T14</v>
      </c>
      <c r="G15" s="2" t="s">
        <v>20</v>
      </c>
      <c r="H15" t="str">
        <f t="shared" si="0"/>
        <v>B,H</v>
      </c>
      <c r="I15" t="str">
        <f ca="1" t="shared" si="4"/>
        <v>T2,T8</v>
      </c>
      <c r="J15" t="str">
        <f ca="1" t="shared" si="5"/>
        <v>T1,T15</v>
      </c>
      <c r="K15" s="2" t="s">
        <v>24</v>
      </c>
      <c r="L15" s="3" t="str">
        <f>CHAR(64+MATCH(ROW(A14),{1,8,14,19,23,26,28,29}))&amp;","&amp;CHAR(72-MOD(-ROW(A14),LOOKUP(ROW(A14),{1,8,14,19,23,26,28,29})+7)+MATCH(ROW(A14),{1,8,14,19,23,26,28,29}))</f>
        <v>C,D</v>
      </c>
      <c r="M15" s="3" t="str">
        <f ca="1">OFFSET(A$2,MATCH(ROW(A14),{1,8,14,19,23,26,28,29})-1,)&amp;","&amp;OFFSET(A$2,7-MOD(-ROW(A14),LOOKUP(ROW(A14),{1,8,14,19,23,26,28,29})+7)+MATCH(ROW(A14),{1,8,14,19,23,26,28,29}),)</f>
        <v>T3,T4</v>
      </c>
      <c r="N15" s="4" t="s">
        <v>75</v>
      </c>
      <c r="T15" s="4"/>
      <c r="AB15">
        <v>28</v>
      </c>
      <c r="AC15">
        <v>29</v>
      </c>
    </row>
    <row r="16" spans="1:20" ht="15">
      <c r="A16" s="2" t="s">
        <v>90</v>
      </c>
      <c r="C16" s="2" t="s">
        <v>19</v>
      </c>
      <c r="D16" t="str">
        <f t="shared" si="1"/>
        <v>B,G</v>
      </c>
      <c r="E16" t="str">
        <f ca="1" t="shared" si="2"/>
        <v>T2,T7</v>
      </c>
      <c r="F16" t="str">
        <f ca="1" t="shared" si="3"/>
        <v>T1,T15</v>
      </c>
      <c r="G16" s="2" t="s">
        <v>21</v>
      </c>
      <c r="H16" t="str">
        <f t="shared" si="0"/>
        <v>C,A</v>
      </c>
      <c r="I16" t="str">
        <f ca="1" t="shared" si="4"/>
        <v>T3,T1</v>
      </c>
      <c r="J16" t="str">
        <f ca="1" t="shared" si="5"/>
        <v>T2,T1</v>
      </c>
      <c r="K16" s="2" t="s">
        <v>25</v>
      </c>
      <c r="L16" s="3" t="str">
        <f>CHAR(64+MATCH(ROW(A15),{1,8,14,19,23,26,28,29}))&amp;","&amp;CHAR(72-MOD(-ROW(A15),LOOKUP(ROW(A15),{1,8,14,19,23,26,28,29})+7)+MATCH(ROW(A15),{1,8,14,19,23,26,28,29}))</f>
        <v>C,E</v>
      </c>
      <c r="M16" s="3" t="str">
        <f ca="1">OFFSET(A$2,MATCH(ROW(A15),{1,8,14,19,23,26,28,29})-1,)&amp;","&amp;OFFSET(A$2,7-MOD(-ROW(A15),LOOKUP(ROW(A15),{1,8,14,19,23,26,28,29})+7)+MATCH(ROW(A15),{1,8,14,19,23,26,28,29}),)</f>
        <v>T3,T5</v>
      </c>
      <c r="N16">
        <f>LEN(N17)</f>
        <v>100</v>
      </c>
      <c r="T16" s="4"/>
    </row>
    <row r="17" spans="3:20" ht="15">
      <c r="C17" s="2" t="s">
        <v>20</v>
      </c>
      <c r="D17" t="str">
        <f t="shared" si="1"/>
        <v>B,H</v>
      </c>
      <c r="E17" t="str">
        <f ca="1" t="shared" si="2"/>
        <v>T2,T8</v>
      </c>
      <c r="F17" t="str">
        <f ca="1" t="shared" si="3"/>
        <v>T2,T1</v>
      </c>
      <c r="G17" s="2" t="s">
        <v>22</v>
      </c>
      <c r="H17" t="str">
        <f t="shared" si="0"/>
        <v>C,B</v>
      </c>
      <c r="I17" t="str">
        <f ca="1" t="shared" si="4"/>
        <v>T3,T2</v>
      </c>
      <c r="J17" t="str">
        <f ca="1" t="shared" si="5"/>
        <v>T2,T3</v>
      </c>
      <c r="K17" s="2" t="s">
        <v>26</v>
      </c>
      <c r="L17" s="3" t="str">
        <f>CHAR(64+MATCH(ROW(A16),{1,8,14,19,23,26,28,29}))&amp;","&amp;CHAR(72-MOD(-ROW(A16),LOOKUP(ROW(A16),{1,8,14,19,23,26,28,29})+7)+MATCH(ROW(A16),{1,8,14,19,23,26,28,29}))</f>
        <v>C,F</v>
      </c>
      <c r="M17" s="3" t="str">
        <f ca="1">OFFSET(A$2,MATCH(ROW(A16),{1,8,14,19,23,26,28,29})-1,)&amp;","&amp;OFFSET(A$2,7-MOD(-ROW(A16),LOOKUP(ROW(A16),{1,8,14,19,23,26,28,29})+7)+MATCH(ROW(A16),{1,8,14,19,23,26,28,29}),)</f>
        <v>T3,T6</v>
      </c>
      <c r="N17" s="4" t="s">
        <v>91</v>
      </c>
      <c r="T17" s="4"/>
    </row>
    <row r="18" spans="3:20" ht="15">
      <c r="C18" s="2" t="s">
        <v>21</v>
      </c>
      <c r="D18" t="str">
        <f t="shared" si="1"/>
        <v>C,A</v>
      </c>
      <c r="E18" t="str">
        <f ca="1" t="shared" si="2"/>
        <v>T3,T1</v>
      </c>
      <c r="F18" t="str">
        <f ca="1" t="shared" si="3"/>
        <v>T2,T2</v>
      </c>
      <c r="G18" s="2" t="s">
        <v>24</v>
      </c>
      <c r="H18" t="str">
        <f t="shared" si="0"/>
        <v>C,D</v>
      </c>
      <c r="I18" t="str">
        <f ca="1" t="shared" si="4"/>
        <v>T3,T4</v>
      </c>
      <c r="J18" t="str">
        <f ca="1" t="shared" si="5"/>
        <v>T2,T4</v>
      </c>
      <c r="K18" s="2" t="s">
        <v>27</v>
      </c>
      <c r="L18" s="3" t="str">
        <f>CHAR(64+MATCH(ROW(A17),{1,8,14,19,23,26,28,29}))&amp;","&amp;CHAR(72-MOD(-ROW(A17),LOOKUP(ROW(A17),{1,8,14,19,23,26,28,29})+7)+MATCH(ROW(A17),{1,8,14,19,23,26,28,29}))</f>
        <v>C,G</v>
      </c>
      <c r="M18" s="3" t="str">
        <f ca="1">OFFSET(A$2,MATCH(ROW(A17),{1,8,14,19,23,26,28,29})-1,)&amp;","&amp;OFFSET(A$2,7-MOD(-ROW(A17),LOOKUP(ROW(A17),{1,8,14,19,23,26,28,29})+7)+MATCH(ROW(A17),{1,8,14,19,23,26,28,29}),)</f>
        <v>T3,T7</v>
      </c>
      <c r="N18">
        <f>LEN(N19)</f>
        <v>177</v>
      </c>
      <c r="T18" s="4"/>
    </row>
    <row r="19" spans="3:20" ht="15">
      <c r="C19" s="2" t="s">
        <v>22</v>
      </c>
      <c r="D19" t="str">
        <f t="shared" si="1"/>
        <v>C,B</v>
      </c>
      <c r="E19" t="str">
        <f ca="1" t="shared" si="2"/>
        <v>T3,T2</v>
      </c>
      <c r="F19" t="str">
        <f ca="1" t="shared" si="3"/>
        <v>T2,T3</v>
      </c>
      <c r="G19" s="2" t="s">
        <v>25</v>
      </c>
      <c r="H19" t="str">
        <f t="shared" si="0"/>
        <v>C,E</v>
      </c>
      <c r="I19" t="str">
        <f ca="1" t="shared" si="4"/>
        <v>T3,T5</v>
      </c>
      <c r="J19" t="str">
        <f ca="1" t="shared" si="5"/>
        <v>T2,T5</v>
      </c>
      <c r="K19" s="2" t="s">
        <v>28</v>
      </c>
      <c r="L19" s="3" t="str">
        <f>CHAR(64+MATCH(ROW(A18),{1,8,14,19,23,26,28,29}))&amp;","&amp;CHAR(72-MOD(-ROW(A18),LOOKUP(ROW(A18),{1,8,14,19,23,26,28,29})+7)+MATCH(ROW(A18),{1,8,14,19,23,26,28,29}))</f>
        <v>C,H</v>
      </c>
      <c r="M19" s="3" t="str">
        <f ca="1">OFFSET(A$2,MATCH(ROW(A18),{1,8,14,19,23,26,28,29})-1,)&amp;","&amp;OFFSET(A$2,7-MOD(-ROW(A18),LOOKUP(ROW(A18),{1,8,14,19,23,26,28,29})+7)+MATCH(ROW(A18),{1,8,14,19,23,26,28,29}),)</f>
        <v>T3,T8</v>
      </c>
      <c r="N19" s="4" t="s">
        <v>92</v>
      </c>
      <c r="T19" s="4"/>
    </row>
    <row r="20" spans="3:20" ht="15">
      <c r="C20" s="2" t="s">
        <v>23</v>
      </c>
      <c r="D20" t="str">
        <f t="shared" si="1"/>
        <v>C,C</v>
      </c>
      <c r="E20" t="str">
        <f ca="1" t="shared" si="2"/>
        <v>T3,T3</v>
      </c>
      <c r="F20" t="str">
        <f ca="1" t="shared" si="3"/>
        <v>T2,T4</v>
      </c>
      <c r="G20" s="2" t="s">
        <v>26</v>
      </c>
      <c r="H20" t="str">
        <f t="shared" si="0"/>
        <v>C,F</v>
      </c>
      <c r="I20" t="str">
        <f ca="1" t="shared" si="4"/>
        <v>T3,T6</v>
      </c>
      <c r="J20" t="str">
        <f ca="1" t="shared" si="5"/>
        <v>T2,T6</v>
      </c>
      <c r="K20" s="2" t="s">
        <v>33</v>
      </c>
      <c r="L20" s="3" t="str">
        <f>CHAR(64+MATCH(ROW(A19),{1,8,14,19,23,26,28,29}))&amp;","&amp;CHAR(72-MOD(-ROW(A19),LOOKUP(ROW(A19),{1,8,14,19,23,26,28,29})+7)+MATCH(ROW(A19),{1,8,14,19,23,26,28,29}))</f>
        <v>D,E</v>
      </c>
      <c r="M20" s="3" t="str">
        <f ca="1">OFFSET(A$2,MATCH(ROW(A19),{1,8,14,19,23,26,28,29})-1,)&amp;","&amp;OFFSET(A$2,7-MOD(-ROW(A19),LOOKUP(ROW(A19),{1,8,14,19,23,26,28,29})+7)+MATCH(ROW(A19),{1,8,14,19,23,26,28,29}),)</f>
        <v>T4,T5</v>
      </c>
      <c r="T20" s="4"/>
    </row>
    <row r="21" spans="3:20" ht="15">
      <c r="C21" s="2" t="s">
        <v>24</v>
      </c>
      <c r="D21" t="str">
        <f t="shared" si="1"/>
        <v>C,D</v>
      </c>
      <c r="E21" t="str">
        <f ca="1" t="shared" si="2"/>
        <v>T3,T4</v>
      </c>
      <c r="F21" t="str">
        <f ca="1" t="shared" si="3"/>
        <v>T2,T5</v>
      </c>
      <c r="G21" s="2" t="s">
        <v>27</v>
      </c>
      <c r="H21" t="str">
        <f t="shared" si="0"/>
        <v>C,G</v>
      </c>
      <c r="I21" t="str">
        <f ca="1" t="shared" si="4"/>
        <v>T3,T7</v>
      </c>
      <c r="J21" t="str">
        <f ca="1" t="shared" si="5"/>
        <v>T2,T7</v>
      </c>
      <c r="K21" s="2" t="s">
        <v>34</v>
      </c>
      <c r="L21" s="3" t="str">
        <f>CHAR(64+MATCH(ROW(A20),{1,8,14,19,23,26,28,29}))&amp;","&amp;CHAR(72-MOD(-ROW(A20),LOOKUP(ROW(A20),{1,8,14,19,23,26,28,29})+7)+MATCH(ROW(A20),{1,8,14,19,23,26,28,29}))</f>
        <v>D,F</v>
      </c>
      <c r="M21" s="3" t="str">
        <f ca="1">OFFSET(A$2,MATCH(ROW(A20),{1,8,14,19,23,26,28,29})-1,)&amp;","&amp;OFFSET(A$2,7-MOD(-ROW(A20),LOOKUP(ROW(A20),{1,8,14,19,23,26,28,29})+7)+MATCH(ROW(A20),{1,8,14,19,23,26,28,29}),)</f>
        <v>T4,T6</v>
      </c>
      <c r="T21" s="4"/>
    </row>
    <row r="22" spans="3:13" ht="15">
      <c r="C22" s="2" t="s">
        <v>25</v>
      </c>
      <c r="D22" t="str">
        <f t="shared" si="1"/>
        <v>C,E</v>
      </c>
      <c r="E22" t="str">
        <f ca="1" t="shared" si="2"/>
        <v>T3,T5</v>
      </c>
      <c r="F22" t="str">
        <f ca="1" t="shared" si="3"/>
        <v>T2,T6</v>
      </c>
      <c r="G22" s="2" t="s">
        <v>28</v>
      </c>
      <c r="H22" t="str">
        <f t="shared" si="0"/>
        <v>C,H</v>
      </c>
      <c r="I22" t="str">
        <f ca="1" t="shared" si="4"/>
        <v>T3,T8</v>
      </c>
      <c r="J22" t="str">
        <f ca="1" t="shared" si="5"/>
        <v>T2,T8</v>
      </c>
      <c r="K22" s="2" t="s">
        <v>35</v>
      </c>
      <c r="L22" s="3" t="str">
        <f>CHAR(64+MATCH(ROW(A21),{1,8,14,19,23,26,28,29}))&amp;","&amp;CHAR(72-MOD(-ROW(A21),LOOKUP(ROW(A21),{1,8,14,19,23,26,28,29})+7)+MATCH(ROW(A21),{1,8,14,19,23,26,28,29}))</f>
        <v>D,G</v>
      </c>
      <c r="M22" s="3" t="str">
        <f ca="1">OFFSET(A$2,MATCH(ROW(A21),{1,8,14,19,23,26,28,29})-1,)&amp;","&amp;OFFSET(A$2,7-MOD(-ROW(A21),LOOKUP(ROW(A21),{1,8,14,19,23,26,28,29})+7)+MATCH(ROW(A21),{1,8,14,19,23,26,28,29}),)</f>
        <v>T4,T7</v>
      </c>
    </row>
    <row r="23" spans="3:20" ht="15">
      <c r="C23" s="2" t="s">
        <v>26</v>
      </c>
      <c r="D23" t="str">
        <f t="shared" si="1"/>
        <v>C,F</v>
      </c>
      <c r="E23" t="str">
        <f ca="1" t="shared" si="2"/>
        <v>T3,T6</v>
      </c>
      <c r="F23" t="str">
        <f ca="1" t="shared" si="3"/>
        <v>T2,T7</v>
      </c>
      <c r="G23" s="2" t="s">
        <v>29</v>
      </c>
      <c r="H23" t="str">
        <f t="shared" si="0"/>
        <v>D,A</v>
      </c>
      <c r="I23" t="str">
        <f ca="1" t="shared" si="4"/>
        <v>T4,T1</v>
      </c>
      <c r="J23" t="str">
        <f ca="1" t="shared" si="5"/>
        <v>T2,T9</v>
      </c>
      <c r="K23" s="2" t="s">
        <v>36</v>
      </c>
      <c r="L23" s="3" t="str">
        <f>CHAR(64+MATCH(ROW(A22),{1,8,14,19,23,26,28,29}))&amp;","&amp;CHAR(72-MOD(-ROW(A22),LOOKUP(ROW(A22),{1,8,14,19,23,26,28,29})+7)+MATCH(ROW(A22),{1,8,14,19,23,26,28,29}))</f>
        <v>D,H</v>
      </c>
      <c r="M23" s="3" t="str">
        <f ca="1">OFFSET(A$2,MATCH(ROW(A22),{1,8,14,19,23,26,28,29})-1,)&amp;","&amp;OFFSET(A$2,7-MOD(-ROW(A22),LOOKUP(ROW(A22),{1,8,14,19,23,26,28,29})+7)+MATCH(ROW(A22),{1,8,14,19,23,26,28,29}),)</f>
        <v>T4,T8</v>
      </c>
      <c r="T23" s="4"/>
    </row>
    <row r="24" spans="3:20" ht="15">
      <c r="C24" s="2" t="s">
        <v>27</v>
      </c>
      <c r="D24" t="str">
        <f t="shared" si="1"/>
        <v>C,G</v>
      </c>
      <c r="E24" t="str">
        <f ca="1" t="shared" si="2"/>
        <v>T3,T7</v>
      </c>
      <c r="F24" t="str">
        <f ca="1" t="shared" si="3"/>
        <v>T2,T8</v>
      </c>
      <c r="G24" s="2" t="s">
        <v>30</v>
      </c>
      <c r="H24" t="str">
        <f t="shared" si="0"/>
        <v>D,B</v>
      </c>
      <c r="I24" t="str">
        <f ca="1" t="shared" si="4"/>
        <v>T4,T2</v>
      </c>
      <c r="J24" t="str">
        <f ca="1" t="shared" si="5"/>
        <v>T2,T10</v>
      </c>
      <c r="K24" s="2" t="s">
        <v>42</v>
      </c>
      <c r="L24" s="3" t="str">
        <f>CHAR(64+MATCH(ROW(A23),{1,8,14,19,23,26,28,29}))&amp;","&amp;CHAR(72-MOD(-ROW(A23),LOOKUP(ROW(A23),{1,8,14,19,23,26,28,29})+7)+MATCH(ROW(A23),{1,8,14,19,23,26,28,29}))</f>
        <v>E,F</v>
      </c>
      <c r="M24" s="3" t="str">
        <f ca="1">OFFSET(A$2,MATCH(ROW(A23),{1,8,14,19,23,26,28,29})-1,)&amp;","&amp;OFFSET(A$2,7-MOD(-ROW(A23),LOOKUP(ROW(A23),{1,8,14,19,23,26,28,29})+7)+MATCH(ROW(A23),{1,8,14,19,23,26,28,29}),)</f>
        <v>T5,T6</v>
      </c>
      <c r="T24" s="4"/>
    </row>
    <row r="25" spans="3:20" ht="15">
      <c r="C25" s="2" t="s">
        <v>28</v>
      </c>
      <c r="D25" t="str">
        <f t="shared" si="1"/>
        <v>C,H</v>
      </c>
      <c r="E25" t="str">
        <f ca="1" t="shared" si="2"/>
        <v>T3,T8</v>
      </c>
      <c r="F25" t="str">
        <f ca="1" t="shared" si="3"/>
        <v>T2,T9</v>
      </c>
      <c r="G25" s="2" t="s">
        <v>31</v>
      </c>
      <c r="H25" t="str">
        <f t="shared" si="0"/>
        <v>D,C</v>
      </c>
      <c r="I25" t="str">
        <f ca="1" t="shared" si="4"/>
        <v>T4,T3</v>
      </c>
      <c r="J25" t="str">
        <f ca="1" t="shared" si="5"/>
        <v>T2,T11</v>
      </c>
      <c r="K25" s="2" t="s">
        <v>43</v>
      </c>
      <c r="L25" s="3" t="str">
        <f>CHAR(64+MATCH(ROW(A24),{1,8,14,19,23,26,28,29}))&amp;","&amp;CHAR(72-MOD(-ROW(A24),LOOKUP(ROW(A24),{1,8,14,19,23,26,28,29})+7)+MATCH(ROW(A24),{1,8,14,19,23,26,28,29}))</f>
        <v>E,G</v>
      </c>
      <c r="M25" s="3" t="str">
        <f ca="1">OFFSET(A$2,MATCH(ROW(A24),{1,8,14,19,23,26,28,29})-1,)&amp;","&amp;OFFSET(A$2,7-MOD(-ROW(A24),LOOKUP(ROW(A24),{1,8,14,19,23,26,28,29})+7)+MATCH(ROW(A24),{1,8,14,19,23,26,28,29}),)</f>
        <v>T5,T7</v>
      </c>
      <c r="T25" s="4"/>
    </row>
    <row r="26" spans="3:20" ht="15">
      <c r="C26" s="2" t="s">
        <v>29</v>
      </c>
      <c r="D26" t="str">
        <f t="shared" si="1"/>
        <v>D,A</v>
      </c>
      <c r="E26" t="str">
        <f ca="1" t="shared" si="2"/>
        <v>T4,T1</v>
      </c>
      <c r="F26" t="str">
        <f ca="1" t="shared" si="3"/>
        <v>T2,T10</v>
      </c>
      <c r="G26" s="2" t="s">
        <v>33</v>
      </c>
      <c r="H26" t="str">
        <f t="shared" si="0"/>
        <v>D,E</v>
      </c>
      <c r="I26" t="str">
        <f ca="1" t="shared" si="4"/>
        <v>T4,T5</v>
      </c>
      <c r="J26" t="str">
        <f ca="1" t="shared" si="5"/>
        <v>T2,T12</v>
      </c>
      <c r="K26" s="2" t="s">
        <v>44</v>
      </c>
      <c r="L26" s="3" t="str">
        <f>CHAR(64+MATCH(ROW(A25),{1,8,14,19,23,26,28,29}))&amp;","&amp;CHAR(72-MOD(-ROW(A25),LOOKUP(ROW(A25),{1,8,14,19,23,26,28,29})+7)+MATCH(ROW(A25),{1,8,14,19,23,26,28,29}))</f>
        <v>E,H</v>
      </c>
      <c r="M26" s="3" t="str">
        <f ca="1">OFFSET(A$2,MATCH(ROW(A25),{1,8,14,19,23,26,28,29})-1,)&amp;","&amp;OFFSET(A$2,7-MOD(-ROW(A25),LOOKUP(ROW(A25),{1,8,14,19,23,26,28,29})+7)+MATCH(ROW(A25),{1,8,14,19,23,26,28,29}),)</f>
        <v>T5,T8</v>
      </c>
      <c r="T26" s="4"/>
    </row>
    <row r="27" spans="3:20" ht="15">
      <c r="C27" s="2" t="s">
        <v>30</v>
      </c>
      <c r="D27" t="str">
        <f t="shared" si="1"/>
        <v>D,B</v>
      </c>
      <c r="E27" t="str">
        <f ca="1" t="shared" si="2"/>
        <v>T4,T2</v>
      </c>
      <c r="F27" t="str">
        <f ca="1" t="shared" si="3"/>
        <v>T2,T11</v>
      </c>
      <c r="G27" s="2" t="s">
        <v>34</v>
      </c>
      <c r="H27" t="str">
        <f t="shared" si="0"/>
        <v>D,F</v>
      </c>
      <c r="I27" t="str">
        <f ca="1" t="shared" si="4"/>
        <v>T4,T6</v>
      </c>
      <c r="J27" t="str">
        <f ca="1" t="shared" si="5"/>
        <v>T2,T13</v>
      </c>
      <c r="K27" s="2" t="s">
        <v>51</v>
      </c>
      <c r="L27" s="3" t="str">
        <f>CHAR(64+MATCH(ROW(A26),{1,8,14,19,23,26,28,29}))&amp;","&amp;CHAR(72-MOD(-ROW(A26),LOOKUP(ROW(A26),{1,8,14,19,23,26,28,29})+7)+MATCH(ROW(A26),{1,8,14,19,23,26,28,29}))</f>
        <v>F,G</v>
      </c>
      <c r="M27" s="3" t="str">
        <f ca="1">OFFSET(A$2,MATCH(ROW(A26),{1,8,14,19,23,26,28,29})-1,)&amp;","&amp;OFFSET(A$2,7-MOD(-ROW(A26),LOOKUP(ROW(A26),{1,8,14,19,23,26,28,29})+7)+MATCH(ROW(A26),{1,8,14,19,23,26,28,29}),)</f>
        <v>T6,T7</v>
      </c>
      <c r="T27" s="4"/>
    </row>
    <row r="28" spans="3:20" ht="15">
      <c r="C28" s="2" t="s">
        <v>31</v>
      </c>
      <c r="D28" t="str">
        <f t="shared" si="1"/>
        <v>D,C</v>
      </c>
      <c r="E28" t="str">
        <f ca="1" t="shared" si="2"/>
        <v>T4,T3</v>
      </c>
      <c r="F28" t="str">
        <f ca="1" t="shared" si="3"/>
        <v>T2,T12</v>
      </c>
      <c r="G28" s="2" t="s">
        <v>35</v>
      </c>
      <c r="H28" t="str">
        <f t="shared" si="0"/>
        <v>D,G</v>
      </c>
      <c r="I28" t="str">
        <f ca="1" t="shared" si="4"/>
        <v>T4,T7</v>
      </c>
      <c r="J28" t="str">
        <f ca="1" t="shared" si="5"/>
        <v>T2,T14</v>
      </c>
      <c r="K28" s="2" t="s">
        <v>52</v>
      </c>
      <c r="L28" s="3" t="str">
        <f>CHAR(64+MATCH(ROW(A27),{1,8,14,19,23,26,28,29}))&amp;","&amp;CHAR(72-MOD(-ROW(A27),LOOKUP(ROW(A27),{1,8,14,19,23,26,28,29})+7)+MATCH(ROW(A27),{1,8,14,19,23,26,28,29}))</f>
        <v>F,H</v>
      </c>
      <c r="M28" s="3" t="str">
        <f ca="1">OFFSET(A$2,MATCH(ROW(A27),{1,8,14,19,23,26,28,29})-1,)&amp;","&amp;OFFSET(A$2,7-MOD(-ROW(A27),LOOKUP(ROW(A27),{1,8,14,19,23,26,28,29})+7)+MATCH(ROW(A27),{1,8,14,19,23,26,28,29}),)</f>
        <v>T6,T8</v>
      </c>
      <c r="T28" s="4"/>
    </row>
    <row r="29" spans="3:20" ht="15">
      <c r="C29" s="2" t="s">
        <v>32</v>
      </c>
      <c r="D29" t="str">
        <f t="shared" si="1"/>
        <v>D,D</v>
      </c>
      <c r="E29" t="str">
        <f ca="1" t="shared" si="2"/>
        <v>T4,T4</v>
      </c>
      <c r="F29" t="str">
        <f ca="1" t="shared" si="3"/>
        <v>T2,T13</v>
      </c>
      <c r="G29" s="2" t="s">
        <v>36</v>
      </c>
      <c r="H29" t="str">
        <f t="shared" si="0"/>
        <v>D,H</v>
      </c>
      <c r="I29" t="str">
        <f ca="1" t="shared" si="4"/>
        <v>T4,T8</v>
      </c>
      <c r="J29" t="str">
        <f ca="1" t="shared" si="5"/>
        <v>T2,T15</v>
      </c>
      <c r="K29" s="2" t="s">
        <v>60</v>
      </c>
      <c r="L29" s="3" t="str">
        <f>CHAR(64+MATCH(ROW(A28),{1,8,14,19,23,26,28,29}))&amp;","&amp;CHAR(72-MOD(-ROW(A28),LOOKUP(ROW(A28),{1,8,14,19,23,26,28,29})+7)+MATCH(ROW(A28),{1,8,14,19,23,26,28,29}))</f>
        <v>G,H</v>
      </c>
      <c r="M29" s="3" t="str">
        <f ca="1">OFFSET(A$2,MATCH(ROW(A28),{1,8,14,19,23,26,28,29})-1,)&amp;","&amp;OFFSET(A$2,7-MOD(-ROW(A28),LOOKUP(ROW(A28),{1,8,14,19,23,26,28,29})+7)+MATCH(ROW(A28),{1,8,14,19,23,26,28,29}),)</f>
        <v>T7,T8</v>
      </c>
      <c r="T29" s="4"/>
    </row>
    <row r="30" spans="3:20" ht="15">
      <c r="C30" s="2" t="s">
        <v>33</v>
      </c>
      <c r="D30" t="str">
        <f t="shared" si="1"/>
        <v>D,E</v>
      </c>
      <c r="E30" t="str">
        <f ca="1" t="shared" si="2"/>
        <v>T4,T5</v>
      </c>
      <c r="F30" t="str">
        <f ca="1" t="shared" si="3"/>
        <v>T2,T14</v>
      </c>
      <c r="G30" s="2" t="s">
        <v>37</v>
      </c>
      <c r="H30" t="str">
        <f t="shared" si="0"/>
        <v>E,A</v>
      </c>
      <c r="I30" t="str">
        <f ca="1" t="shared" si="4"/>
        <v>T5,T1</v>
      </c>
      <c r="J30" t="str">
        <f ca="1" t="shared" si="5"/>
        <v>T3,T1</v>
      </c>
      <c r="K30" s="3"/>
      <c r="L30" s="3"/>
      <c r="M30" s="3"/>
      <c r="T30" s="4"/>
    </row>
    <row r="31" spans="3:20" ht="15">
      <c r="C31" s="2" t="s">
        <v>34</v>
      </c>
      <c r="D31" t="str">
        <f t="shared" si="1"/>
        <v>D,F</v>
      </c>
      <c r="E31" t="str">
        <f ca="1" t="shared" si="2"/>
        <v>T4,T6</v>
      </c>
      <c r="F31" t="str">
        <f ca="1" t="shared" si="3"/>
        <v>T2,T15</v>
      </c>
      <c r="G31" s="2" t="s">
        <v>38</v>
      </c>
      <c r="H31" t="str">
        <f t="shared" si="0"/>
        <v>E,B</v>
      </c>
      <c r="I31" t="str">
        <f ca="1" t="shared" si="4"/>
        <v>T5,T2</v>
      </c>
      <c r="J31" t="str">
        <f ca="1" t="shared" si="5"/>
        <v>T3,T2</v>
      </c>
      <c r="K31" s="3"/>
      <c r="L31" s="3"/>
      <c r="M31" s="3"/>
      <c r="T31" s="4"/>
    </row>
    <row r="32" spans="3:20" ht="15">
      <c r="C32" s="2" t="s">
        <v>35</v>
      </c>
      <c r="D32" t="str">
        <f t="shared" si="1"/>
        <v>D,G</v>
      </c>
      <c r="E32" t="str">
        <f ca="1" t="shared" si="2"/>
        <v>T4,T7</v>
      </c>
      <c r="F32" t="str">
        <f ca="1" t="shared" si="3"/>
        <v>T3,T1</v>
      </c>
      <c r="G32" s="2" t="s">
        <v>39</v>
      </c>
      <c r="H32" t="str">
        <f t="shared" si="0"/>
        <v>E,C</v>
      </c>
      <c r="I32" t="str">
        <f ca="1" t="shared" si="4"/>
        <v>T5,T3</v>
      </c>
      <c r="J32" t="str">
        <f ca="1" t="shared" si="5"/>
        <v>T3,T4</v>
      </c>
      <c r="K32" s="3"/>
      <c r="L32" s="3"/>
      <c r="M32" s="3"/>
      <c r="T32" s="4"/>
    </row>
    <row r="33" spans="3:20" ht="15">
      <c r="C33" s="2" t="s">
        <v>36</v>
      </c>
      <c r="D33" t="str">
        <f t="shared" si="1"/>
        <v>D,H</v>
      </c>
      <c r="E33" t="str">
        <f ca="1" t="shared" si="2"/>
        <v>T4,T8</v>
      </c>
      <c r="F33" t="str">
        <f ca="1" t="shared" si="3"/>
        <v>T3,T2</v>
      </c>
      <c r="G33" s="2" t="s">
        <v>40</v>
      </c>
      <c r="H33" t="str">
        <f t="shared" si="0"/>
        <v>E,D</v>
      </c>
      <c r="I33" t="str">
        <f ca="1" t="shared" si="4"/>
        <v>T5,T4</v>
      </c>
      <c r="J33" t="str">
        <f ca="1" t="shared" si="5"/>
        <v>T3,T5</v>
      </c>
      <c r="K33" s="3"/>
      <c r="L33" s="3"/>
      <c r="M33" s="3"/>
      <c r="T33" s="4"/>
    </row>
    <row r="34" spans="3:20" ht="15">
      <c r="C34" s="2" t="s">
        <v>37</v>
      </c>
      <c r="D34" t="str">
        <f t="shared" si="1"/>
        <v>E,A</v>
      </c>
      <c r="E34" t="str">
        <f ca="1" t="shared" si="2"/>
        <v>T5,T1</v>
      </c>
      <c r="F34" t="str">
        <f ca="1" t="shared" si="3"/>
        <v>T3,T3</v>
      </c>
      <c r="G34" s="2" t="s">
        <v>42</v>
      </c>
      <c r="H34" t="str">
        <f aca="true" t="shared" si="6" ref="H34:H57">CHAR(64+(ROW(A39))/7)&amp;","&amp;CHAR(65+MOD(ROW(A39),7)+((MOD(ROW(A39),7)+1)&gt;=(ROW(A33))/7))</f>
        <v>E,F</v>
      </c>
      <c r="I34" t="str">
        <f ca="1" t="shared" si="4"/>
        <v>T5,T6</v>
      </c>
      <c r="J34" t="str">
        <f ca="1" t="shared" si="5"/>
        <v>T3,T6</v>
      </c>
      <c r="K34" s="3"/>
      <c r="L34" s="3"/>
      <c r="M34" s="3"/>
      <c r="T34" s="4"/>
    </row>
    <row r="35" spans="3:20" ht="15">
      <c r="C35" s="2" t="s">
        <v>38</v>
      </c>
      <c r="D35" t="str">
        <f t="shared" si="1"/>
        <v>E,B</v>
      </c>
      <c r="E35" t="str">
        <f ca="1" t="shared" si="2"/>
        <v>T5,T2</v>
      </c>
      <c r="F35" t="str">
        <f ca="1" t="shared" si="3"/>
        <v>T3,T4</v>
      </c>
      <c r="G35" s="2" t="s">
        <v>43</v>
      </c>
      <c r="H35" t="str">
        <f t="shared" si="6"/>
        <v>E,G</v>
      </c>
      <c r="I35" t="str">
        <f ca="1" t="shared" si="4"/>
        <v>T5,T7</v>
      </c>
      <c r="J35" t="str">
        <f ca="1" t="shared" si="5"/>
        <v>T3,T7</v>
      </c>
      <c r="K35" s="3"/>
      <c r="L35" s="3"/>
      <c r="M35" s="3"/>
      <c r="T35" s="4"/>
    </row>
    <row r="36" spans="3:20" ht="15">
      <c r="C36" s="2" t="s">
        <v>39</v>
      </c>
      <c r="D36" t="str">
        <f t="shared" si="1"/>
        <v>E,C</v>
      </c>
      <c r="E36" t="str">
        <f ca="1" t="shared" si="2"/>
        <v>T5,T3</v>
      </c>
      <c r="F36" t="str">
        <f ca="1" t="shared" si="3"/>
        <v>T3,T5</v>
      </c>
      <c r="G36" s="2" t="s">
        <v>44</v>
      </c>
      <c r="H36" t="str">
        <f t="shared" si="6"/>
        <v>E,H</v>
      </c>
      <c r="I36" t="str">
        <f ca="1" t="shared" si="4"/>
        <v>T5,T8</v>
      </c>
      <c r="J36" t="str">
        <f ca="1" t="shared" si="5"/>
        <v>T3,T8</v>
      </c>
      <c r="L36" s="3"/>
      <c r="M36" s="3"/>
      <c r="T36" s="4"/>
    </row>
    <row r="37" spans="3:13" ht="15">
      <c r="C37" s="2" t="s">
        <v>40</v>
      </c>
      <c r="D37" t="str">
        <f t="shared" si="1"/>
        <v>E,D</v>
      </c>
      <c r="E37" t="str">
        <f ca="1" t="shared" si="2"/>
        <v>T5,T4</v>
      </c>
      <c r="F37" t="str">
        <f ca="1" t="shared" si="3"/>
        <v>T3,T6</v>
      </c>
      <c r="G37" s="2" t="s">
        <v>45</v>
      </c>
      <c r="H37" t="str">
        <f t="shared" si="6"/>
        <v>F,A</v>
      </c>
      <c r="I37" t="str">
        <f ca="1" t="shared" si="4"/>
        <v>T6,T1</v>
      </c>
      <c r="J37" t="str">
        <f ca="1" t="shared" si="5"/>
        <v>T3,T9</v>
      </c>
      <c r="L37" s="3"/>
      <c r="M37" s="3"/>
    </row>
    <row r="38" spans="3:13" ht="15">
      <c r="C38" s="2" t="s">
        <v>41</v>
      </c>
      <c r="D38" t="str">
        <f t="shared" si="1"/>
        <v>E,E</v>
      </c>
      <c r="E38" t="str">
        <f ca="1" t="shared" si="2"/>
        <v>T5,T5</v>
      </c>
      <c r="F38" t="str">
        <f ca="1" t="shared" si="3"/>
        <v>T3,T7</v>
      </c>
      <c r="G38" s="2" t="s">
        <v>46</v>
      </c>
      <c r="H38" t="str">
        <f t="shared" si="6"/>
        <v>F,B</v>
      </c>
      <c r="I38" t="str">
        <f ca="1" t="shared" si="4"/>
        <v>T6,T2</v>
      </c>
      <c r="J38" t="str">
        <f ca="1" t="shared" si="5"/>
        <v>T3,T10</v>
      </c>
      <c r="L38" s="3"/>
      <c r="M38" s="3"/>
    </row>
    <row r="39" spans="3:13" ht="15">
      <c r="C39" s="2" t="s">
        <v>42</v>
      </c>
      <c r="D39" t="str">
        <f t="shared" si="1"/>
        <v>E,F</v>
      </c>
      <c r="E39" t="str">
        <f ca="1" t="shared" si="2"/>
        <v>T5,T6</v>
      </c>
      <c r="F39" t="str">
        <f ca="1" t="shared" si="3"/>
        <v>T3,T8</v>
      </c>
      <c r="G39" s="2" t="s">
        <v>47</v>
      </c>
      <c r="H39" t="str">
        <f t="shared" si="6"/>
        <v>F,C</v>
      </c>
      <c r="I39" t="str">
        <f ca="1" t="shared" si="4"/>
        <v>T6,T3</v>
      </c>
      <c r="J39" t="str">
        <f ca="1" t="shared" si="5"/>
        <v>T3,T11</v>
      </c>
      <c r="L39" s="3"/>
      <c r="M39" s="3"/>
    </row>
    <row r="40" spans="3:13" ht="15">
      <c r="C40" s="2" t="s">
        <v>43</v>
      </c>
      <c r="D40" t="str">
        <f t="shared" si="1"/>
        <v>E,G</v>
      </c>
      <c r="E40" t="str">
        <f ca="1" t="shared" si="2"/>
        <v>T5,T7</v>
      </c>
      <c r="F40" t="str">
        <f ca="1" t="shared" si="3"/>
        <v>T3,T9</v>
      </c>
      <c r="G40" s="2" t="s">
        <v>48</v>
      </c>
      <c r="H40" t="str">
        <f t="shared" si="6"/>
        <v>F,D</v>
      </c>
      <c r="I40" t="str">
        <f ca="1" t="shared" si="4"/>
        <v>T6,T4</v>
      </c>
      <c r="J40" t="str">
        <f ca="1" t="shared" si="5"/>
        <v>T3,T12</v>
      </c>
      <c r="L40" s="3"/>
      <c r="M40" s="3"/>
    </row>
    <row r="41" spans="3:13" ht="15">
      <c r="C41" s="2" t="s">
        <v>44</v>
      </c>
      <c r="D41" t="str">
        <f t="shared" si="1"/>
        <v>E,H</v>
      </c>
      <c r="E41" t="str">
        <f ca="1" t="shared" si="2"/>
        <v>T5,T8</v>
      </c>
      <c r="F41" t="str">
        <f ca="1" t="shared" si="3"/>
        <v>T3,T10</v>
      </c>
      <c r="G41" s="2" t="s">
        <v>49</v>
      </c>
      <c r="H41" t="str">
        <f t="shared" si="6"/>
        <v>F,E</v>
      </c>
      <c r="I41" t="str">
        <f ca="1" t="shared" si="4"/>
        <v>T6,T5</v>
      </c>
      <c r="J41" t="str">
        <f ca="1" t="shared" si="5"/>
        <v>T3,T13</v>
      </c>
      <c r="L41" s="3"/>
      <c r="M41" s="3"/>
    </row>
    <row r="42" spans="3:13" ht="15">
      <c r="C42" s="2" t="s">
        <v>45</v>
      </c>
      <c r="D42" t="str">
        <f t="shared" si="1"/>
        <v>F,A</v>
      </c>
      <c r="E42" t="str">
        <f ca="1" t="shared" si="2"/>
        <v>T6,T1</v>
      </c>
      <c r="F42" t="str">
        <f ca="1" t="shared" si="3"/>
        <v>T3,T11</v>
      </c>
      <c r="G42" s="2" t="s">
        <v>51</v>
      </c>
      <c r="H42" t="str">
        <f t="shared" si="6"/>
        <v>F,G</v>
      </c>
      <c r="I42" t="str">
        <f ca="1" t="shared" si="4"/>
        <v>T6,T7</v>
      </c>
      <c r="J42" t="str">
        <f ca="1" t="shared" si="5"/>
        <v>T3,T14</v>
      </c>
      <c r="L42" s="3"/>
      <c r="M42" s="3"/>
    </row>
    <row r="43" spans="3:13" ht="15">
      <c r="C43" s="2" t="s">
        <v>46</v>
      </c>
      <c r="D43" t="str">
        <f t="shared" si="1"/>
        <v>F,B</v>
      </c>
      <c r="E43" t="str">
        <f ca="1" t="shared" si="2"/>
        <v>T6,T2</v>
      </c>
      <c r="F43" t="str">
        <f ca="1" t="shared" si="3"/>
        <v>T3,T12</v>
      </c>
      <c r="G43" s="2" t="s">
        <v>52</v>
      </c>
      <c r="H43" t="str">
        <f t="shared" si="6"/>
        <v>F,H</v>
      </c>
      <c r="I43" t="str">
        <f ca="1" t="shared" si="4"/>
        <v>T6,T8</v>
      </c>
      <c r="J43" t="str">
        <f ca="1" t="shared" si="5"/>
        <v>T3,T15</v>
      </c>
      <c r="L43" s="3"/>
      <c r="M43" s="3"/>
    </row>
    <row r="44" spans="3:13" ht="15">
      <c r="C44" s="2" t="s">
        <v>47</v>
      </c>
      <c r="D44" t="str">
        <f t="shared" si="1"/>
        <v>F,C</v>
      </c>
      <c r="E44" t="str">
        <f ca="1" t="shared" si="2"/>
        <v>T6,T3</v>
      </c>
      <c r="F44" t="str">
        <f ca="1" t="shared" si="3"/>
        <v>T3,T13</v>
      </c>
      <c r="G44" s="2" t="s">
        <v>53</v>
      </c>
      <c r="H44" t="str">
        <f t="shared" si="6"/>
        <v>G,A</v>
      </c>
      <c r="I44" t="str">
        <f ca="1" t="shared" si="4"/>
        <v>T7,T1</v>
      </c>
      <c r="J44" t="str">
        <f ca="1" t="shared" si="5"/>
        <v>T4,T1</v>
      </c>
      <c r="L44" s="3"/>
      <c r="M44" s="3"/>
    </row>
    <row r="45" spans="3:13" ht="15">
      <c r="C45" s="2" t="s">
        <v>48</v>
      </c>
      <c r="D45" t="str">
        <f t="shared" si="1"/>
        <v>F,D</v>
      </c>
      <c r="E45" t="str">
        <f ca="1" t="shared" si="2"/>
        <v>T6,T4</v>
      </c>
      <c r="F45" t="str">
        <f ca="1" t="shared" si="3"/>
        <v>T3,T14</v>
      </c>
      <c r="G45" s="2" t="s">
        <v>54</v>
      </c>
      <c r="H45" t="str">
        <f t="shared" si="6"/>
        <v>G,B</v>
      </c>
      <c r="I45" t="str">
        <f ca="1" t="shared" si="4"/>
        <v>T7,T2</v>
      </c>
      <c r="J45" t="str">
        <f ca="1" t="shared" si="5"/>
        <v>T4,T2</v>
      </c>
      <c r="L45" s="3"/>
      <c r="M45" s="3"/>
    </row>
    <row r="46" spans="3:13" ht="15">
      <c r="C46" s="2" t="s">
        <v>49</v>
      </c>
      <c r="D46" t="str">
        <f t="shared" si="1"/>
        <v>F,E</v>
      </c>
      <c r="E46" t="str">
        <f ca="1" t="shared" si="2"/>
        <v>T6,T5</v>
      </c>
      <c r="F46" t="str">
        <f ca="1" t="shared" si="3"/>
        <v>T3,T15</v>
      </c>
      <c r="G46" s="2" t="s">
        <v>55</v>
      </c>
      <c r="H46" t="str">
        <f t="shared" si="6"/>
        <v>G,C</v>
      </c>
      <c r="I46" t="str">
        <f ca="1" t="shared" si="4"/>
        <v>T7,T3</v>
      </c>
      <c r="J46" t="str">
        <f ca="1" t="shared" si="5"/>
        <v>T4,T3</v>
      </c>
      <c r="L46" s="3"/>
      <c r="M46" s="3"/>
    </row>
    <row r="47" spans="3:13" ht="15">
      <c r="C47" s="2" t="s">
        <v>50</v>
      </c>
      <c r="D47" t="str">
        <f t="shared" si="1"/>
        <v>F,F</v>
      </c>
      <c r="E47" t="str">
        <f ca="1" t="shared" si="2"/>
        <v>T6,T6</v>
      </c>
      <c r="F47" t="str">
        <f ca="1" t="shared" si="3"/>
        <v>T4,T1</v>
      </c>
      <c r="G47" s="2" t="s">
        <v>56</v>
      </c>
      <c r="H47" t="str">
        <f t="shared" si="6"/>
        <v>G,D</v>
      </c>
      <c r="I47" t="str">
        <f ca="1" t="shared" si="4"/>
        <v>T7,T4</v>
      </c>
      <c r="J47" t="str">
        <f ca="1" t="shared" si="5"/>
        <v>T4,T5</v>
      </c>
      <c r="L47" s="3"/>
      <c r="M47" s="3"/>
    </row>
    <row r="48" spans="3:13" ht="15">
      <c r="C48" s="2" t="s">
        <v>51</v>
      </c>
      <c r="D48" t="str">
        <f t="shared" si="1"/>
        <v>F,G</v>
      </c>
      <c r="E48" t="str">
        <f ca="1" t="shared" si="2"/>
        <v>T6,T7</v>
      </c>
      <c r="F48" t="str">
        <f ca="1" t="shared" si="3"/>
        <v>T4,T2</v>
      </c>
      <c r="G48" s="2" t="s">
        <v>57</v>
      </c>
      <c r="H48" t="str">
        <f t="shared" si="6"/>
        <v>G,E</v>
      </c>
      <c r="I48" t="str">
        <f ca="1" t="shared" si="4"/>
        <v>T7,T5</v>
      </c>
      <c r="J48" t="str">
        <f ca="1" t="shared" si="5"/>
        <v>T4,T6</v>
      </c>
      <c r="L48" s="3"/>
      <c r="M48" s="3"/>
    </row>
    <row r="49" spans="3:13" ht="15">
      <c r="C49" s="2" t="s">
        <v>52</v>
      </c>
      <c r="D49" t="str">
        <f t="shared" si="1"/>
        <v>F,H</v>
      </c>
      <c r="E49" t="str">
        <f ca="1" t="shared" si="2"/>
        <v>T6,T8</v>
      </c>
      <c r="F49" t="str">
        <f ca="1" t="shared" si="3"/>
        <v>T4,T3</v>
      </c>
      <c r="G49" s="2" t="s">
        <v>58</v>
      </c>
      <c r="H49" t="str">
        <f t="shared" si="6"/>
        <v>G,F</v>
      </c>
      <c r="I49" t="str">
        <f ca="1" t="shared" si="4"/>
        <v>T7,T6</v>
      </c>
      <c r="J49" t="str">
        <f ca="1" t="shared" si="5"/>
        <v>T4,T7</v>
      </c>
      <c r="L49" s="3"/>
      <c r="M49" s="3"/>
    </row>
    <row r="50" spans="3:13" ht="15">
      <c r="C50" s="2" t="s">
        <v>53</v>
      </c>
      <c r="D50" t="str">
        <f t="shared" si="1"/>
        <v>G,A</v>
      </c>
      <c r="E50" t="str">
        <f ca="1" t="shared" si="2"/>
        <v>T7,T1</v>
      </c>
      <c r="F50" t="str">
        <f ca="1" t="shared" si="3"/>
        <v>T4,T4</v>
      </c>
      <c r="G50" s="2" t="s">
        <v>60</v>
      </c>
      <c r="H50" t="str">
        <f t="shared" si="6"/>
        <v>G,H</v>
      </c>
      <c r="I50" t="str">
        <f ca="1" t="shared" si="4"/>
        <v>T7,T8</v>
      </c>
      <c r="J50" t="str">
        <f ca="1" t="shared" si="5"/>
        <v>T4,T8</v>
      </c>
      <c r="L50" s="3"/>
      <c r="M50" s="3"/>
    </row>
    <row r="51" spans="3:13" ht="15">
      <c r="C51" s="2" t="s">
        <v>54</v>
      </c>
      <c r="D51" t="str">
        <f t="shared" si="1"/>
        <v>G,B</v>
      </c>
      <c r="E51" t="str">
        <f ca="1" t="shared" si="2"/>
        <v>T7,T2</v>
      </c>
      <c r="F51" t="str">
        <f ca="1" t="shared" si="3"/>
        <v>T4,T5</v>
      </c>
      <c r="G51" s="2" t="s">
        <v>61</v>
      </c>
      <c r="H51" t="str">
        <f t="shared" si="6"/>
        <v>H,A</v>
      </c>
      <c r="I51" t="str">
        <f ca="1" t="shared" si="4"/>
        <v>T8,T1</v>
      </c>
      <c r="J51" t="str">
        <f ca="1" t="shared" si="5"/>
        <v>T4,T9</v>
      </c>
      <c r="L51" s="3"/>
      <c r="M51" s="3"/>
    </row>
    <row r="52" spans="3:13" ht="15">
      <c r="C52" s="2" t="s">
        <v>55</v>
      </c>
      <c r="D52" t="str">
        <f t="shared" si="1"/>
        <v>G,C</v>
      </c>
      <c r="E52" t="str">
        <f ca="1" t="shared" si="2"/>
        <v>T7,T3</v>
      </c>
      <c r="F52" t="str">
        <f ca="1" t="shared" si="3"/>
        <v>T4,T6</v>
      </c>
      <c r="G52" s="2" t="s">
        <v>62</v>
      </c>
      <c r="H52" t="str">
        <f t="shared" si="6"/>
        <v>H,B</v>
      </c>
      <c r="I52" t="str">
        <f ca="1" t="shared" si="4"/>
        <v>T8,T2</v>
      </c>
      <c r="J52" t="str">
        <f ca="1" t="shared" si="5"/>
        <v>T4,T10</v>
      </c>
      <c r="L52" s="3"/>
      <c r="M52" s="3"/>
    </row>
    <row r="53" spans="3:13" ht="15">
      <c r="C53" s="2" t="s">
        <v>56</v>
      </c>
      <c r="D53" t="str">
        <f t="shared" si="1"/>
        <v>G,D</v>
      </c>
      <c r="E53" t="str">
        <f ca="1" t="shared" si="2"/>
        <v>T7,T4</v>
      </c>
      <c r="F53" t="str">
        <f ca="1" t="shared" si="3"/>
        <v>T4,T7</v>
      </c>
      <c r="G53" s="2" t="s">
        <v>63</v>
      </c>
      <c r="H53" t="str">
        <f t="shared" si="6"/>
        <v>H,C</v>
      </c>
      <c r="I53" t="str">
        <f ca="1" t="shared" si="4"/>
        <v>T8,T3</v>
      </c>
      <c r="J53" t="str">
        <f ca="1" t="shared" si="5"/>
        <v>T4,T11</v>
      </c>
      <c r="L53" s="3"/>
      <c r="M53" s="3"/>
    </row>
    <row r="54" spans="3:13" ht="15">
      <c r="C54" s="2" t="s">
        <v>57</v>
      </c>
      <c r="D54" t="str">
        <f t="shared" si="1"/>
        <v>G,E</v>
      </c>
      <c r="E54" t="str">
        <f ca="1" t="shared" si="2"/>
        <v>T7,T5</v>
      </c>
      <c r="F54" t="str">
        <f ca="1" t="shared" si="3"/>
        <v>T4,T8</v>
      </c>
      <c r="G54" s="2" t="s">
        <v>64</v>
      </c>
      <c r="H54" t="str">
        <f t="shared" si="6"/>
        <v>H,D</v>
      </c>
      <c r="I54" t="str">
        <f ca="1" t="shared" si="4"/>
        <v>T8,T4</v>
      </c>
      <c r="J54" t="str">
        <f ca="1" t="shared" si="5"/>
        <v>T4,T12</v>
      </c>
      <c r="L54" s="3"/>
      <c r="M54" s="3"/>
    </row>
    <row r="55" spans="3:13" ht="15">
      <c r="C55" s="2" t="s">
        <v>58</v>
      </c>
      <c r="D55" t="str">
        <f t="shared" si="1"/>
        <v>G,F</v>
      </c>
      <c r="E55" t="str">
        <f ca="1" t="shared" si="2"/>
        <v>T7,T6</v>
      </c>
      <c r="F55" t="str">
        <f ca="1" t="shared" si="3"/>
        <v>T4,T9</v>
      </c>
      <c r="G55" s="2" t="s">
        <v>65</v>
      </c>
      <c r="H55" t="str">
        <f t="shared" si="6"/>
        <v>H,E</v>
      </c>
      <c r="I55" t="str">
        <f ca="1" t="shared" si="4"/>
        <v>T8,T5</v>
      </c>
      <c r="J55" t="str">
        <f ca="1" t="shared" si="5"/>
        <v>T4,T13</v>
      </c>
      <c r="L55" s="3"/>
      <c r="M55" s="3"/>
    </row>
    <row r="56" spans="3:13" ht="15">
      <c r="C56" s="2" t="s">
        <v>59</v>
      </c>
      <c r="D56" t="str">
        <f t="shared" si="1"/>
        <v>G,G</v>
      </c>
      <c r="E56" t="str">
        <f ca="1" t="shared" si="2"/>
        <v>T7,T7</v>
      </c>
      <c r="F56" t="str">
        <f ca="1" t="shared" si="3"/>
        <v>T4,T10</v>
      </c>
      <c r="G56" s="2" t="s">
        <v>66</v>
      </c>
      <c r="H56" t="str">
        <f t="shared" si="6"/>
        <v>H,F</v>
      </c>
      <c r="I56" t="str">
        <f ca="1" t="shared" si="4"/>
        <v>T8,T6</v>
      </c>
      <c r="J56" t="str">
        <f ca="1" t="shared" si="5"/>
        <v>T4,T14</v>
      </c>
      <c r="L56" s="3"/>
      <c r="M56" s="3"/>
    </row>
    <row r="57" spans="3:13" ht="15">
      <c r="C57" s="2" t="s">
        <v>60</v>
      </c>
      <c r="D57" t="str">
        <f t="shared" si="1"/>
        <v>G,H</v>
      </c>
      <c r="E57" t="str">
        <f ca="1" t="shared" si="2"/>
        <v>T7,T8</v>
      </c>
      <c r="F57" t="str">
        <f ca="1" t="shared" si="3"/>
        <v>T4,T11</v>
      </c>
      <c r="G57" s="2" t="s">
        <v>67</v>
      </c>
      <c r="H57" t="str">
        <f t="shared" si="6"/>
        <v>H,G</v>
      </c>
      <c r="I57" t="str">
        <f ca="1" t="shared" si="4"/>
        <v>T8,T7</v>
      </c>
      <c r="J57" t="str">
        <f ca="1" t="shared" si="5"/>
        <v>T4,T15</v>
      </c>
      <c r="L57" s="3"/>
      <c r="M57" s="3"/>
    </row>
    <row r="58" spans="3:13" ht="15">
      <c r="C58" s="2" t="s">
        <v>61</v>
      </c>
      <c r="D58" t="str">
        <f t="shared" si="1"/>
        <v>H,A</v>
      </c>
      <c r="E58" t="str">
        <f ca="1" t="shared" si="2"/>
        <v>T8,T1</v>
      </c>
      <c r="F58" t="str">
        <f ca="1" t="shared" si="3"/>
        <v>T4,T12</v>
      </c>
      <c r="J58" t="str">
        <f ca="1" t="shared" si="5"/>
        <v>T5,T1</v>
      </c>
      <c r="L58" s="3"/>
      <c r="M58" s="3"/>
    </row>
    <row r="59" spans="3:13" ht="15">
      <c r="C59" s="2" t="s">
        <v>62</v>
      </c>
      <c r="D59" t="str">
        <f t="shared" si="1"/>
        <v>H,B</v>
      </c>
      <c r="E59" t="str">
        <f ca="1" t="shared" si="2"/>
        <v>T8,T2</v>
      </c>
      <c r="F59" t="str">
        <f ca="1" t="shared" si="3"/>
        <v>T4,T13</v>
      </c>
      <c r="J59" t="str">
        <f ca="1" t="shared" si="5"/>
        <v>T5,T2</v>
      </c>
      <c r="L59" s="3"/>
      <c r="M59" s="3"/>
    </row>
    <row r="60" spans="3:13" ht="15">
      <c r="C60" s="2" t="s">
        <v>63</v>
      </c>
      <c r="D60" t="str">
        <f t="shared" si="1"/>
        <v>H,C</v>
      </c>
      <c r="E60" t="str">
        <f ca="1" t="shared" si="2"/>
        <v>T8,T3</v>
      </c>
      <c r="F60" t="str">
        <f ca="1" t="shared" si="3"/>
        <v>T4,T14</v>
      </c>
      <c r="J60" t="str">
        <f ca="1" t="shared" si="5"/>
        <v>T5,T3</v>
      </c>
      <c r="L60" s="3"/>
      <c r="M60" s="3"/>
    </row>
    <row r="61" spans="3:13" ht="15">
      <c r="C61" s="2" t="s">
        <v>64</v>
      </c>
      <c r="D61" t="str">
        <f t="shared" si="1"/>
        <v>H,D</v>
      </c>
      <c r="E61" t="str">
        <f ca="1" t="shared" si="2"/>
        <v>T8,T4</v>
      </c>
      <c r="F61" t="str">
        <f ca="1" t="shared" si="3"/>
        <v>T4,T15</v>
      </c>
      <c r="J61" t="str">
        <f ca="1" t="shared" si="5"/>
        <v>T5,T4</v>
      </c>
      <c r="L61" s="3"/>
      <c r="M61" s="3"/>
    </row>
    <row r="62" spans="3:13" ht="15">
      <c r="C62" s="2" t="s">
        <v>65</v>
      </c>
      <c r="D62" t="str">
        <f t="shared" si="1"/>
        <v>H,E</v>
      </c>
      <c r="E62" t="str">
        <f ca="1" t="shared" si="2"/>
        <v>T8,T5</v>
      </c>
      <c r="F62" t="str">
        <f ca="1" t="shared" si="3"/>
        <v>T5,T1</v>
      </c>
      <c r="J62" t="str">
        <f ca="1" t="shared" si="5"/>
        <v>T5,T6</v>
      </c>
      <c r="L62" s="3"/>
      <c r="M62" s="3"/>
    </row>
    <row r="63" spans="3:13" ht="15">
      <c r="C63" s="2" t="s">
        <v>66</v>
      </c>
      <c r="D63" t="str">
        <f t="shared" si="1"/>
        <v>H,F</v>
      </c>
      <c r="E63" t="str">
        <f ca="1" t="shared" si="2"/>
        <v>T8,T6</v>
      </c>
      <c r="F63" t="str">
        <f ca="1" t="shared" si="3"/>
        <v>T5,T2</v>
      </c>
      <c r="J63" t="str">
        <f ca="1" t="shared" si="5"/>
        <v>T5,T7</v>
      </c>
      <c r="L63" s="3"/>
      <c r="M63" s="3"/>
    </row>
    <row r="64" spans="3:13" ht="15">
      <c r="C64" s="2" t="s">
        <v>67</v>
      </c>
      <c r="D64" t="str">
        <f t="shared" si="1"/>
        <v>H,G</v>
      </c>
      <c r="E64" t="str">
        <f ca="1" t="shared" si="2"/>
        <v>T8,T7</v>
      </c>
      <c r="F64" t="str">
        <f ca="1" t="shared" si="3"/>
        <v>T5,T3</v>
      </c>
      <c r="J64" t="str">
        <f ca="1" t="shared" si="5"/>
        <v>T5,T8</v>
      </c>
      <c r="L64" s="3"/>
      <c r="M64" s="3"/>
    </row>
    <row r="65" spans="3:13" ht="15">
      <c r="C65" s="2" t="s">
        <v>68</v>
      </c>
      <c r="D65" t="str">
        <f t="shared" si="1"/>
        <v>H,H</v>
      </c>
      <c r="E65" t="str">
        <f ca="1" t="shared" si="2"/>
        <v>T8,T8</v>
      </c>
      <c r="F65" t="str">
        <f ca="1" t="shared" si="3"/>
        <v>T5,T4</v>
      </c>
      <c r="J65" t="str">
        <f ca="1" t="shared" si="5"/>
        <v>T5,T9</v>
      </c>
      <c r="L65" s="3"/>
      <c r="M65" s="3"/>
    </row>
    <row r="66" spans="6:10" ht="15">
      <c r="F66" t="str">
        <f ca="1" t="shared" si="3"/>
        <v>T5,T5</v>
      </c>
      <c r="J66" t="str">
        <f ca="1" t="shared" si="5"/>
        <v>T5,T10</v>
      </c>
    </row>
    <row r="67" spans="6:10" ht="15">
      <c r="F67" t="str">
        <f aca="true" ca="1" t="shared" si="7" ref="F67:F93">OFFSET(A$2,(ROW(A66)-1)/(COUNTA(A$1:A$65536)-1),)&amp;","&amp;OFFSET(A$2,MOD(ROW(A66)+COUNTA(A$1:A$65536)-2,COUNTA(A$1:A$65536)-1),)</f>
        <v>T5,T6</v>
      </c>
      <c r="J67" t="str">
        <f aca="true" ca="1" t="shared" si="8" ref="J67:J93">OFFSET(A$2,(ROW(A66)-1)/(COUNTA(A$1:A$65536)-2),)&amp;","&amp;OFFSET(A$2,MOD(ROW(A66)+COUNTA(A$1:A$65536)-3,COUNTA(A$1:A$65536)-2)+((MOD(ROW(A66)+COUNTA(A$1:A$65536)-3,COUNTA(A$1:A$65536)-2)+1)&gt;=ROW(A66)/(COUNTA(A$1:A$65536)-2)),)</f>
        <v>T5,T11</v>
      </c>
    </row>
    <row r="68" spans="6:10" ht="15">
      <c r="F68" t="str">
        <f ca="1" t="shared" si="7"/>
        <v>T5,T7</v>
      </c>
      <c r="J68" t="str">
        <f ca="1" t="shared" si="8"/>
        <v>T5,T12</v>
      </c>
    </row>
    <row r="69" spans="6:10" ht="15">
      <c r="F69" t="str">
        <f ca="1" t="shared" si="7"/>
        <v>T5,T8</v>
      </c>
      <c r="J69" t="str">
        <f ca="1" t="shared" si="8"/>
        <v>T5,T13</v>
      </c>
    </row>
    <row r="70" spans="6:10" ht="15">
      <c r="F70" t="str">
        <f ca="1" t="shared" si="7"/>
        <v>T5,T9</v>
      </c>
      <c r="J70" t="str">
        <f ca="1" t="shared" si="8"/>
        <v>T5,T14</v>
      </c>
    </row>
    <row r="71" spans="6:10" ht="15">
      <c r="F71" t="str">
        <f ca="1" t="shared" si="7"/>
        <v>T5,T10</v>
      </c>
      <c r="J71" t="str">
        <f ca="1" t="shared" si="8"/>
        <v>T5,T15</v>
      </c>
    </row>
    <row r="72" spans="6:10" ht="15">
      <c r="F72" t="str">
        <f ca="1" t="shared" si="7"/>
        <v>T5,T11</v>
      </c>
      <c r="J72" t="str">
        <f ca="1" t="shared" si="8"/>
        <v>T6,T1</v>
      </c>
    </row>
    <row r="73" spans="6:10" ht="15">
      <c r="F73" t="str">
        <f ca="1" t="shared" si="7"/>
        <v>T5,T12</v>
      </c>
      <c r="J73" t="str">
        <f ca="1" t="shared" si="8"/>
        <v>T6,T2</v>
      </c>
    </row>
    <row r="74" spans="6:10" ht="15">
      <c r="F74" t="str">
        <f ca="1" t="shared" si="7"/>
        <v>T5,T13</v>
      </c>
      <c r="J74" t="str">
        <f ca="1" t="shared" si="8"/>
        <v>T6,T3</v>
      </c>
    </row>
    <row r="75" spans="6:10" ht="15">
      <c r="F75" t="str">
        <f ca="1" t="shared" si="7"/>
        <v>T5,T14</v>
      </c>
      <c r="J75" t="str">
        <f ca="1" t="shared" si="8"/>
        <v>T6,T4</v>
      </c>
    </row>
    <row r="76" spans="6:10" ht="15">
      <c r="F76" t="str">
        <f ca="1" t="shared" si="7"/>
        <v>T5,T15</v>
      </c>
      <c r="J76" t="str">
        <f ca="1" t="shared" si="8"/>
        <v>T6,T5</v>
      </c>
    </row>
    <row r="77" spans="6:10" ht="15">
      <c r="F77" t="str">
        <f ca="1" t="shared" si="7"/>
        <v>T6,T1</v>
      </c>
      <c r="J77" t="str">
        <f ca="1" t="shared" si="8"/>
        <v>T6,T7</v>
      </c>
    </row>
    <row r="78" spans="6:10" ht="15">
      <c r="F78" t="str">
        <f ca="1" t="shared" si="7"/>
        <v>T6,T2</v>
      </c>
      <c r="J78" t="str">
        <f ca="1" t="shared" si="8"/>
        <v>T6,T8</v>
      </c>
    </row>
    <row r="79" spans="6:10" ht="15">
      <c r="F79" t="str">
        <f ca="1" t="shared" si="7"/>
        <v>T6,T3</v>
      </c>
      <c r="J79" t="str">
        <f ca="1" t="shared" si="8"/>
        <v>T6,T9</v>
      </c>
    </row>
    <row r="80" spans="6:10" ht="15">
      <c r="F80" t="str">
        <f ca="1" t="shared" si="7"/>
        <v>T6,T4</v>
      </c>
      <c r="J80" t="str">
        <f ca="1" t="shared" si="8"/>
        <v>T6,T10</v>
      </c>
    </row>
    <row r="81" spans="6:10" ht="15">
      <c r="F81" t="str">
        <f ca="1" t="shared" si="7"/>
        <v>T6,T5</v>
      </c>
      <c r="J81" t="str">
        <f ca="1" t="shared" si="8"/>
        <v>T6,T11</v>
      </c>
    </row>
    <row r="82" spans="6:10" ht="15">
      <c r="F82" t="str">
        <f ca="1" t="shared" si="7"/>
        <v>T6,T6</v>
      </c>
      <c r="J82" t="str">
        <f ca="1" t="shared" si="8"/>
        <v>T6,T12</v>
      </c>
    </row>
    <row r="83" spans="6:10" ht="15">
      <c r="F83" t="str">
        <f ca="1" t="shared" si="7"/>
        <v>T6,T7</v>
      </c>
      <c r="J83" t="str">
        <f ca="1" t="shared" si="8"/>
        <v>T6,T13</v>
      </c>
    </row>
    <row r="84" spans="6:10" ht="15">
      <c r="F84" t="str">
        <f ca="1" t="shared" si="7"/>
        <v>T6,T8</v>
      </c>
      <c r="J84" t="str">
        <f ca="1" t="shared" si="8"/>
        <v>T6,T14</v>
      </c>
    </row>
    <row r="85" spans="6:10" ht="15">
      <c r="F85" t="str">
        <f ca="1" t="shared" si="7"/>
        <v>T6,T9</v>
      </c>
      <c r="J85" t="str">
        <f ca="1" t="shared" si="8"/>
        <v>T6,T15</v>
      </c>
    </row>
    <row r="86" spans="6:10" ht="15">
      <c r="F86" t="str">
        <f ca="1" t="shared" si="7"/>
        <v>T6,T10</v>
      </c>
      <c r="J86" t="str">
        <f ca="1" t="shared" si="8"/>
        <v>T7,T1</v>
      </c>
    </row>
    <row r="87" spans="6:10" ht="15">
      <c r="F87" t="str">
        <f ca="1" t="shared" si="7"/>
        <v>T6,T11</v>
      </c>
      <c r="J87" t="str">
        <f ca="1" t="shared" si="8"/>
        <v>T7,T2</v>
      </c>
    </row>
    <row r="88" spans="6:10" ht="15">
      <c r="F88" t="str">
        <f ca="1" t="shared" si="7"/>
        <v>T6,T12</v>
      </c>
      <c r="J88" t="str">
        <f ca="1" t="shared" si="8"/>
        <v>T7,T3</v>
      </c>
    </row>
    <row r="89" spans="6:10" ht="15">
      <c r="F89" t="str">
        <f ca="1" t="shared" si="7"/>
        <v>T6,T13</v>
      </c>
      <c r="J89" t="str">
        <f ca="1" t="shared" si="8"/>
        <v>T7,T4</v>
      </c>
    </row>
    <row r="90" spans="6:10" ht="15">
      <c r="F90" t="str">
        <f ca="1" t="shared" si="7"/>
        <v>T6,T14</v>
      </c>
      <c r="J90" t="str">
        <f ca="1" t="shared" si="8"/>
        <v>T7,T5</v>
      </c>
    </row>
    <row r="91" spans="6:10" ht="15">
      <c r="F91" t="str">
        <f ca="1" t="shared" si="7"/>
        <v>T6,T15</v>
      </c>
      <c r="J91" t="str">
        <f ca="1" t="shared" si="8"/>
        <v>T7,T6</v>
      </c>
    </row>
    <row r="92" spans="6:10" ht="15">
      <c r="F92" t="str">
        <f ca="1" t="shared" si="7"/>
        <v>T7,T1</v>
      </c>
      <c r="J92" t="str">
        <f ca="1" t="shared" si="8"/>
        <v>T7,T8</v>
      </c>
    </row>
    <row r="93" spans="6:10" ht="15">
      <c r="F93" t="str">
        <f ca="1" t="shared" si="7"/>
        <v>T7,T2</v>
      </c>
      <c r="J93" t="str">
        <f ca="1" t="shared" si="8"/>
        <v>T7,T9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Михаил</cp:lastModifiedBy>
  <dcterms:created xsi:type="dcterms:W3CDTF">2012-06-08T09:13:02Z</dcterms:created>
  <dcterms:modified xsi:type="dcterms:W3CDTF">2012-06-11T17:50:26Z</dcterms:modified>
  <cp:category/>
  <cp:version/>
  <cp:contentType/>
  <cp:contentStatus/>
</cp:coreProperties>
</file>