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A16" i="1" l="1"/>
  <c r="Z2" i="1"/>
  <c r="AA17" i="1" l="1"/>
  <c r="AA18" i="1"/>
  <c r="AA19" i="1"/>
</calcChain>
</file>

<file path=xl/sharedStrings.xml><?xml version="1.0" encoding="utf-8"?>
<sst xmlns="http://schemas.openxmlformats.org/spreadsheetml/2006/main" count="95" uniqueCount="17">
  <si>
    <t>АВВГнг-LS</t>
  </si>
  <si>
    <t>х</t>
  </si>
  <si>
    <t>(</t>
  </si>
  <si>
    <t>)</t>
  </si>
  <si>
    <t>+</t>
  </si>
  <si>
    <t>Кол-во и сечение кабеля</t>
  </si>
  <si>
    <t>Марка кабеля</t>
  </si>
  <si>
    <t>-</t>
  </si>
  <si>
    <t>1 часть</t>
  </si>
  <si>
    <t>2 часть</t>
  </si>
  <si>
    <r>
      <rPr>
        <i/>
        <u/>
        <sz val="12"/>
        <color theme="1"/>
        <rFont val="Times New Roman"/>
        <family val="1"/>
        <charset val="204"/>
      </rPr>
      <t>Имеется:</t>
    </r>
    <r>
      <rPr>
        <sz val="12"/>
        <color theme="1"/>
        <rFont val="Times New Roman"/>
        <family val="2"/>
        <charset val="204"/>
      </rPr>
      <t xml:space="preserve"> 1) значение марки кабеля (А2); 2) характеристика кабеля (В2:Х2). </t>
    </r>
    <r>
      <rPr>
        <i/>
        <u/>
        <sz val="12"/>
        <color theme="1"/>
        <rFont val="Times New Roman"/>
        <family val="1"/>
        <charset val="204"/>
      </rPr>
      <t>Конечный результат:</t>
    </r>
    <r>
      <rPr>
        <sz val="12"/>
        <color theme="1"/>
        <rFont val="Times New Roman"/>
        <family val="1"/>
        <charset val="204"/>
      </rPr>
      <t xml:space="preserve"> в желтой ячейке должна отобразиться марка кабеля с кол-вом и сечением кабеля (т.е. все что есть в А2:Х2). НО! Если в ячейках В2; N2 стоит цифра 1, то она отобразиться не должна. И ещу условие, если во второй части стоят прочерки "-", то должна отобразиться только часть 1.</t>
    </r>
  </si>
  <si>
    <t>Пример:</t>
  </si>
  <si>
    <t>Что должно получиться:</t>
  </si>
  <si>
    <t>АВВГнг-LS 2х(1х(4х240))+1х240</t>
  </si>
  <si>
    <t>АВВГнг-LS 4х240+1х240</t>
  </si>
  <si>
    <t>АВВГнг-LS 5х240</t>
  </si>
  <si>
    <t>АВВГнг-LS 4х(4х(1х240))+2х(1х240)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</si>
</sst>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  <charset val="204"/>
    </font>
    <font>
      <i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abSelected="1" workbookViewId="0">
      <selection activeCell="Z2" sqref="Z2"/>
    </sheetView>
  </sheetViews>
  <sheetFormatPr defaultRowHeight="15.75" x14ac:dyDescent="0.25"/>
  <cols>
    <col min="1" max="1" width="12.25" style="1" bestFit="1" customWidth="1"/>
    <col min="2" max="2" width="1.875" style="1" bestFit="1" customWidth="1"/>
    <col min="3" max="3" width="1.75" style="1" bestFit="1" customWidth="1"/>
    <col min="4" max="4" width="1.5" style="1" bestFit="1" customWidth="1"/>
    <col min="5" max="5" width="1.875" style="1" bestFit="1" customWidth="1"/>
    <col min="6" max="6" width="1.75" style="1" bestFit="1" customWidth="1"/>
    <col min="7" max="7" width="1.5" style="1" bestFit="1" customWidth="1"/>
    <col min="8" max="8" width="1.875" style="1" bestFit="1" customWidth="1"/>
    <col min="9" max="9" width="1.75" style="1" bestFit="1" customWidth="1"/>
    <col min="10" max="10" width="3.875" style="1" bestFit="1" customWidth="1"/>
    <col min="11" max="12" width="1.5" style="1" bestFit="1" customWidth="1"/>
    <col min="13" max="13" width="2" style="1" bestFit="1" customWidth="1"/>
    <col min="14" max="14" width="1.875" style="1" bestFit="1" customWidth="1"/>
    <col min="15" max="15" width="1.75" style="1" bestFit="1" customWidth="1"/>
    <col min="16" max="16" width="1.5" style="1" bestFit="1" customWidth="1"/>
    <col min="17" max="17" width="1.875" style="1" bestFit="1" customWidth="1"/>
    <col min="18" max="18" width="1.75" style="1" bestFit="1" customWidth="1"/>
    <col min="19" max="19" width="1.5" style="1" bestFit="1" customWidth="1"/>
    <col min="20" max="20" width="1.875" style="1" bestFit="1" customWidth="1"/>
    <col min="21" max="21" width="1.75" style="1" bestFit="1" customWidth="1"/>
    <col min="22" max="22" width="3.875" style="1" bestFit="1" customWidth="1"/>
    <col min="23" max="24" width="1.5" style="1" bestFit="1" customWidth="1"/>
    <col min="25" max="25" width="10.25" style="1" customWidth="1"/>
    <col min="26" max="26" width="36" style="1" customWidth="1"/>
    <col min="27" max="16384" width="9" style="1"/>
  </cols>
  <sheetData>
    <row r="1" spans="1:27" x14ac:dyDescent="0.25">
      <c r="A1" s="2" t="s">
        <v>6</v>
      </c>
      <c r="B1" s="13" t="s">
        <v>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7" x14ac:dyDescent="0.25">
      <c r="A2" s="2" t="s">
        <v>0</v>
      </c>
      <c r="B2" s="4">
        <v>1</v>
      </c>
      <c r="C2" s="5" t="s">
        <v>1</v>
      </c>
      <c r="D2" s="5" t="s">
        <v>2</v>
      </c>
      <c r="E2" s="5">
        <v>1</v>
      </c>
      <c r="F2" s="5" t="s">
        <v>1</v>
      </c>
      <c r="G2" s="5" t="s">
        <v>2</v>
      </c>
      <c r="H2" s="5">
        <v>4</v>
      </c>
      <c r="I2" s="5" t="s">
        <v>1</v>
      </c>
      <c r="J2" s="5">
        <v>240</v>
      </c>
      <c r="K2" s="5" t="s">
        <v>3</v>
      </c>
      <c r="L2" s="5" t="s">
        <v>3</v>
      </c>
      <c r="M2" s="6" t="s">
        <v>4</v>
      </c>
      <c r="N2" s="6">
        <v>2</v>
      </c>
      <c r="O2" s="6" t="s">
        <v>1</v>
      </c>
      <c r="P2" s="6" t="s">
        <v>2</v>
      </c>
      <c r="Q2" s="6">
        <v>1</v>
      </c>
      <c r="R2" s="6" t="s">
        <v>1</v>
      </c>
      <c r="S2" s="6" t="s">
        <v>2</v>
      </c>
      <c r="T2" s="6">
        <v>3</v>
      </c>
      <c r="U2" s="6" t="s">
        <v>1</v>
      </c>
      <c r="V2" s="6">
        <v>240</v>
      </c>
      <c r="W2" s="6" t="s">
        <v>3</v>
      </c>
      <c r="X2" s="7" t="s">
        <v>3</v>
      </c>
      <c r="Z2" s="3" t="str">
        <f>A2&amp;" "&amp;IF(B2=1,IF(E2=1,H2&amp;I2&amp;J2,E2&amp;F2&amp;G2&amp;H2&amp;I2&amp;J2&amp;K2),B2&amp;C2&amp;D2&amp;E2&amp;F2&amp;G2&amp;H2&amp;I2&amp;J2&amp;K2&amp;L2)&amp;IF(OR(T2="-",V2="-"),"",M2&amp;IF(N2=1,IF(Q2=1,T2&amp;U2&amp;V2,Q2&amp;R2&amp;S2&amp;T2&amp;U2&amp;V2&amp;W2),N2&amp;O2&amp;P2&amp;Q2&amp;R2&amp;S2&amp;T2&amp;U2&amp;V2&amp;W2&amp;X2))</f>
        <v>АВВГнг-LS 4х240+2х(1х(3х240))</v>
      </c>
    </row>
    <row r="3" spans="1:27" x14ac:dyDescent="0.25">
      <c r="B3" s="17" t="s">
        <v>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 t="s">
        <v>9</v>
      </c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6" spans="1:27" x14ac:dyDescent="0.25">
      <c r="A6" s="15" t="s">
        <v>10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7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7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7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7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7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3" spans="1:27" x14ac:dyDescent="0.25">
      <c r="A13" s="1" t="s">
        <v>11</v>
      </c>
      <c r="Z13" s="1" t="s">
        <v>12</v>
      </c>
    </row>
    <row r="15" spans="1:27" x14ac:dyDescent="0.25">
      <c r="A15" s="2" t="s">
        <v>6</v>
      </c>
      <c r="B15" s="13" t="s">
        <v>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7" x14ac:dyDescent="0.25">
      <c r="A16" s="2" t="s">
        <v>0</v>
      </c>
      <c r="B16" s="8">
        <v>2</v>
      </c>
      <c r="C16" s="9" t="s">
        <v>1</v>
      </c>
      <c r="D16" s="9" t="s">
        <v>2</v>
      </c>
      <c r="E16" s="9">
        <v>1</v>
      </c>
      <c r="F16" s="9" t="s">
        <v>1</v>
      </c>
      <c r="G16" s="9" t="s">
        <v>2</v>
      </c>
      <c r="H16" s="9">
        <v>4</v>
      </c>
      <c r="I16" s="9" t="s">
        <v>1</v>
      </c>
      <c r="J16" s="9">
        <v>240</v>
      </c>
      <c r="K16" s="9" t="s">
        <v>3</v>
      </c>
      <c r="L16" s="9" t="s">
        <v>3</v>
      </c>
      <c r="M16" s="9" t="s">
        <v>4</v>
      </c>
      <c r="N16" s="9">
        <v>1</v>
      </c>
      <c r="O16" s="9" t="s">
        <v>1</v>
      </c>
      <c r="P16" s="9" t="s">
        <v>2</v>
      </c>
      <c r="Q16" s="9">
        <v>1</v>
      </c>
      <c r="R16" s="9" t="s">
        <v>1</v>
      </c>
      <c r="S16" s="9" t="s">
        <v>2</v>
      </c>
      <c r="T16" s="9">
        <v>1</v>
      </c>
      <c r="U16" s="9" t="s">
        <v>1</v>
      </c>
      <c r="V16" s="9">
        <v>240</v>
      </c>
      <c r="W16" s="9" t="s">
        <v>3</v>
      </c>
      <c r="X16" s="10" t="s">
        <v>3</v>
      </c>
      <c r="Z16" s="11" t="s">
        <v>13</v>
      </c>
      <c r="AA16" s="11" t="str">
        <f>A2&amp;" "&amp;IF(B2=1,IF(E2=1,H2&amp;I2&amp;J2,E2&amp;F2&amp;G2&amp;H2&amp;I2&amp;J2&amp;K2),B2&amp;C2&amp;D2&amp;E2&amp;F2&amp;G2&amp;H2&amp;I2&amp;J2&amp;K2&amp;L2)&amp;IF(OR(T2="-",V2="-"),"",M2&amp;IF(N2=1,IF(Q2=1,T2&amp;U2&amp;V2,Q2&amp;R2&amp;S2&amp;T2&amp;U2&amp;V2&amp;W2),N2&amp;O2&amp;P2&amp;Q2&amp;R2&amp;S2&amp;T2&amp;U2&amp;V2&amp;W2&amp;X2))</f>
        <v>АВВГнг-LS 4х240+2х(1х(3х240))</v>
      </c>
    </row>
    <row r="17" spans="1:27" x14ac:dyDescent="0.25">
      <c r="A17" s="2" t="s">
        <v>0</v>
      </c>
      <c r="B17" s="8">
        <v>1</v>
      </c>
      <c r="C17" s="9" t="s">
        <v>1</v>
      </c>
      <c r="D17" s="9" t="s">
        <v>2</v>
      </c>
      <c r="E17" s="9">
        <v>1</v>
      </c>
      <c r="F17" s="9" t="s">
        <v>1</v>
      </c>
      <c r="G17" s="9" t="s">
        <v>2</v>
      </c>
      <c r="H17" s="9">
        <v>4</v>
      </c>
      <c r="I17" s="9" t="s">
        <v>1</v>
      </c>
      <c r="J17" s="9">
        <v>240</v>
      </c>
      <c r="K17" s="9" t="s">
        <v>3</v>
      </c>
      <c r="L17" s="9" t="s">
        <v>3</v>
      </c>
      <c r="M17" s="9" t="s">
        <v>4</v>
      </c>
      <c r="N17" s="9">
        <v>1</v>
      </c>
      <c r="O17" s="9" t="s">
        <v>1</v>
      </c>
      <c r="P17" s="9" t="s">
        <v>2</v>
      </c>
      <c r="Q17" s="9">
        <v>1</v>
      </c>
      <c r="R17" s="9" t="s">
        <v>1</v>
      </c>
      <c r="S17" s="9" t="s">
        <v>2</v>
      </c>
      <c r="T17" s="9">
        <v>1</v>
      </c>
      <c r="U17" s="9" t="s">
        <v>1</v>
      </c>
      <c r="V17" s="9">
        <v>240</v>
      </c>
      <c r="W17" s="9" t="s">
        <v>3</v>
      </c>
      <c r="X17" s="10" t="s">
        <v>3</v>
      </c>
      <c r="Z17" s="11" t="s">
        <v>14</v>
      </c>
      <c r="AA17" s="11" t="str">
        <f t="shared" ref="AA17:AA18" si="0">A17&amp;" "&amp;IF(B17=1,IF(E17=1,H17&amp;I17&amp;J17,E17&amp;F17&amp;G17&amp;H17&amp;I17&amp;J17&amp;K17),B17&amp;C17&amp;D17&amp;E17&amp;F17&amp;G17&amp;H17&amp;I17&amp;J17&amp;K17&amp;L17)&amp;IF(OR(T17="-",V17="-"),"",M17&amp;IF(N17=1,IF(Q17=1,T17&amp;U17&amp;V17,Q17&amp;R17&amp;S17&amp;T17&amp;U17&amp;V17&amp;W17),N17&amp;O17&amp;P17&amp;Q17&amp;R17&amp;S17&amp;T17&amp;U17&amp;V17&amp;W17&amp;X17))</f>
        <v>АВВГнг-LS 4х240+1х240</v>
      </c>
    </row>
    <row r="18" spans="1:27" x14ac:dyDescent="0.25">
      <c r="A18" s="2" t="s">
        <v>0</v>
      </c>
      <c r="B18" s="8">
        <v>1</v>
      </c>
      <c r="C18" s="9" t="s">
        <v>1</v>
      </c>
      <c r="D18" s="9" t="s">
        <v>2</v>
      </c>
      <c r="E18" s="9">
        <v>1</v>
      </c>
      <c r="F18" s="9" t="s">
        <v>1</v>
      </c>
      <c r="G18" s="9" t="s">
        <v>2</v>
      </c>
      <c r="H18" s="9">
        <v>5</v>
      </c>
      <c r="I18" s="9" t="s">
        <v>1</v>
      </c>
      <c r="J18" s="9">
        <v>240</v>
      </c>
      <c r="K18" s="9" t="s">
        <v>3</v>
      </c>
      <c r="L18" s="9" t="s">
        <v>3</v>
      </c>
      <c r="M18" s="9" t="s">
        <v>4</v>
      </c>
      <c r="N18" s="9">
        <v>1</v>
      </c>
      <c r="O18" s="9" t="s">
        <v>1</v>
      </c>
      <c r="P18" s="9" t="s">
        <v>2</v>
      </c>
      <c r="Q18" s="9">
        <v>1</v>
      </c>
      <c r="R18" s="9" t="s">
        <v>1</v>
      </c>
      <c r="S18" s="9" t="s">
        <v>2</v>
      </c>
      <c r="T18" s="9" t="s">
        <v>7</v>
      </c>
      <c r="U18" s="9" t="s">
        <v>1</v>
      </c>
      <c r="V18" s="9" t="s">
        <v>7</v>
      </c>
      <c r="W18" s="9" t="s">
        <v>3</v>
      </c>
      <c r="X18" s="10" t="s">
        <v>3</v>
      </c>
      <c r="Z18" s="11" t="s">
        <v>15</v>
      </c>
      <c r="AA18" s="11" t="str">
        <f t="shared" si="0"/>
        <v>АВВГнг-LS 5х240</v>
      </c>
    </row>
    <row r="19" spans="1:27" x14ac:dyDescent="0.25">
      <c r="A19" s="2" t="s">
        <v>0</v>
      </c>
      <c r="B19" s="8">
        <v>4</v>
      </c>
      <c r="C19" s="9" t="s">
        <v>1</v>
      </c>
      <c r="D19" s="9" t="s">
        <v>2</v>
      </c>
      <c r="E19" s="9">
        <v>4</v>
      </c>
      <c r="F19" s="9" t="s">
        <v>1</v>
      </c>
      <c r="G19" s="9" t="s">
        <v>2</v>
      </c>
      <c r="H19" s="9">
        <v>1</v>
      </c>
      <c r="I19" s="9" t="s">
        <v>1</v>
      </c>
      <c r="J19" s="9">
        <v>240</v>
      </c>
      <c r="K19" s="9" t="s">
        <v>3</v>
      </c>
      <c r="L19" s="9" t="s">
        <v>3</v>
      </c>
      <c r="M19" s="9" t="s">
        <v>4</v>
      </c>
      <c r="N19" s="9">
        <v>2</v>
      </c>
      <c r="O19" s="9" t="s">
        <v>1</v>
      </c>
      <c r="P19" s="9" t="s">
        <v>2</v>
      </c>
      <c r="Q19" s="9">
        <v>1</v>
      </c>
      <c r="R19" s="9" t="s">
        <v>1</v>
      </c>
      <c r="S19" s="9" t="s">
        <v>2</v>
      </c>
      <c r="T19" s="9">
        <v>1</v>
      </c>
      <c r="U19" s="9" t="s">
        <v>1</v>
      </c>
      <c r="V19" s="9">
        <v>240</v>
      </c>
      <c r="W19" s="9" t="s">
        <v>3</v>
      </c>
      <c r="X19" s="10" t="s">
        <v>3</v>
      </c>
      <c r="Z19" s="11" t="s">
        <v>16</v>
      </c>
      <c r="AA19" s="11" t="str">
        <f>A19&amp;" "&amp;IF(B19=1,IF(E19=1,H19&amp;I19&amp;J19,E19&amp;F19&amp;G19&amp;H19&amp;I19&amp;J19&amp;K19),B19&amp;C19&amp;D19&amp;E19&amp;F19&amp;G19&amp;H19&amp;I19&amp;J19&amp;K19&amp;L19)&amp;IF(OR(T19="-",V19="-"),"",M19&amp;IF(N19=1,IF(Q19=1,T19&amp;U19&amp;V19,Q19&amp;R19&amp;S19&amp;T19&amp;U19&amp;V19&amp;W19),N19&amp;O19&amp;P19&amp;Q19&amp;R19&amp;S19&amp;T19&amp;U19&amp;V19&amp;W19&amp;X19))</f>
        <v>АВВГнг-LS 4х(4х(1х240))+2х(1х(1х240))</v>
      </c>
    </row>
    <row r="20" spans="1:27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27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</sheetData>
  <mergeCells count="5">
    <mergeCell ref="B1:X1"/>
    <mergeCell ref="A6:Y11"/>
    <mergeCell ref="B3:L3"/>
    <mergeCell ref="M3:X3"/>
    <mergeCell ref="B15:X15"/>
  </mergeCells>
  <dataValidations count="6">
    <dataValidation type="list" allowBlank="1" showInputMessage="1" showErrorMessage="1" sqref="A2 A16:A19">
      <formula1>"ВВГнг-LS,  АВВГнг-LS, "</formula1>
    </dataValidation>
    <dataValidation type="list" allowBlank="1" showInputMessage="1" showErrorMessage="1" sqref="B2 E2 N2 Q2 B16:B19 E16:E19 N16:N19 Q16:Q19">
      <formula1>"1, 2, 3, 4, 5, 6, 7, 8, 9, 10"</formula1>
    </dataValidation>
    <dataValidation type="list" allowBlank="1" showInputMessage="1" showErrorMessage="1" sqref="H2 H16:H19">
      <formula1>"1, 2, 3, 4, 5"</formula1>
    </dataValidation>
    <dataValidation type="list" allowBlank="1" showInputMessage="1" showErrorMessage="1" sqref="J2 J16:J19">
      <mc:AlternateContent xmlns:x12ac="http://schemas.microsoft.com/office/spreadsheetml/2011/1/ac" xmlns:mc="http://schemas.openxmlformats.org/markup-compatibility/2006">
        <mc:Choice Requires="x12ac">
          <x12ac:list>"1,5"," 2,5", 4, 6, 10, 16, 25, 35, 50, 70, 95, 120, 150, 185, 240, 300, 400, 500, 625/630, 800, 1000</x12ac:list>
        </mc:Choice>
        <mc:Fallback>
          <formula1>"1,5, 2,5, 4, 6, 10, 16, 25, 35, 50, 70, 95, 120, 150, 185, 240, 300, 400, 500, 625/630, 800, 1000"</formula1>
        </mc:Fallback>
      </mc:AlternateContent>
    </dataValidation>
    <dataValidation type="list" allowBlank="1" showInputMessage="1" showErrorMessage="1" sqref="T2 T16:T19">
      <formula1>"-, 1, 2, 3, 4, 5"</formula1>
    </dataValidation>
    <dataValidation type="list" allowBlank="1" showInputMessage="1" showErrorMessage="1" sqref="V2 V16:V19">
      <mc:AlternateContent xmlns:x12ac="http://schemas.microsoft.com/office/spreadsheetml/2011/1/ac" xmlns:mc="http://schemas.openxmlformats.org/markup-compatibility/2006">
        <mc:Choice Requires="x12ac">
          <x12ac:list>-," 1,5"," 2,5", 4, 6, 10, 16, 25, 35, 50, 70, 95, 120, 150, 185, 240, 300, 400, 500, 625/630, 800, 1000</x12ac:list>
        </mc:Choice>
        <mc:Fallback>
          <formula1>"-, 1,5, 2,5, 4, 6, 10, 16, 25, 35, 50, 70, 95, 120, 150, 185, 240, 300, 400, 500, 625/630, 800, 1000"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Музыкин</cp:lastModifiedBy>
  <dcterms:created xsi:type="dcterms:W3CDTF">2015-02-21T09:21:59Z</dcterms:created>
  <dcterms:modified xsi:type="dcterms:W3CDTF">2015-02-21T10:38:50Z</dcterms:modified>
</cp:coreProperties>
</file>