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5200" windowHeight="1198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C13" i="1"/>
  <c r="E4" i="1"/>
  <c r="F4" i="1"/>
  <c r="G4" i="1" s="1"/>
  <c r="H4" i="1" s="1"/>
  <c r="I4" i="1" s="1"/>
  <c r="J4" i="1" s="1"/>
  <c r="K4" i="1" s="1"/>
  <c r="L4" i="1" s="1"/>
  <c r="M4" i="1" s="1"/>
  <c r="N4" i="1" s="1"/>
  <c r="D4" i="1"/>
  <c r="M8" i="1" l="1"/>
  <c r="I8" i="1"/>
  <c r="E8" i="1"/>
  <c r="M7" i="1"/>
  <c r="I7" i="1"/>
  <c r="E7" i="1"/>
  <c r="M6" i="1"/>
  <c r="I6" i="1"/>
  <c r="E6" i="1"/>
  <c r="M5" i="1"/>
  <c r="I5" i="1"/>
  <c r="E5" i="1"/>
</calcChain>
</file>

<file path=xl/sharedStrings.xml><?xml version="1.0" encoding="utf-8"?>
<sst xmlns="http://schemas.openxmlformats.org/spreadsheetml/2006/main" count="25" uniqueCount="15">
  <si>
    <t>2-я</t>
  </si>
  <si>
    <t>Логин</t>
  </si>
  <si>
    <t>пн</t>
  </si>
  <si>
    <t>вт</t>
  </si>
  <si>
    <t>ср</t>
  </si>
  <si>
    <t>план</t>
  </si>
  <si>
    <t>факт</t>
  </si>
  <si>
    <t>перевып</t>
  </si>
  <si>
    <t>коммент</t>
  </si>
  <si>
    <t>smbystryx</t>
  </si>
  <si>
    <t>rrkashkarova</t>
  </si>
  <si>
    <t>saxolopova</t>
  </si>
  <si>
    <t>tavoronina</t>
  </si>
  <si>
    <t>План</t>
  </si>
  <si>
    <t>Факт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</si>
</sst>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0"/>
      <name val="Arial"/>
    </font>
    <font>
      <sz val="8"/>
      <name val="Arial"/>
    </font>
    <font>
      <sz val="8"/>
      <name val="Arial"/>
      <family val="2"/>
      <charset val="204"/>
    </font>
    <font>
      <sz val="8"/>
      <color rgb="FFFF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E599"/>
        <bgColor rgb="FFFFE599"/>
      </patternFill>
    </fill>
    <fill>
      <patternFill patternType="solid">
        <fgColor rgb="FF00FFFF"/>
        <bgColor rgb="FF00FFFF"/>
      </patternFill>
    </fill>
    <fill>
      <patternFill patternType="solid">
        <fgColor rgb="FFB6D7A8"/>
        <bgColor rgb="FFB6D7A8"/>
      </patternFill>
    </fill>
    <fill>
      <patternFill patternType="solid">
        <fgColor rgb="FFFFFF00"/>
        <bgColor rgb="FFFFE599"/>
      </patternFill>
    </fill>
  </fills>
  <borders count="6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2" fillId="2" borderId="3" xfId="0" applyFont="1" applyFill="1" applyBorder="1" applyAlignment="1"/>
    <xf numFmtId="0" fontId="1" fillId="3" borderId="4" xfId="0" applyFont="1" applyFill="1" applyBorder="1" applyAlignment="1">
      <alignment horizontal="right"/>
    </xf>
    <xf numFmtId="0" fontId="0" fillId="4" borderId="3" xfId="0" applyFont="1" applyFill="1" applyBorder="1" applyAlignment="1"/>
    <xf numFmtId="0" fontId="1" fillId="4" borderId="3" xfId="0" applyFont="1" applyFill="1" applyBorder="1" applyAlignment="1"/>
    <xf numFmtId="0" fontId="1" fillId="4" borderId="3" xfId="0" applyFont="1" applyFill="1" applyBorder="1" applyAlignment="1">
      <alignment horizontal="right"/>
    </xf>
    <xf numFmtId="0" fontId="1" fillId="4" borderId="5" xfId="0" applyFont="1" applyFill="1" applyBorder="1" applyAlignment="1"/>
    <xf numFmtId="0" fontId="1" fillId="4" borderId="4" xfId="0" applyFont="1" applyFill="1" applyBorder="1" applyAlignment="1">
      <alignment horizontal="right"/>
    </xf>
    <xf numFmtId="0" fontId="0" fillId="0" borderId="0" xfId="0"/>
    <xf numFmtId="14" fontId="1" fillId="2" borderId="2" xfId="0" applyNumberFormat="1" applyFont="1" applyFill="1" applyBorder="1" applyAlignment="1"/>
    <xf numFmtId="0" fontId="0" fillId="0" borderId="0" xfId="0"/>
    <xf numFmtId="14" fontId="3" fillId="5" borderId="3" xfId="0" applyNumberFormat="1" applyFont="1" applyFill="1" applyBorder="1" applyAlignment="1"/>
    <xf numFmtId="0" fontId="1" fillId="5" borderId="3" xfId="0" applyFont="1" applyFill="1" applyBorder="1" applyAlignment="1"/>
    <xf numFmtId="14" fontId="4" fillId="5" borderId="3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workbookViewId="0">
      <selection activeCell="B14" sqref="B14"/>
    </sheetView>
  </sheetViews>
  <sheetFormatPr defaultRowHeight="15" x14ac:dyDescent="0.25"/>
  <cols>
    <col min="1" max="1" width="10" bestFit="1" customWidth="1"/>
    <col min="2" max="2" width="11.28515625" customWidth="1"/>
  </cols>
  <sheetData>
    <row r="1" spans="1:14" x14ac:dyDescent="0.25">
      <c r="A1" s="1" t="s">
        <v>0</v>
      </c>
      <c r="B1" s="2" t="s">
        <v>1</v>
      </c>
      <c r="C1" s="12"/>
      <c r="D1" s="13"/>
      <c r="E1" s="13"/>
      <c r="F1" s="13"/>
      <c r="G1" s="12"/>
      <c r="H1" s="13"/>
      <c r="I1" s="13"/>
      <c r="J1" s="13"/>
      <c r="K1" s="12"/>
      <c r="L1" s="13"/>
      <c r="M1" s="13"/>
      <c r="N1" s="13"/>
    </row>
    <row r="2" spans="1:14" x14ac:dyDescent="0.25">
      <c r="A2" s="1"/>
      <c r="B2" s="3"/>
      <c r="C2" s="3" t="s">
        <v>2</v>
      </c>
      <c r="D2" s="3"/>
      <c r="E2" s="3"/>
      <c r="F2" s="3"/>
      <c r="G2" s="3" t="s">
        <v>3</v>
      </c>
      <c r="H2" s="3"/>
      <c r="I2" s="3"/>
      <c r="J2" s="3"/>
      <c r="K2" s="3" t="s">
        <v>4</v>
      </c>
      <c r="L2" s="3"/>
      <c r="M2" s="3"/>
      <c r="N2" s="3"/>
    </row>
    <row r="3" spans="1:14" x14ac:dyDescent="0.25">
      <c r="A3" s="3"/>
      <c r="B3" s="3"/>
      <c r="C3" s="3" t="s">
        <v>5</v>
      </c>
      <c r="D3" s="3" t="s">
        <v>6</v>
      </c>
      <c r="E3" s="3" t="s">
        <v>7</v>
      </c>
      <c r="F3" s="4" t="s">
        <v>8</v>
      </c>
      <c r="G3" s="3" t="s">
        <v>5</v>
      </c>
      <c r="H3" s="3" t="s">
        <v>6</v>
      </c>
      <c r="I3" s="3" t="s">
        <v>7</v>
      </c>
      <c r="J3" s="4" t="s">
        <v>8</v>
      </c>
      <c r="K3" s="3" t="s">
        <v>5</v>
      </c>
      <c r="L3" s="3" t="s">
        <v>6</v>
      </c>
      <c r="M3" s="3" t="s">
        <v>7</v>
      </c>
      <c r="N3" s="4" t="s">
        <v>8</v>
      </c>
    </row>
    <row r="4" spans="1:14" s="11" customFormat="1" x14ac:dyDescent="0.25">
      <c r="A4" s="15"/>
      <c r="B4" s="15"/>
      <c r="C4" s="16">
        <v>42059</v>
      </c>
      <c r="D4" s="14">
        <f>IF(D3="план",C4+1,C4)</f>
        <v>42059</v>
      </c>
      <c r="E4" s="14">
        <f t="shared" ref="E4:N4" si="0">IF(E3="план",D4+1,D4)</f>
        <v>42059</v>
      </c>
      <c r="F4" s="14">
        <f t="shared" si="0"/>
        <v>42059</v>
      </c>
      <c r="G4" s="14">
        <f t="shared" si="0"/>
        <v>42060</v>
      </c>
      <c r="H4" s="14">
        <f t="shared" si="0"/>
        <v>42060</v>
      </c>
      <c r="I4" s="14">
        <f t="shared" si="0"/>
        <v>42060</v>
      </c>
      <c r="J4" s="14">
        <f t="shared" si="0"/>
        <v>42060</v>
      </c>
      <c r="K4" s="14">
        <f t="shared" si="0"/>
        <v>42061</v>
      </c>
      <c r="L4" s="14">
        <f t="shared" si="0"/>
        <v>42061</v>
      </c>
      <c r="M4" s="14">
        <f t="shared" si="0"/>
        <v>42061</v>
      </c>
      <c r="N4" s="14">
        <f t="shared" si="0"/>
        <v>42061</v>
      </c>
    </row>
    <row r="5" spans="1:14" x14ac:dyDescent="0.25">
      <c r="A5" s="5">
        <v>1</v>
      </c>
      <c r="B5" s="6" t="s">
        <v>9</v>
      </c>
      <c r="C5" s="3">
        <v>12</v>
      </c>
      <c r="D5" s="7">
        <v>5.8</v>
      </c>
      <c r="E5" s="8">
        <f t="shared" ref="E5:E8" si="1">D5-C5</f>
        <v>-6.2</v>
      </c>
      <c r="F5" s="7"/>
      <c r="G5" s="3">
        <v>15</v>
      </c>
      <c r="H5" s="7">
        <v>18.3</v>
      </c>
      <c r="I5" s="8">
        <f t="shared" ref="I5:I8" si="2">H5-G5</f>
        <v>3.3000000000000007</v>
      </c>
      <c r="J5" s="7"/>
      <c r="K5" s="3">
        <v>15</v>
      </c>
      <c r="L5" s="7">
        <v>0</v>
      </c>
      <c r="M5" s="8">
        <f t="shared" ref="M5:M8" si="3">L5-K5</f>
        <v>-15</v>
      </c>
      <c r="N5" s="7"/>
    </row>
    <row r="6" spans="1:14" x14ac:dyDescent="0.25">
      <c r="A6" s="5">
        <v>2</v>
      </c>
      <c r="B6" s="7" t="s">
        <v>10</v>
      </c>
      <c r="C6" s="3">
        <v>10</v>
      </c>
      <c r="D6" s="9">
        <v>9.4</v>
      </c>
      <c r="E6" s="8">
        <f t="shared" si="1"/>
        <v>-0.59999999999999964</v>
      </c>
      <c r="F6" s="9"/>
      <c r="G6" s="3">
        <v>12</v>
      </c>
      <c r="H6" s="7">
        <v>6.9</v>
      </c>
      <c r="I6" s="8">
        <f t="shared" si="2"/>
        <v>-5.0999999999999996</v>
      </c>
      <c r="J6" s="7"/>
      <c r="K6" s="3">
        <v>14</v>
      </c>
      <c r="L6" s="7">
        <v>0</v>
      </c>
      <c r="M6" s="8">
        <f t="shared" si="3"/>
        <v>-14</v>
      </c>
      <c r="N6" s="7"/>
    </row>
    <row r="7" spans="1:14" x14ac:dyDescent="0.25">
      <c r="A7" s="10">
        <v>3</v>
      </c>
      <c r="B7" s="7" t="s">
        <v>11</v>
      </c>
      <c r="C7" s="3">
        <v>8</v>
      </c>
      <c r="D7" s="7">
        <v>7.7</v>
      </c>
      <c r="E7" s="8">
        <f t="shared" si="1"/>
        <v>-0.29999999999999982</v>
      </c>
      <c r="F7" s="7"/>
      <c r="G7" s="3">
        <v>12</v>
      </c>
      <c r="H7" s="7">
        <v>9.9</v>
      </c>
      <c r="I7" s="8">
        <f t="shared" si="2"/>
        <v>-2.0999999999999996</v>
      </c>
      <c r="J7" s="7"/>
      <c r="K7" s="3">
        <v>12</v>
      </c>
      <c r="L7" s="7">
        <v>0</v>
      </c>
      <c r="M7" s="8">
        <f t="shared" si="3"/>
        <v>-12</v>
      </c>
      <c r="N7" s="7"/>
    </row>
    <row r="8" spans="1:14" x14ac:dyDescent="0.25">
      <c r="A8" s="5">
        <v>4</v>
      </c>
      <c r="B8" s="7" t="s">
        <v>12</v>
      </c>
      <c r="C8" s="3">
        <v>14</v>
      </c>
      <c r="D8" s="7">
        <v>9.65</v>
      </c>
      <c r="E8" s="8">
        <f t="shared" si="1"/>
        <v>-4.3499999999999996</v>
      </c>
      <c r="F8" s="7"/>
      <c r="G8" s="3">
        <v>14</v>
      </c>
      <c r="H8" s="7">
        <v>9.3000000000000007</v>
      </c>
      <c r="I8" s="8">
        <f t="shared" si="2"/>
        <v>-4.6999999999999993</v>
      </c>
      <c r="J8" s="7"/>
      <c r="K8" s="3">
        <v>14</v>
      </c>
      <c r="L8" s="7">
        <v>0</v>
      </c>
      <c r="M8" s="8">
        <f t="shared" si="3"/>
        <v>-14</v>
      </c>
      <c r="N8" s="7"/>
    </row>
    <row r="12" spans="1:14" x14ac:dyDescent="0.25">
      <c r="A12" t="s">
        <v>1</v>
      </c>
      <c r="B12" t="s">
        <v>13</v>
      </c>
      <c r="C12" t="s">
        <v>14</v>
      </c>
    </row>
    <row r="13" spans="1:14" x14ac:dyDescent="0.25">
      <c r="A13" s="6" t="s">
        <v>9</v>
      </c>
      <c r="B13">
        <f ca="1">SUMPRODUCT((TODAY()&gt;=$C$4:$N$4)*($C$3:$N$3=B$12)*($B$5:$B$8=$A13)*$C$5:$N$8)</f>
        <v>12</v>
      </c>
      <c r="C13" s="11">
        <f ca="1">SUMPRODUCT((TODAY()&gt;=$C$4:$N$4)*($C$3:$N$3=C$12)*($B$5:$B$8=$A13)*$C$5:$N$8)</f>
        <v>5.8</v>
      </c>
    </row>
    <row r="14" spans="1:14" x14ac:dyDescent="0.25">
      <c r="B14" s="11"/>
      <c r="C14" s="11"/>
    </row>
  </sheetData>
  <mergeCells count="3">
    <mergeCell ref="C1:F1"/>
    <mergeCell ref="G1:J1"/>
    <mergeCell ref="K1:N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Chertyozhnik</dc:creator>
  <cp:lastModifiedBy>admin</cp:lastModifiedBy>
  <dcterms:created xsi:type="dcterms:W3CDTF">2015-02-24T14:37:52Z</dcterms:created>
  <dcterms:modified xsi:type="dcterms:W3CDTF">2015-02-24T15:09:04Z</dcterms:modified>
</cp:coreProperties>
</file>