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C3" i="1" l="1"/>
  <c r="BB3" i="1"/>
  <c r="AP3" i="1" l="1"/>
  <c r="AP6" i="1"/>
  <c r="AP5" i="1"/>
  <c r="AP4" i="1"/>
</calcChain>
</file>

<file path=xl/sharedStrings.xml><?xml version="1.0" encoding="utf-8"?>
<sst xmlns="http://schemas.openxmlformats.org/spreadsheetml/2006/main" count="17" uniqueCount="13">
  <si>
    <t>Номер
по
поряд-
ку</t>
  </si>
  <si>
    <t>СПЕЦИФИКАЦИЯ</t>
  </si>
  <si>
    <t>Количество</t>
  </si>
  <si>
    <t>Цена,
руб. коп.</t>
  </si>
  <si>
    <t>Сумма,
руб. коп.</t>
  </si>
  <si>
    <t xml:space="preserve">Дверной замок </t>
  </si>
  <si>
    <t>ФУРНИТУРА ИТОГ</t>
  </si>
  <si>
    <t>ДВЕРИ ИТОГ</t>
  </si>
  <si>
    <t>Итальянская дверь</t>
  </si>
  <si>
    <t>Финская дверь</t>
  </si>
  <si>
    <t>Дверная Ручка финская</t>
  </si>
  <si>
    <t>д</t>
  </si>
  <si>
    <t>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</si>
</sst>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indent="5"/>
    </xf>
    <xf numFmtId="0" fontId="2" fillId="2" borderId="11" xfId="0" applyFont="1" applyFill="1" applyBorder="1" applyAlignment="1">
      <alignment horizontal="right" indent="5"/>
    </xf>
    <xf numFmtId="0" fontId="2" fillId="2" borderId="12" xfId="0" applyFont="1" applyFill="1" applyBorder="1" applyAlignment="1">
      <alignment horizontal="right" indent="5"/>
    </xf>
    <xf numFmtId="0" fontId="0" fillId="3" borderId="10" xfId="0" applyFill="1" applyBorder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6">
    <dxf>
      <numFmt numFmtId="164" formatCode="\д\ #"/>
    </dxf>
    <dxf>
      <numFmt numFmtId="165" formatCode="\ф\ #"/>
    </dxf>
    <dxf>
      <numFmt numFmtId="164" formatCode="\д\ #"/>
    </dxf>
    <dxf>
      <numFmt numFmtId="165" formatCode="\ф\ #"/>
    </dxf>
    <dxf>
      <numFmt numFmtId="164" formatCode="\д\ #"/>
    </dxf>
    <dxf>
      <numFmt numFmtId="165" formatCode="\ф\ #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C6"/>
  <sheetViews>
    <sheetView tabSelected="1" workbookViewId="0">
      <selection activeCell="BA24" sqref="BA24"/>
    </sheetView>
  </sheetViews>
  <sheetFormatPr defaultRowHeight="15" x14ac:dyDescent="0.25"/>
  <cols>
    <col min="2" max="2" width="1.5703125" customWidth="1"/>
    <col min="3" max="3" width="9.140625" hidden="1" customWidth="1"/>
    <col min="5" max="5" width="0.28515625" customWidth="1"/>
    <col min="6" max="7" width="9.140625" hidden="1" customWidth="1"/>
    <col min="8" max="8" width="7.85546875" hidden="1" customWidth="1"/>
    <col min="9" max="9" width="3" hidden="1" customWidth="1"/>
    <col min="10" max="10" width="5" hidden="1" customWidth="1"/>
    <col min="11" max="11" width="3.5703125" hidden="1" customWidth="1"/>
    <col min="12" max="12" width="4.140625" hidden="1" customWidth="1"/>
    <col min="13" max="13" width="3.7109375" hidden="1" customWidth="1"/>
    <col min="14" max="14" width="4.85546875" hidden="1" customWidth="1"/>
    <col min="15" max="15" width="3.42578125" hidden="1" customWidth="1"/>
    <col min="16" max="16" width="11" hidden="1" customWidth="1"/>
    <col min="17" max="17" width="10.140625" hidden="1" customWidth="1"/>
    <col min="18" max="18" width="0.42578125" customWidth="1"/>
    <col min="19" max="19" width="4.42578125" hidden="1" customWidth="1"/>
    <col min="20" max="21" width="2.85546875" hidden="1" customWidth="1"/>
    <col min="22" max="22" width="3.85546875" hidden="1" customWidth="1"/>
    <col min="23" max="23" width="2.5703125" hidden="1" customWidth="1"/>
    <col min="24" max="24" width="3" hidden="1" customWidth="1"/>
    <col min="25" max="25" width="4.7109375" hidden="1" customWidth="1"/>
    <col min="26" max="26" width="5.42578125" customWidth="1"/>
    <col min="27" max="27" width="10.140625" customWidth="1"/>
    <col min="28" max="28" width="7.28515625" customWidth="1"/>
    <col min="29" max="29" width="2.85546875" customWidth="1"/>
    <col min="30" max="30" width="4.5703125" customWidth="1"/>
    <col min="31" max="31" width="3.42578125" customWidth="1"/>
    <col min="32" max="32" width="1.85546875" customWidth="1"/>
    <col min="33" max="35" width="9.140625" hidden="1" customWidth="1"/>
    <col min="36" max="36" width="2" customWidth="1"/>
    <col min="37" max="37" width="8.7109375" customWidth="1"/>
    <col min="38" max="40" width="9.140625" hidden="1" customWidth="1"/>
    <col min="42" max="42" width="2" customWidth="1"/>
    <col min="43" max="44" width="9.140625" hidden="1" customWidth="1"/>
    <col min="45" max="45" width="1" hidden="1" customWidth="1"/>
    <col min="46" max="48" width="9.140625" hidden="1" customWidth="1"/>
    <col min="49" max="49" width="1.5703125" customWidth="1"/>
    <col min="50" max="50" width="6.140625" customWidth="1"/>
    <col min="51" max="51" width="3.140625" customWidth="1"/>
    <col min="54" max="55" width="20.28515625" customWidth="1"/>
  </cols>
  <sheetData>
    <row r="1" spans="1:55" ht="15" customHeight="1" x14ac:dyDescent="0.25">
      <c r="A1" s="14" t="s">
        <v>0</v>
      </c>
      <c r="B1" s="15"/>
      <c r="C1" s="16"/>
      <c r="D1" s="20" t="s">
        <v>1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0" t="s">
        <v>2</v>
      </c>
      <c r="AF1" s="21"/>
      <c r="AG1" s="21"/>
      <c r="AH1" s="21"/>
      <c r="AI1" s="21"/>
      <c r="AJ1" s="22"/>
      <c r="AK1" s="26" t="s">
        <v>3</v>
      </c>
      <c r="AL1" s="27"/>
      <c r="AM1" s="27"/>
      <c r="AN1" s="27"/>
      <c r="AO1" s="28"/>
      <c r="AP1" s="26" t="s">
        <v>4</v>
      </c>
      <c r="AQ1" s="27"/>
      <c r="AR1" s="27"/>
      <c r="AS1" s="27"/>
      <c r="AT1" s="27"/>
      <c r="AU1" s="27"/>
      <c r="AV1" s="27"/>
      <c r="AW1" s="27"/>
      <c r="AX1" s="32"/>
      <c r="BB1" s="39" t="s">
        <v>12</v>
      </c>
      <c r="BC1" s="39" t="s">
        <v>11</v>
      </c>
    </row>
    <row r="2" spans="1:55" ht="30.75" customHeight="1" x14ac:dyDescent="0.25">
      <c r="A2" s="17"/>
      <c r="B2" s="18"/>
      <c r="C2" s="19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3"/>
      <c r="AF2" s="24"/>
      <c r="AG2" s="24"/>
      <c r="AH2" s="24"/>
      <c r="AI2" s="24"/>
      <c r="AJ2" s="25"/>
      <c r="AK2" s="29"/>
      <c r="AL2" s="30"/>
      <c r="AM2" s="30"/>
      <c r="AN2" s="30"/>
      <c r="AO2" s="31"/>
      <c r="AP2" s="29"/>
      <c r="AQ2" s="30"/>
      <c r="AR2" s="30"/>
      <c r="AS2" s="30"/>
      <c r="AT2" s="30"/>
      <c r="AU2" s="30"/>
      <c r="AV2" s="30"/>
      <c r="AW2" s="30"/>
      <c r="AX2" s="33"/>
      <c r="BB2" s="37" t="s">
        <v>6</v>
      </c>
      <c r="BC2" s="37" t="s">
        <v>7</v>
      </c>
    </row>
    <row r="3" spans="1:55" ht="15" customHeight="1" x14ac:dyDescent="0.25">
      <c r="A3" s="1">
        <v>1</v>
      </c>
      <c r="B3" s="2"/>
      <c r="C3" s="3"/>
      <c r="D3" s="11" t="s">
        <v>9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3"/>
      <c r="AE3" s="4">
        <v>3</v>
      </c>
      <c r="AF3" s="5"/>
      <c r="AG3" s="5"/>
      <c r="AH3" s="5"/>
      <c r="AI3" s="5"/>
      <c r="AJ3" s="6"/>
      <c r="AK3" s="34">
        <v>5000</v>
      </c>
      <c r="AL3" s="35"/>
      <c r="AM3" s="35"/>
      <c r="AN3" s="35"/>
      <c r="AO3" s="36"/>
      <c r="AP3" s="4">
        <f>AE3*AK3</f>
        <v>15000</v>
      </c>
      <c r="AQ3" s="2"/>
      <c r="AR3" s="2"/>
      <c r="AS3" s="2"/>
      <c r="AT3" s="2"/>
      <c r="AU3" s="2"/>
      <c r="AV3" s="2"/>
      <c r="AW3" s="2"/>
      <c r="AX3" s="7"/>
      <c r="AY3" t="s">
        <v>11</v>
      </c>
      <c r="BB3" s="38">
        <f>SUMIF($AY3:$AY13,BB1,$AP3:$AP13)</f>
        <v>960</v>
      </c>
      <c r="BC3" s="38">
        <f>SUMIF($AY3:$AY13,BC1,$AP3:$AP13)</f>
        <v>45000</v>
      </c>
    </row>
    <row r="4" spans="1:55" x14ac:dyDescent="0.25">
      <c r="A4" s="1">
        <v>2</v>
      </c>
      <c r="B4" s="2"/>
      <c r="C4" s="3"/>
      <c r="D4" s="8" t="s">
        <v>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0"/>
      <c r="AE4" s="4">
        <v>3</v>
      </c>
      <c r="AF4" s="5"/>
      <c r="AG4" s="5"/>
      <c r="AH4" s="5"/>
      <c r="AI4" s="5"/>
      <c r="AJ4" s="6"/>
      <c r="AK4" s="34">
        <v>10000</v>
      </c>
      <c r="AL4" s="35"/>
      <c r="AM4" s="35"/>
      <c r="AN4" s="35"/>
      <c r="AO4" s="36"/>
      <c r="AP4" s="4">
        <f t="shared" ref="AP4:AP6" si="0">AE4*AK4</f>
        <v>30000</v>
      </c>
      <c r="AQ4" s="2"/>
      <c r="AR4" s="2"/>
      <c r="AS4" s="2"/>
      <c r="AT4" s="2"/>
      <c r="AU4" s="2"/>
      <c r="AV4" s="2"/>
      <c r="AW4" s="2"/>
      <c r="AX4" s="7"/>
      <c r="AY4" t="s">
        <v>11</v>
      </c>
    </row>
    <row r="5" spans="1:55" x14ac:dyDescent="0.25">
      <c r="A5" s="1">
        <v>4</v>
      </c>
      <c r="B5" s="2"/>
      <c r="C5" s="3"/>
      <c r="D5" s="8" t="s">
        <v>10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  <c r="AE5" s="4">
        <v>3</v>
      </c>
      <c r="AF5" s="5"/>
      <c r="AG5" s="5"/>
      <c r="AH5" s="5"/>
      <c r="AI5" s="5"/>
      <c r="AJ5" s="6"/>
      <c r="AK5" s="34">
        <v>220</v>
      </c>
      <c r="AL5" s="35"/>
      <c r="AM5" s="35"/>
      <c r="AN5" s="35"/>
      <c r="AO5" s="36"/>
      <c r="AP5" s="4">
        <f t="shared" si="0"/>
        <v>660</v>
      </c>
      <c r="AQ5" s="2"/>
      <c r="AR5" s="2"/>
      <c r="AS5" s="2"/>
      <c r="AT5" s="2"/>
      <c r="AU5" s="2"/>
      <c r="AV5" s="2"/>
      <c r="AW5" s="2"/>
      <c r="AX5" s="7"/>
      <c r="AY5" t="s">
        <v>12</v>
      </c>
    </row>
    <row r="6" spans="1:55" x14ac:dyDescent="0.25">
      <c r="A6" s="1">
        <v>5</v>
      </c>
      <c r="B6" s="2"/>
      <c r="C6" s="3"/>
      <c r="D6" s="8" t="s">
        <v>5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  <c r="AE6" s="4">
        <v>3</v>
      </c>
      <c r="AF6" s="5"/>
      <c r="AG6" s="5"/>
      <c r="AH6" s="5"/>
      <c r="AI6" s="5"/>
      <c r="AJ6" s="6"/>
      <c r="AK6" s="34">
        <v>100</v>
      </c>
      <c r="AL6" s="35"/>
      <c r="AM6" s="35"/>
      <c r="AN6" s="35"/>
      <c r="AO6" s="36"/>
      <c r="AP6" s="4">
        <f t="shared" si="0"/>
        <v>300</v>
      </c>
      <c r="AQ6" s="2"/>
      <c r="AR6" s="2"/>
      <c r="AS6" s="2"/>
      <c r="AT6" s="2"/>
      <c r="AU6" s="2"/>
      <c r="AV6" s="2"/>
      <c r="AW6" s="2"/>
      <c r="AX6" s="7"/>
      <c r="AY6" t="s">
        <v>12</v>
      </c>
    </row>
  </sheetData>
  <mergeCells count="25">
    <mergeCell ref="A1:C2"/>
    <mergeCell ref="AE1:AJ2"/>
    <mergeCell ref="AK1:AO2"/>
    <mergeCell ref="AP1:AX2"/>
    <mergeCell ref="D1:AD2"/>
    <mergeCell ref="A3:C3"/>
    <mergeCell ref="AE3:AJ3"/>
    <mergeCell ref="AK3:AO3"/>
    <mergeCell ref="AP3:AX3"/>
    <mergeCell ref="D3:AD3"/>
    <mergeCell ref="A4:C4"/>
    <mergeCell ref="AE4:AJ4"/>
    <mergeCell ref="AK4:AO4"/>
    <mergeCell ref="AP4:AX4"/>
    <mergeCell ref="D4:AD4"/>
    <mergeCell ref="A5:C5"/>
    <mergeCell ref="AE5:AJ5"/>
    <mergeCell ref="AK5:AO5"/>
    <mergeCell ref="AP5:AX5"/>
    <mergeCell ref="D5:AD5"/>
    <mergeCell ref="A6:C6"/>
    <mergeCell ref="AE6:AJ6"/>
    <mergeCell ref="AK6:AO6"/>
    <mergeCell ref="AP6:AX6"/>
    <mergeCell ref="D6:AD6"/>
  </mergeCells>
  <conditionalFormatting sqref="AK3:AX6">
    <cfRule type="expression" dxfId="1" priority="1">
      <formula>$AY3="ф"</formula>
    </cfRule>
    <cfRule type="expression" dxfId="0" priority="2">
      <formula>$AY3="д"</formula>
    </cfRule>
  </conditionalFormatting>
  <dataValidations count="2">
    <dataValidation type="list" allowBlank="1" showInputMessage="1" showErrorMessage="1" sqref="AP3:AX6">
      <formula1>"Фурнитура,Двери,"</formula1>
    </dataValidation>
    <dataValidation type="list" allowBlank="1" showInputMessage="1" showErrorMessage="1" sqref="AY3:AY6">
      <formula1>$BB$1:$BC$1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2015-02-20T15:59:13Z</dcterms:modified>
</cp:coreProperties>
</file>