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Cloud@Mail.Ru\Реестр платежей\"/>
    </mc:Choice>
  </mc:AlternateContent>
  <bookViews>
    <workbookView xWindow="0" yWindow="0" windowWidth="13785" windowHeight="11760"/>
  </bookViews>
  <sheets>
    <sheet name="реестр" sheetId="1" r:id="rId1"/>
    <sheet name="Период оплаты" sheetId="5" r:id="rId2"/>
    <sheet name="Типы контрагентов" sheetId="2" r:id="rId3"/>
    <sheet name="контрагенты по типам" sheetId="4" r:id="rId4"/>
    <sheet name="Контрагенты все" sheetId="3" r:id="rId5"/>
  </sheets>
  <definedNames>
    <definedName name="_xlnm._FilterDatabase" localSheetId="0" hidden="1">реестр!$A$1:$L$2004</definedName>
    <definedName name="Арендодатель">'контрагенты по типам'!$C$2:$C$362</definedName>
    <definedName name="Банк">'контрагенты по типам'!$E$2:$E$362</definedName>
    <definedName name="Булево">'Контрагенты все'!$F$2:$F$3</definedName>
    <definedName name="Вид_контрагента">'Типы контрагентов'!$B$3:$B$32</definedName>
    <definedName name="Магазин">'Контрагенты все'!$J$2:$J$8</definedName>
    <definedName name="Налоги_и_сборы">'контрагенты по типам'!$F$2:$F$362</definedName>
    <definedName name="Поставщик">'контрагенты по типам'!$B$2:$B$362</definedName>
    <definedName name="Прочее">'контрагенты по типам'!$G$2:$G$362</definedName>
    <definedName name="Список_контрагентов">'Контрагенты все'!$A$2:$A$1000</definedName>
    <definedName name="Услуги">'контрагенты по типам'!$D$2:$D$362</definedName>
    <definedName name="юр_лицо">'Контрагенты все'!$I$2:$I$4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04" i="1" l="1"/>
  <c r="G2006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" i="1"/>
  <c r="I3" i="1"/>
  <c r="G2004" i="1"/>
  <c r="G2003" i="1"/>
  <c r="G2002" i="1"/>
  <c r="G2001" i="1"/>
  <c r="G2000" i="1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" i="4"/>
</calcChain>
</file>

<file path=xl/sharedStrings.xml><?xml version="1.0" encoding="utf-8"?>
<sst xmlns="http://schemas.openxmlformats.org/spreadsheetml/2006/main" count="185" uniqueCount="93">
  <si>
    <t>отсрочка</t>
  </si>
  <si>
    <t>Услуги</t>
  </si>
  <si>
    <t>код</t>
  </si>
  <si>
    <t>Вид контрагента</t>
  </si>
  <si>
    <t>Поставщик</t>
  </si>
  <si>
    <t>Арендодатель</t>
  </si>
  <si>
    <t>Банк</t>
  </si>
  <si>
    <t>Налоги_и_сборы</t>
  </si>
  <si>
    <t>Прочее</t>
  </si>
  <si>
    <t>Аль-Трейд</t>
  </si>
  <si>
    <t>Арктика-М</t>
  </si>
  <si>
    <t>Астория</t>
  </si>
  <si>
    <t>Байрос</t>
  </si>
  <si>
    <t>Бизнес-Столица</t>
  </si>
  <si>
    <t>ГУДС</t>
  </si>
  <si>
    <t>Кузнецов ИП</t>
  </si>
  <si>
    <t>Махов ИП</t>
  </si>
  <si>
    <t>Швакин ИП</t>
  </si>
  <si>
    <t>Континент вкуса</t>
  </si>
  <si>
    <t>Мурена</t>
  </si>
  <si>
    <t>Пепсико Холдингс</t>
  </si>
  <si>
    <t>Пивная Столица</t>
  </si>
  <si>
    <t>Пинта</t>
  </si>
  <si>
    <t>ПремиумБрендс</t>
  </si>
  <si>
    <t>Продукт Трейд Сервис</t>
  </si>
  <si>
    <t>РТ-Спиритис</t>
  </si>
  <si>
    <t>СНС-Сервис</t>
  </si>
  <si>
    <t>СНС-Сервис 77</t>
  </si>
  <si>
    <t>Финмос</t>
  </si>
  <si>
    <t>Контрагенты</t>
  </si>
  <si>
    <t>Сунгатулин ИП</t>
  </si>
  <si>
    <t>Русский Алкоголь-Москва ТД</t>
  </si>
  <si>
    <t>Арсенал ТД</t>
  </si>
  <si>
    <t>Мегаполис ТД (алкоголь)</t>
  </si>
  <si>
    <t>Кристалл-Лефортово ТК</t>
  </si>
  <si>
    <t>Мегаполис ТК (табак)</t>
  </si>
  <si>
    <t>Азимут Телеком</t>
  </si>
  <si>
    <t>ВЫМПЕЛКОМ</t>
  </si>
  <si>
    <t>Дельта-Москва</t>
  </si>
  <si>
    <t>Джоб.ру</t>
  </si>
  <si>
    <t>Данилкин М.Н. ИП</t>
  </si>
  <si>
    <t>ККТ-Сервис М.О.</t>
  </si>
  <si>
    <t>Московский кредитный банк</t>
  </si>
  <si>
    <t>Сатра-СГ</t>
  </si>
  <si>
    <t>Солнечная</t>
  </si>
  <si>
    <t>Управление Федеральной службы государственной регистрации кадастра и картографии</t>
  </si>
  <si>
    <t>ФИСКАЛ-СИСТЕМС</t>
  </si>
  <si>
    <t>Федеральная Налоговая Служба</t>
  </si>
  <si>
    <t>ТТ (торговые технологии)</t>
  </si>
  <si>
    <t>№</t>
  </si>
  <si>
    <t>Стульников К.В. ИП</t>
  </si>
  <si>
    <t>Сухарев Н.В. ИП</t>
  </si>
  <si>
    <t>ВТБ24</t>
  </si>
  <si>
    <t>Дата заявки</t>
  </si>
  <si>
    <t>Тип Контрагента</t>
  </si>
  <si>
    <t>Контрагент</t>
  </si>
  <si>
    <t>Сумма оплаты</t>
  </si>
  <si>
    <t>Булево</t>
  </si>
  <si>
    <t>Утвержден</t>
  </si>
  <si>
    <t>Оплачен</t>
  </si>
  <si>
    <t>26 февраля 2015</t>
  </si>
  <si>
    <t>27 февраля - 5 марта 2015</t>
  </si>
  <si>
    <t>6 марта - 12 марта 2015</t>
  </si>
  <si>
    <t>13 марта - 19 марта 2015</t>
  </si>
  <si>
    <t>20 марта - 26 марта 2015</t>
  </si>
  <si>
    <t>27 марта - 2 апреля 2015</t>
  </si>
  <si>
    <t>Магазин</t>
  </si>
  <si>
    <t>Юр лицо</t>
  </si>
  <si>
    <t>Море продуктов</t>
  </si>
  <si>
    <t>Столичная торговля</t>
  </si>
  <si>
    <t>Алко-ритейл</t>
  </si>
  <si>
    <t>Шипиловская</t>
  </si>
  <si>
    <t>Покрышкина</t>
  </si>
  <si>
    <t>Чертановская</t>
  </si>
  <si>
    <t>Щербаковская</t>
  </si>
  <si>
    <t>Радужная</t>
  </si>
  <si>
    <t>Танковый</t>
  </si>
  <si>
    <t>Примечания</t>
  </si>
  <si>
    <t>24.02.2015</t>
  </si>
  <si>
    <t>Итого</t>
  </si>
  <si>
    <t>в т.ч.</t>
  </si>
  <si>
    <t>26.02.2015</t>
  </si>
  <si>
    <t>Выборка</t>
  </si>
  <si>
    <t>21.02.2015</t>
  </si>
  <si>
    <t>19.03.2015</t>
  </si>
  <si>
    <t>расчетная</t>
  </si>
  <si>
    <t>План</t>
  </si>
  <si>
    <t>23.02.2015</t>
  </si>
  <si>
    <t>1.02.2015</t>
  </si>
  <si>
    <t>3.02.2015</t>
  </si>
  <si>
    <t>18.02.2015</t>
  </si>
  <si>
    <t>10.02.2015</t>
  </si>
  <si>
    <t>6.02.2015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</si>
</sst>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[$-F800]dddd\,\ mmmm\ dd\,\ yyyy"/>
  </numFmts>
  <fonts count="2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 applyAlignment="1">
      <alignment horizontal="right"/>
    </xf>
    <xf numFmtId="165" fontId="0" fillId="0" borderId="0" xfId="0" applyNumberFormat="1" applyBorder="1"/>
    <xf numFmtId="0" fontId="0" fillId="3" borderId="0" xfId="0" applyFill="1" applyBorder="1"/>
    <xf numFmtId="164" fontId="0" fillId="3" borderId="0" xfId="0" applyNumberFormat="1" applyFill="1" applyBorder="1"/>
    <xf numFmtId="165" fontId="0" fillId="3" borderId="0" xfId="0" applyNumberFormat="1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5" borderId="0" xfId="0" applyFill="1" applyBorder="1"/>
    <xf numFmtId="164" fontId="0" fillId="5" borderId="0" xfId="0" applyNumberFormat="1" applyFill="1" applyBorder="1"/>
    <xf numFmtId="165" fontId="0" fillId="5" borderId="0" xfId="0" applyNumberFormat="1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165" fontId="0" fillId="0" borderId="0" xfId="0" applyNumberFormat="1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7" borderId="0" xfId="0" applyFill="1" applyBorder="1"/>
    <xf numFmtId="164" fontId="0" fillId="7" borderId="0" xfId="0" applyNumberFormat="1" applyFill="1" applyBorder="1"/>
    <xf numFmtId="165" fontId="0" fillId="7" borderId="0" xfId="0" applyNumberFormat="1" applyFill="1" applyBorder="1"/>
    <xf numFmtId="165" fontId="0" fillId="0" borderId="0" xfId="0" applyNumberFormat="1"/>
    <xf numFmtId="0" fontId="0" fillId="6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N2006"/>
  <sheetViews>
    <sheetView tabSelected="1" workbookViewId="0">
      <pane ySplit="1" topLeftCell="A2" activePane="bottomLeft" state="frozen"/>
      <selection pane="bottomLeft" activeCell="J5" sqref="J5"/>
    </sheetView>
  </sheetViews>
  <sheetFormatPr defaultRowHeight="15" x14ac:dyDescent="0.25"/>
  <cols>
    <col min="1" max="1" width="9.140625" style="12"/>
    <col min="2" max="2" width="23.85546875" style="12" customWidth="1"/>
    <col min="3" max="3" width="9.85546875" style="12" customWidth="1"/>
    <col min="4" max="4" width="30" style="12" customWidth="1"/>
    <col min="5" max="5" width="20.5703125" style="12" customWidth="1"/>
    <col min="6" max="6" width="32.42578125" style="12" customWidth="1"/>
    <col min="7" max="7" width="26.28515625" style="14" customWidth="1"/>
    <col min="8" max="9" width="12.42578125" style="16" customWidth="1"/>
    <col min="10" max="10" width="35.140625" style="12" customWidth="1"/>
    <col min="11" max="11" width="14.85546875" style="12" customWidth="1"/>
    <col min="12" max="12" width="18" style="12" customWidth="1"/>
    <col min="14" max="14" width="14.140625" bestFit="1" customWidth="1"/>
  </cols>
  <sheetData>
    <row r="1" spans="1:14" x14ac:dyDescent="0.25">
      <c r="A1" s="9" t="s">
        <v>49</v>
      </c>
      <c r="B1" s="9" t="s">
        <v>67</v>
      </c>
      <c r="C1" s="9" t="s">
        <v>53</v>
      </c>
      <c r="D1" s="9" t="s">
        <v>66</v>
      </c>
      <c r="E1" s="9" t="s">
        <v>54</v>
      </c>
      <c r="F1" s="9" t="s">
        <v>55</v>
      </c>
      <c r="G1" s="10" t="s">
        <v>56</v>
      </c>
      <c r="H1" s="11" t="s">
        <v>86</v>
      </c>
      <c r="I1" s="11" t="s">
        <v>85</v>
      </c>
      <c r="J1" s="9" t="s">
        <v>77</v>
      </c>
      <c r="K1" s="9" t="s">
        <v>58</v>
      </c>
      <c r="L1" s="9" t="s">
        <v>59</v>
      </c>
    </row>
    <row r="2" spans="1:14" x14ac:dyDescent="0.25">
      <c r="A2" s="12">
        <v>1</v>
      </c>
      <c r="B2" s="12" t="s">
        <v>68</v>
      </c>
      <c r="C2" s="30">
        <v>42058</v>
      </c>
      <c r="D2" s="13" t="s">
        <v>71</v>
      </c>
      <c r="E2" s="12" t="s">
        <v>4</v>
      </c>
      <c r="F2" s="12" t="s">
        <v>9</v>
      </c>
      <c r="G2" s="14">
        <v>25333.34</v>
      </c>
      <c r="H2" s="29" t="s">
        <v>78</v>
      </c>
      <c r="I2" s="30">
        <f>C2+SUMIFS('Контрагенты все'!$B$2:$B$999,'Контрагенты все'!$A$2:$A$999,реестр!F2)</f>
        <v>42079</v>
      </c>
      <c r="J2" s="12">
        <v>23</v>
      </c>
      <c r="K2" s="12" t="b">
        <v>1</v>
      </c>
      <c r="L2" s="12" t="b">
        <v>1</v>
      </c>
    </row>
    <row r="3" spans="1:14" x14ac:dyDescent="0.25">
      <c r="A3" s="12">
        <v>2</v>
      </c>
      <c r="B3" s="12" t="s">
        <v>69</v>
      </c>
      <c r="C3" s="12" t="s">
        <v>78</v>
      </c>
      <c r="E3" s="12" t="s">
        <v>1</v>
      </c>
      <c r="F3" s="12" t="s">
        <v>37</v>
      </c>
      <c r="G3" s="14">
        <v>25165.34</v>
      </c>
      <c r="H3" s="16" t="s">
        <v>81</v>
      </c>
      <c r="I3" s="30">
        <f>C3+SUMIFS('Контрагенты все'!$B$2:$B$999,'Контрагенты все'!$A$2:$A$999,реестр!F3)</f>
        <v>42059</v>
      </c>
      <c r="K3" s="12" t="b">
        <v>1</v>
      </c>
      <c r="L3" s="12" t="b">
        <v>0</v>
      </c>
      <c r="N3" s="34"/>
    </row>
    <row r="4" spans="1:14" x14ac:dyDescent="0.25">
      <c r="A4" s="12">
        <v>3</v>
      </c>
      <c r="B4" s="12" t="s">
        <v>68</v>
      </c>
      <c r="C4" s="12" t="s">
        <v>87</v>
      </c>
      <c r="D4" s="12" t="s">
        <v>76</v>
      </c>
      <c r="E4" s="12" t="s">
        <v>4</v>
      </c>
      <c r="F4" s="12" t="s">
        <v>9</v>
      </c>
      <c r="G4" s="14">
        <v>12456</v>
      </c>
      <c r="H4" s="16" t="s">
        <v>81</v>
      </c>
      <c r="I4" s="30">
        <f>C4+SUMIFS('Контрагенты все'!$B$2:$B$999,'Контрагенты все'!$A$2:$A$999,реестр!F4)</f>
        <v>42079</v>
      </c>
      <c r="J4" s="12">
        <v>25</v>
      </c>
      <c r="K4" s="12" t="b">
        <v>1</v>
      </c>
      <c r="L4" s="12" t="b">
        <v>0</v>
      </c>
    </row>
    <row r="5" spans="1:14" x14ac:dyDescent="0.25">
      <c r="A5" s="12">
        <v>4</v>
      </c>
      <c r="B5" s="12" t="s">
        <v>68</v>
      </c>
      <c r="C5" s="12" t="s">
        <v>83</v>
      </c>
      <c r="D5" s="12" t="s">
        <v>72</v>
      </c>
      <c r="E5" s="12" t="s">
        <v>4</v>
      </c>
      <c r="F5" s="12" t="s">
        <v>13</v>
      </c>
      <c r="G5" s="14">
        <v>54896</v>
      </c>
      <c r="H5" s="16" t="s">
        <v>84</v>
      </c>
      <c r="I5" s="30">
        <f>C5+SUMIFS('Контрагенты все'!$B$2:$B$999,'Контрагенты все'!$A$2:$A$999,реестр!F5)</f>
        <v>42101</v>
      </c>
      <c r="K5" s="12" t="b">
        <v>1</v>
      </c>
      <c r="L5" s="12" t="b">
        <v>0</v>
      </c>
    </row>
    <row r="6" spans="1:14" x14ac:dyDescent="0.25">
      <c r="A6" s="12">
        <v>5</v>
      </c>
      <c r="B6" s="12" t="s">
        <v>68</v>
      </c>
      <c r="C6" s="12" t="s">
        <v>90</v>
      </c>
      <c r="D6" s="12" t="s">
        <v>72</v>
      </c>
      <c r="E6" s="12" t="s">
        <v>8</v>
      </c>
      <c r="F6" s="12" t="s">
        <v>48</v>
      </c>
      <c r="G6" s="14">
        <v>25165.34</v>
      </c>
      <c r="I6" s="30">
        <f>C6+SUMIFS('Контрагенты все'!$B$2:$B$999,'Контрагенты все'!$A$2:$A$999,реестр!F6)</f>
        <v>42053</v>
      </c>
      <c r="K6" s="12" t="b">
        <v>1</v>
      </c>
      <c r="L6" s="12" t="b">
        <v>1</v>
      </c>
    </row>
    <row r="7" spans="1:14" x14ac:dyDescent="0.25">
      <c r="A7" s="12">
        <v>6</v>
      </c>
      <c r="B7" s="12" t="s">
        <v>69</v>
      </c>
      <c r="C7" s="12" t="s">
        <v>92</v>
      </c>
      <c r="D7" s="12" t="s">
        <v>75</v>
      </c>
      <c r="E7" s="12" t="s">
        <v>4</v>
      </c>
      <c r="F7" s="12" t="s">
        <v>34</v>
      </c>
      <c r="G7" s="14">
        <v>25165.34</v>
      </c>
      <c r="I7" s="30">
        <f>C7+SUMIFS('Контрагенты все'!$B$2:$B$999,'Контрагенты все'!$A$2:$A$999,реестр!F7)</f>
        <v>42055</v>
      </c>
      <c r="K7" s="12" t="b">
        <v>1</v>
      </c>
      <c r="L7" s="12" t="b">
        <v>0</v>
      </c>
    </row>
    <row r="8" spans="1:14" x14ac:dyDescent="0.25">
      <c r="A8" s="12">
        <v>7</v>
      </c>
      <c r="B8" s="12" t="s">
        <v>68</v>
      </c>
      <c r="C8" s="12" t="s">
        <v>88</v>
      </c>
      <c r="D8" s="12" t="s">
        <v>71</v>
      </c>
      <c r="E8" s="12" t="s">
        <v>4</v>
      </c>
      <c r="F8" s="12" t="s">
        <v>9</v>
      </c>
      <c r="G8" s="14">
        <v>25165.34</v>
      </c>
      <c r="I8" s="30">
        <f>C8+SUMIFS('Контрагенты все'!$B$2:$B$999,'Контрагенты все'!$A$2:$A$999,реестр!F8)</f>
        <v>42057</v>
      </c>
      <c r="K8" s="12" t="b">
        <v>1</v>
      </c>
      <c r="L8" s="12" t="b">
        <v>0</v>
      </c>
    </row>
    <row r="9" spans="1:14" x14ac:dyDescent="0.25">
      <c r="A9" s="12">
        <v>8</v>
      </c>
      <c r="B9" s="12" t="s">
        <v>68</v>
      </c>
      <c r="C9" s="12" t="s">
        <v>89</v>
      </c>
      <c r="D9" s="12" t="s">
        <v>73</v>
      </c>
      <c r="E9" s="12" t="s">
        <v>4</v>
      </c>
      <c r="F9" s="12" t="s">
        <v>13</v>
      </c>
      <c r="G9" s="14">
        <v>25165.34</v>
      </c>
      <c r="I9" s="30">
        <f>C9+SUMIFS('Контрагенты все'!$B$2:$B$999,'Контрагенты все'!$A$2:$A$999,реестр!F9)</f>
        <v>42083</v>
      </c>
      <c r="K9" s="12" t="b">
        <v>1</v>
      </c>
      <c r="L9" s="12" t="b">
        <v>1</v>
      </c>
    </row>
    <row r="10" spans="1:14" x14ac:dyDescent="0.25">
      <c r="A10" s="12">
        <v>9</v>
      </c>
      <c r="B10" s="12" t="s">
        <v>69</v>
      </c>
      <c r="C10" s="13" t="s">
        <v>91</v>
      </c>
      <c r="D10" s="12" t="s">
        <v>75</v>
      </c>
      <c r="E10" s="12" t="s">
        <v>4</v>
      </c>
      <c r="F10" s="12" t="s">
        <v>10</v>
      </c>
      <c r="G10" s="14">
        <v>145874</v>
      </c>
      <c r="I10" s="30">
        <f>C10+SUMIFS('Контрагенты все'!$B$2:$B$999,'Контрагенты все'!$A$2:$A$999,реестр!F10)</f>
        <v>42052</v>
      </c>
      <c r="K10" s="12" t="b">
        <v>1</v>
      </c>
      <c r="L10" s="12" t="b">
        <v>0</v>
      </c>
    </row>
    <row r="11" spans="1:14" hidden="1" x14ac:dyDescent="0.25">
      <c r="A11" s="12">
        <v>10</v>
      </c>
      <c r="G11" s="14">
        <v>0</v>
      </c>
      <c r="I11" s="30">
        <f>C11+SUMIFS('Контрагенты все'!$B$2:$B$999,'Контрагенты все'!$A$2:$A$999,реестр!F11)</f>
        <v>0</v>
      </c>
    </row>
    <row r="12" spans="1:14" hidden="1" x14ac:dyDescent="0.25">
      <c r="G12" s="14">
        <v>0</v>
      </c>
      <c r="H12" s="15"/>
      <c r="I12" s="30">
        <f>C12+SUMIFS('Контрагенты все'!$B$2:$B$999,'Контрагенты все'!$A$2:$A$999,реестр!F12)</f>
        <v>0</v>
      </c>
    </row>
    <row r="13" spans="1:14" hidden="1" x14ac:dyDescent="0.25">
      <c r="G13" s="14">
        <v>0</v>
      </c>
      <c r="H13" s="15"/>
      <c r="I13" s="30">
        <f>C13+SUMIFS('Контрагенты все'!$B$2:$B$999,'Контрагенты все'!$A$2:$A$999,реестр!F13)</f>
        <v>0</v>
      </c>
    </row>
    <row r="14" spans="1:14" hidden="1" x14ac:dyDescent="0.25">
      <c r="G14" s="14">
        <v>0</v>
      </c>
      <c r="H14" s="15"/>
      <c r="I14" s="30">
        <f>C14+SUMIFS('Контрагенты все'!$B$2:$B$999,'Контрагенты все'!$A$2:$A$999,реестр!F14)</f>
        <v>0</v>
      </c>
    </row>
    <row r="15" spans="1:14" hidden="1" x14ac:dyDescent="0.25">
      <c r="G15" s="14">
        <v>0</v>
      </c>
      <c r="H15" s="15"/>
      <c r="I15" s="30">
        <f>C15+SUMIFS('Контрагенты все'!$B$2:$B$999,'Контрагенты все'!$A$2:$A$999,реестр!F15)</f>
        <v>0</v>
      </c>
    </row>
    <row r="16" spans="1:14" hidden="1" x14ac:dyDescent="0.25">
      <c r="G16" s="14">
        <v>0</v>
      </c>
      <c r="H16" s="15"/>
      <c r="I16" s="30">
        <f>C16+SUMIFS('Контрагенты все'!$B$2:$B$999,'Контрагенты все'!$A$2:$A$999,реестр!F16)</f>
        <v>0</v>
      </c>
    </row>
    <row r="17" spans="7:9" hidden="1" x14ac:dyDescent="0.25">
      <c r="G17" s="14">
        <v>0</v>
      </c>
      <c r="H17" s="15"/>
      <c r="I17" s="30">
        <f>C17+SUMIFS('Контрагенты все'!$B$2:$B$999,'Контрагенты все'!$A$2:$A$999,реестр!F17)</f>
        <v>0</v>
      </c>
    </row>
    <row r="18" spans="7:9" hidden="1" x14ac:dyDescent="0.25">
      <c r="G18" s="14">
        <v>0</v>
      </c>
      <c r="H18" s="15"/>
      <c r="I18" s="30">
        <f>C18+SUMIFS('Контрагенты все'!$B$2:$B$999,'Контрагенты все'!$A$2:$A$999,реестр!F18)</f>
        <v>0</v>
      </c>
    </row>
    <row r="19" spans="7:9" hidden="1" x14ac:dyDescent="0.25">
      <c r="G19" s="14">
        <v>0</v>
      </c>
      <c r="H19" s="15"/>
      <c r="I19" s="30">
        <f>C19+SUMIFS('Контрагенты все'!$B$2:$B$999,'Контрагенты все'!$A$2:$A$999,реестр!F19)</f>
        <v>0</v>
      </c>
    </row>
    <row r="20" spans="7:9" hidden="1" x14ac:dyDescent="0.25">
      <c r="G20" s="14">
        <v>0</v>
      </c>
      <c r="H20" s="15"/>
      <c r="I20" s="30">
        <f>C20+SUMIFS('Контрагенты все'!$B$2:$B$999,'Контрагенты все'!$A$2:$A$999,реестр!F20)</f>
        <v>0</v>
      </c>
    </row>
    <row r="21" spans="7:9" hidden="1" x14ac:dyDescent="0.25">
      <c r="G21" s="14">
        <v>0</v>
      </c>
      <c r="H21" s="15"/>
      <c r="I21" s="30">
        <f>C21+SUMIFS('Контрагенты все'!$B$2:$B$999,'Контрагенты все'!$A$2:$A$999,реестр!F21)</f>
        <v>0</v>
      </c>
    </row>
    <row r="22" spans="7:9" hidden="1" x14ac:dyDescent="0.25">
      <c r="G22" s="14">
        <v>0</v>
      </c>
      <c r="H22" s="15"/>
      <c r="I22" s="30">
        <f>C22+SUMIFS('Контрагенты все'!$B$2:$B$999,'Контрагенты все'!$A$2:$A$999,реестр!F22)</f>
        <v>0</v>
      </c>
    </row>
    <row r="23" spans="7:9" hidden="1" x14ac:dyDescent="0.25">
      <c r="G23" s="14">
        <v>0</v>
      </c>
      <c r="H23" s="15"/>
      <c r="I23" s="30">
        <f>C23+SUMIFS('Контрагенты все'!$B$2:$B$999,'Контрагенты все'!$A$2:$A$999,реестр!F23)</f>
        <v>0</v>
      </c>
    </row>
    <row r="24" spans="7:9" hidden="1" x14ac:dyDescent="0.25">
      <c r="G24" s="14">
        <v>0</v>
      </c>
      <c r="H24" s="15"/>
      <c r="I24" s="30">
        <f>C24+SUMIFS('Контрагенты все'!$B$2:$B$999,'Контрагенты все'!$A$2:$A$999,реестр!F24)</f>
        <v>0</v>
      </c>
    </row>
    <row r="25" spans="7:9" hidden="1" x14ac:dyDescent="0.25">
      <c r="G25" s="14">
        <v>0</v>
      </c>
      <c r="H25" s="15"/>
      <c r="I25" s="30">
        <f>C25+SUMIFS('Контрагенты все'!$B$2:$B$999,'Контрагенты все'!$A$2:$A$999,реестр!F25)</f>
        <v>0</v>
      </c>
    </row>
    <row r="26" spans="7:9" hidden="1" x14ac:dyDescent="0.25">
      <c r="G26" s="14">
        <v>0</v>
      </c>
      <c r="H26" s="15"/>
      <c r="I26" s="30">
        <f>C26+SUMIFS('Контрагенты все'!$B$2:$B$999,'Контрагенты все'!$A$2:$A$999,реестр!F26)</f>
        <v>0</v>
      </c>
    </row>
    <row r="27" spans="7:9" hidden="1" x14ac:dyDescent="0.25">
      <c r="G27" s="14">
        <v>0</v>
      </c>
      <c r="H27" s="15"/>
      <c r="I27" s="30">
        <f>C27+SUMIFS('Контрагенты все'!$B$2:$B$999,'Контрагенты все'!$A$2:$A$999,реестр!F27)</f>
        <v>0</v>
      </c>
    </row>
    <row r="28" spans="7:9" hidden="1" x14ac:dyDescent="0.25">
      <c r="G28" s="14">
        <v>0</v>
      </c>
      <c r="H28" s="15"/>
      <c r="I28" s="30">
        <f>C28+SUMIFS('Контрагенты все'!$B$2:$B$999,'Контрагенты все'!$A$2:$A$999,реестр!F28)</f>
        <v>0</v>
      </c>
    </row>
    <row r="29" spans="7:9" hidden="1" x14ac:dyDescent="0.25">
      <c r="G29" s="14">
        <v>0</v>
      </c>
      <c r="H29" s="15"/>
      <c r="I29" s="30">
        <f>C29+SUMIFS('Контрагенты все'!$B$2:$B$999,'Контрагенты все'!$A$2:$A$999,реестр!F29)</f>
        <v>0</v>
      </c>
    </row>
    <row r="30" spans="7:9" hidden="1" x14ac:dyDescent="0.25">
      <c r="G30" s="14">
        <v>0</v>
      </c>
      <c r="H30" s="15"/>
      <c r="I30" s="30">
        <f>C30+SUMIFS('Контрагенты все'!$B$2:$B$999,'Контрагенты все'!$A$2:$A$999,реестр!F30)</f>
        <v>0</v>
      </c>
    </row>
    <row r="31" spans="7:9" hidden="1" x14ac:dyDescent="0.25">
      <c r="G31" s="14">
        <v>0</v>
      </c>
      <c r="H31" s="15"/>
      <c r="I31" s="30">
        <f>C31+SUMIFS('Контрагенты все'!$B$2:$B$999,'Контрагенты все'!$A$2:$A$999,реестр!F31)</f>
        <v>0</v>
      </c>
    </row>
    <row r="32" spans="7:9" hidden="1" x14ac:dyDescent="0.25">
      <c r="G32" s="14">
        <v>0</v>
      </c>
      <c r="H32" s="15"/>
      <c r="I32" s="30">
        <f>C32+SUMIFS('Контрагенты все'!$B$2:$B$999,'Контрагенты все'!$A$2:$A$999,реестр!F32)</f>
        <v>0</v>
      </c>
    </row>
    <row r="33" spans="7:9" hidden="1" x14ac:dyDescent="0.25">
      <c r="G33" s="14">
        <v>0</v>
      </c>
      <c r="H33" s="15"/>
      <c r="I33" s="30">
        <f>C33+SUMIFS('Контрагенты все'!$B$2:$B$999,'Контрагенты все'!$A$2:$A$999,реестр!F33)</f>
        <v>0</v>
      </c>
    </row>
    <row r="34" spans="7:9" hidden="1" x14ac:dyDescent="0.25">
      <c r="G34" s="14">
        <v>0</v>
      </c>
      <c r="H34" s="15"/>
      <c r="I34" s="30">
        <f>C34+SUMIFS('Контрагенты все'!$B$2:$B$999,'Контрагенты все'!$A$2:$A$999,реестр!F34)</f>
        <v>0</v>
      </c>
    </row>
    <row r="35" spans="7:9" hidden="1" x14ac:dyDescent="0.25">
      <c r="G35" s="14">
        <v>0</v>
      </c>
      <c r="H35" s="15"/>
      <c r="I35" s="30">
        <f>C35+SUMIFS('Контрагенты все'!$B$2:$B$999,'Контрагенты все'!$A$2:$A$999,реестр!F35)</f>
        <v>0</v>
      </c>
    </row>
    <row r="36" spans="7:9" hidden="1" x14ac:dyDescent="0.25">
      <c r="G36" s="14">
        <v>0</v>
      </c>
      <c r="H36" s="15"/>
      <c r="I36" s="30">
        <f>C36+SUMIFS('Контрагенты все'!$B$2:$B$999,'Контрагенты все'!$A$2:$A$999,реестр!F36)</f>
        <v>0</v>
      </c>
    </row>
    <row r="37" spans="7:9" hidden="1" x14ac:dyDescent="0.25">
      <c r="G37" s="14">
        <v>0</v>
      </c>
      <c r="H37" s="15"/>
      <c r="I37" s="30">
        <f>C37+SUMIFS('Контрагенты все'!$B$2:$B$999,'Контрагенты все'!$A$2:$A$999,реестр!F37)</f>
        <v>0</v>
      </c>
    </row>
    <row r="38" spans="7:9" hidden="1" x14ac:dyDescent="0.25">
      <c r="G38" s="14">
        <v>0</v>
      </c>
      <c r="H38" s="15"/>
      <c r="I38" s="30">
        <f>C38+SUMIFS('Контрагенты все'!$B$2:$B$999,'Контрагенты все'!$A$2:$A$999,реестр!F38)</f>
        <v>0</v>
      </c>
    </row>
    <row r="39" spans="7:9" hidden="1" x14ac:dyDescent="0.25">
      <c r="G39" s="14">
        <v>0</v>
      </c>
      <c r="H39" s="15"/>
      <c r="I39" s="30">
        <f>C39+SUMIFS('Контрагенты все'!$B$2:$B$999,'Контрагенты все'!$A$2:$A$999,реестр!F39)</f>
        <v>0</v>
      </c>
    </row>
    <row r="40" spans="7:9" hidden="1" x14ac:dyDescent="0.25">
      <c r="G40" s="14">
        <v>0</v>
      </c>
      <c r="H40" s="15"/>
      <c r="I40" s="30">
        <f>C40+SUMIFS('Контрагенты все'!$B$2:$B$999,'Контрагенты все'!$A$2:$A$999,реестр!F40)</f>
        <v>0</v>
      </c>
    </row>
    <row r="41" spans="7:9" hidden="1" x14ac:dyDescent="0.25">
      <c r="G41" s="14">
        <v>0</v>
      </c>
      <c r="H41" s="15"/>
      <c r="I41" s="30">
        <f>C41+SUMIFS('Контрагенты все'!$B$2:$B$999,'Контрагенты все'!$A$2:$A$999,реестр!F41)</f>
        <v>0</v>
      </c>
    </row>
    <row r="42" spans="7:9" hidden="1" x14ac:dyDescent="0.25">
      <c r="G42" s="14">
        <v>0</v>
      </c>
      <c r="H42" s="15"/>
      <c r="I42" s="30">
        <f>C42+SUMIFS('Контрагенты все'!$B$2:$B$999,'Контрагенты все'!$A$2:$A$999,реестр!F42)</f>
        <v>0</v>
      </c>
    </row>
    <row r="43" spans="7:9" hidden="1" x14ac:dyDescent="0.25">
      <c r="G43" s="14">
        <v>0</v>
      </c>
      <c r="H43" s="15"/>
      <c r="I43" s="30">
        <f>C43+SUMIFS('Контрагенты все'!$B$2:$B$999,'Контрагенты все'!$A$2:$A$999,реестр!F43)</f>
        <v>0</v>
      </c>
    </row>
    <row r="44" spans="7:9" hidden="1" x14ac:dyDescent="0.25">
      <c r="G44" s="14">
        <v>0</v>
      </c>
      <c r="H44" s="15"/>
      <c r="I44" s="30">
        <f>C44+SUMIFS('Контрагенты все'!$B$2:$B$999,'Контрагенты все'!$A$2:$A$999,реестр!F44)</f>
        <v>0</v>
      </c>
    </row>
    <row r="45" spans="7:9" hidden="1" x14ac:dyDescent="0.25">
      <c r="G45" s="14">
        <v>0</v>
      </c>
      <c r="H45" s="15"/>
      <c r="I45" s="30">
        <f>C45+SUMIFS('Контрагенты все'!$B$2:$B$999,'Контрагенты все'!$A$2:$A$999,реестр!F45)</f>
        <v>0</v>
      </c>
    </row>
    <row r="46" spans="7:9" hidden="1" x14ac:dyDescent="0.25">
      <c r="G46" s="14">
        <v>0</v>
      </c>
      <c r="H46" s="15"/>
      <c r="I46" s="30">
        <f>C46+SUMIFS('Контрагенты все'!$B$2:$B$999,'Контрагенты все'!$A$2:$A$999,реестр!F46)</f>
        <v>0</v>
      </c>
    </row>
    <row r="47" spans="7:9" hidden="1" x14ac:dyDescent="0.25">
      <c r="G47" s="14">
        <v>0</v>
      </c>
      <c r="H47" s="15"/>
      <c r="I47" s="30">
        <f>C47+SUMIFS('Контрагенты все'!$B$2:$B$999,'Контрагенты все'!$A$2:$A$999,реестр!F47)</f>
        <v>0</v>
      </c>
    </row>
    <row r="48" spans="7:9" hidden="1" x14ac:dyDescent="0.25">
      <c r="G48" s="14">
        <v>0</v>
      </c>
      <c r="H48" s="15"/>
      <c r="I48" s="30">
        <f>C48+SUMIFS('Контрагенты все'!$B$2:$B$999,'Контрагенты все'!$A$2:$A$999,реестр!F48)</f>
        <v>0</v>
      </c>
    </row>
    <row r="49" spans="7:9" hidden="1" x14ac:dyDescent="0.25">
      <c r="G49" s="14">
        <v>0</v>
      </c>
      <c r="H49" s="15"/>
      <c r="I49" s="30">
        <f>C49+SUMIFS('Контрагенты все'!$B$2:$B$999,'Контрагенты все'!$A$2:$A$999,реестр!F49)</f>
        <v>0</v>
      </c>
    </row>
    <row r="50" spans="7:9" hidden="1" x14ac:dyDescent="0.25">
      <c r="G50" s="14">
        <v>0</v>
      </c>
      <c r="H50" s="15"/>
      <c r="I50" s="30">
        <f>C50+SUMIFS('Контрагенты все'!$B$2:$B$999,'Контрагенты все'!$A$2:$A$999,реестр!F50)</f>
        <v>0</v>
      </c>
    </row>
    <row r="51" spans="7:9" hidden="1" x14ac:dyDescent="0.25">
      <c r="G51" s="14">
        <v>0</v>
      </c>
      <c r="H51" s="15"/>
      <c r="I51" s="30">
        <f>C51+SUMIFS('Контрагенты все'!$B$2:$B$999,'Контрагенты все'!$A$2:$A$999,реестр!F51)</f>
        <v>0</v>
      </c>
    </row>
    <row r="52" spans="7:9" hidden="1" x14ac:dyDescent="0.25">
      <c r="G52" s="14">
        <v>0</v>
      </c>
      <c r="H52" s="15"/>
      <c r="I52" s="30">
        <f>C52+SUMIFS('Контрагенты все'!$B$2:$B$999,'Контрагенты все'!$A$2:$A$999,реестр!F52)</f>
        <v>0</v>
      </c>
    </row>
    <row r="53" spans="7:9" hidden="1" x14ac:dyDescent="0.25">
      <c r="G53" s="14">
        <v>0</v>
      </c>
      <c r="H53" s="15"/>
      <c r="I53" s="30">
        <f>C53+SUMIFS('Контрагенты все'!$B$2:$B$999,'Контрагенты все'!$A$2:$A$999,реестр!F53)</f>
        <v>0</v>
      </c>
    </row>
    <row r="54" spans="7:9" hidden="1" x14ac:dyDescent="0.25">
      <c r="G54" s="14">
        <v>0</v>
      </c>
      <c r="H54" s="15"/>
      <c r="I54" s="30">
        <f>C54+SUMIFS('Контрагенты все'!$B$2:$B$999,'Контрагенты все'!$A$2:$A$999,реестр!F54)</f>
        <v>0</v>
      </c>
    </row>
    <row r="55" spans="7:9" hidden="1" x14ac:dyDescent="0.25">
      <c r="G55" s="14">
        <v>0</v>
      </c>
      <c r="H55" s="15"/>
      <c r="I55" s="30">
        <f>C55+SUMIFS('Контрагенты все'!$B$2:$B$999,'Контрагенты все'!$A$2:$A$999,реестр!F55)</f>
        <v>0</v>
      </c>
    </row>
    <row r="56" spans="7:9" hidden="1" x14ac:dyDescent="0.25">
      <c r="G56" s="14">
        <v>0</v>
      </c>
      <c r="H56" s="15"/>
      <c r="I56" s="30">
        <f>C56+SUMIFS('Контрагенты все'!$B$2:$B$999,'Контрагенты все'!$A$2:$A$999,реестр!F56)</f>
        <v>0</v>
      </c>
    </row>
    <row r="57" spans="7:9" hidden="1" x14ac:dyDescent="0.25">
      <c r="G57" s="14">
        <v>0</v>
      </c>
      <c r="H57" s="15"/>
      <c r="I57" s="30">
        <f>C57+SUMIFS('Контрагенты все'!$B$2:$B$999,'Контрагенты все'!$A$2:$A$999,реестр!F57)</f>
        <v>0</v>
      </c>
    </row>
    <row r="58" spans="7:9" hidden="1" x14ac:dyDescent="0.25">
      <c r="G58" s="14">
        <v>0</v>
      </c>
      <c r="H58" s="15"/>
      <c r="I58" s="30">
        <f>C58+SUMIFS('Контрагенты все'!$B$2:$B$999,'Контрагенты все'!$A$2:$A$999,реестр!F58)</f>
        <v>0</v>
      </c>
    </row>
    <row r="59" spans="7:9" hidden="1" x14ac:dyDescent="0.25">
      <c r="G59" s="14">
        <v>0</v>
      </c>
      <c r="H59" s="15"/>
      <c r="I59" s="30">
        <f>C59+SUMIFS('Контрагенты все'!$B$2:$B$999,'Контрагенты все'!$A$2:$A$999,реестр!F59)</f>
        <v>0</v>
      </c>
    </row>
    <row r="60" spans="7:9" hidden="1" x14ac:dyDescent="0.25">
      <c r="G60" s="14">
        <v>0</v>
      </c>
      <c r="H60" s="15"/>
      <c r="I60" s="30">
        <f>C60+SUMIFS('Контрагенты все'!$B$2:$B$999,'Контрагенты все'!$A$2:$A$999,реестр!F60)</f>
        <v>0</v>
      </c>
    </row>
    <row r="61" spans="7:9" hidden="1" x14ac:dyDescent="0.25">
      <c r="G61" s="14">
        <v>0</v>
      </c>
      <c r="H61" s="15"/>
      <c r="I61" s="30">
        <f>C61+SUMIFS('Контрагенты все'!$B$2:$B$999,'Контрагенты все'!$A$2:$A$999,реестр!F61)</f>
        <v>0</v>
      </c>
    </row>
    <row r="62" spans="7:9" hidden="1" x14ac:dyDescent="0.25">
      <c r="G62" s="14">
        <v>0</v>
      </c>
      <c r="H62" s="15"/>
      <c r="I62" s="30">
        <f>C62+SUMIFS('Контрагенты все'!$B$2:$B$999,'Контрагенты все'!$A$2:$A$999,реестр!F62)</f>
        <v>0</v>
      </c>
    </row>
    <row r="63" spans="7:9" hidden="1" x14ac:dyDescent="0.25">
      <c r="G63" s="14">
        <v>0</v>
      </c>
      <c r="H63" s="15"/>
      <c r="I63" s="30">
        <f>C63+SUMIFS('Контрагенты все'!$B$2:$B$999,'Контрагенты все'!$A$2:$A$999,реестр!F63)</f>
        <v>0</v>
      </c>
    </row>
    <row r="64" spans="7:9" hidden="1" x14ac:dyDescent="0.25">
      <c r="G64" s="14">
        <v>0</v>
      </c>
      <c r="H64" s="15"/>
      <c r="I64" s="30">
        <f>C64+SUMIFS('Контрагенты все'!$B$2:$B$999,'Контрагенты все'!$A$2:$A$999,реестр!F64)</f>
        <v>0</v>
      </c>
    </row>
    <row r="65" spans="7:9" hidden="1" x14ac:dyDescent="0.25">
      <c r="G65" s="14">
        <v>0</v>
      </c>
      <c r="H65" s="15"/>
      <c r="I65" s="30">
        <f>C65+SUMIFS('Контрагенты все'!$B$2:$B$999,'Контрагенты все'!$A$2:$A$999,реестр!F65)</f>
        <v>0</v>
      </c>
    </row>
    <row r="66" spans="7:9" hidden="1" x14ac:dyDescent="0.25">
      <c r="G66" s="14">
        <v>0</v>
      </c>
      <c r="H66" s="15"/>
      <c r="I66" s="30">
        <f>C66+SUMIFS('Контрагенты все'!$B$2:$B$999,'Контрагенты все'!$A$2:$A$999,реестр!F66)</f>
        <v>0</v>
      </c>
    </row>
    <row r="67" spans="7:9" hidden="1" x14ac:dyDescent="0.25">
      <c r="G67" s="14">
        <v>0</v>
      </c>
      <c r="H67" s="15"/>
      <c r="I67" s="30">
        <f>C67+SUMIFS('Контрагенты все'!$B$2:$B$999,'Контрагенты все'!$A$2:$A$999,реестр!F67)</f>
        <v>0</v>
      </c>
    </row>
    <row r="68" spans="7:9" hidden="1" x14ac:dyDescent="0.25">
      <c r="G68" s="14">
        <v>0</v>
      </c>
      <c r="H68" s="15"/>
      <c r="I68" s="30">
        <f>C68+SUMIFS('Контрагенты все'!$B$2:$B$999,'Контрагенты все'!$A$2:$A$999,реестр!F68)</f>
        <v>0</v>
      </c>
    </row>
    <row r="69" spans="7:9" hidden="1" x14ac:dyDescent="0.25">
      <c r="G69" s="14">
        <v>0</v>
      </c>
      <c r="H69" s="15"/>
      <c r="I69" s="30">
        <f>C69+SUMIFS('Контрагенты все'!$B$2:$B$999,'Контрагенты все'!$A$2:$A$999,реестр!F69)</f>
        <v>0</v>
      </c>
    </row>
    <row r="70" spans="7:9" hidden="1" x14ac:dyDescent="0.25">
      <c r="G70" s="14">
        <v>0</v>
      </c>
      <c r="H70" s="15"/>
      <c r="I70" s="30">
        <f>C70+SUMIFS('Контрагенты все'!$B$2:$B$999,'Контрагенты все'!$A$2:$A$999,реестр!F70)</f>
        <v>0</v>
      </c>
    </row>
    <row r="71" spans="7:9" hidden="1" x14ac:dyDescent="0.25">
      <c r="G71" s="14">
        <v>0</v>
      </c>
      <c r="H71" s="15"/>
      <c r="I71" s="30">
        <f>C71+SUMIFS('Контрагенты все'!$B$2:$B$999,'Контрагенты все'!$A$2:$A$999,реестр!F71)</f>
        <v>0</v>
      </c>
    </row>
    <row r="72" spans="7:9" hidden="1" x14ac:dyDescent="0.25">
      <c r="G72" s="14">
        <v>0</v>
      </c>
      <c r="H72" s="15"/>
      <c r="I72" s="30">
        <f>C72+SUMIFS('Контрагенты все'!$B$2:$B$999,'Контрагенты все'!$A$2:$A$999,реестр!F72)</f>
        <v>0</v>
      </c>
    </row>
    <row r="73" spans="7:9" hidden="1" x14ac:dyDescent="0.25">
      <c r="G73" s="14">
        <v>0</v>
      </c>
      <c r="H73" s="15"/>
      <c r="I73" s="30">
        <f>C73+SUMIFS('Контрагенты все'!$B$2:$B$999,'Контрагенты все'!$A$2:$A$999,реестр!F73)</f>
        <v>0</v>
      </c>
    </row>
    <row r="74" spans="7:9" hidden="1" x14ac:dyDescent="0.25">
      <c r="G74" s="14">
        <v>0</v>
      </c>
      <c r="H74" s="15"/>
      <c r="I74" s="30">
        <f>C74+SUMIFS('Контрагенты все'!$B$2:$B$999,'Контрагенты все'!$A$2:$A$999,реестр!F74)</f>
        <v>0</v>
      </c>
    </row>
    <row r="75" spans="7:9" hidden="1" x14ac:dyDescent="0.25">
      <c r="G75" s="14">
        <v>0</v>
      </c>
      <c r="H75" s="15"/>
      <c r="I75" s="30">
        <f>C75+SUMIFS('Контрагенты все'!$B$2:$B$999,'Контрагенты все'!$A$2:$A$999,реестр!F75)</f>
        <v>0</v>
      </c>
    </row>
    <row r="76" spans="7:9" hidden="1" x14ac:dyDescent="0.25">
      <c r="G76" s="14">
        <v>0</v>
      </c>
      <c r="H76" s="15"/>
      <c r="I76" s="30">
        <f>C76+SUMIFS('Контрагенты все'!$B$2:$B$999,'Контрагенты все'!$A$2:$A$999,реестр!F76)</f>
        <v>0</v>
      </c>
    </row>
    <row r="77" spans="7:9" hidden="1" x14ac:dyDescent="0.25">
      <c r="G77" s="14">
        <v>0</v>
      </c>
      <c r="H77" s="15"/>
      <c r="I77" s="30">
        <f>C77+SUMIFS('Контрагенты все'!$B$2:$B$999,'Контрагенты все'!$A$2:$A$999,реестр!F77)</f>
        <v>0</v>
      </c>
    </row>
    <row r="78" spans="7:9" hidden="1" x14ac:dyDescent="0.25">
      <c r="G78" s="14">
        <v>0</v>
      </c>
      <c r="H78" s="15"/>
      <c r="I78" s="30">
        <f>C78+SUMIFS('Контрагенты все'!$B$2:$B$999,'Контрагенты все'!$A$2:$A$999,реестр!F78)</f>
        <v>0</v>
      </c>
    </row>
    <row r="79" spans="7:9" hidden="1" x14ac:dyDescent="0.25">
      <c r="G79" s="14">
        <v>0</v>
      </c>
      <c r="H79" s="15"/>
      <c r="I79" s="30">
        <f>C79+SUMIFS('Контрагенты все'!$B$2:$B$999,'Контрагенты все'!$A$2:$A$999,реестр!F79)</f>
        <v>0</v>
      </c>
    </row>
    <row r="80" spans="7:9" hidden="1" x14ac:dyDescent="0.25">
      <c r="G80" s="14">
        <v>0</v>
      </c>
      <c r="H80" s="15"/>
      <c r="I80" s="30">
        <f>C80+SUMIFS('Контрагенты все'!$B$2:$B$999,'Контрагенты все'!$A$2:$A$999,реестр!F80)</f>
        <v>0</v>
      </c>
    </row>
    <row r="81" spans="7:9" hidden="1" x14ac:dyDescent="0.25">
      <c r="G81" s="14">
        <v>0</v>
      </c>
      <c r="H81" s="15"/>
      <c r="I81" s="30">
        <f>C81+SUMIFS('Контрагенты все'!$B$2:$B$999,'Контрагенты все'!$A$2:$A$999,реестр!F81)</f>
        <v>0</v>
      </c>
    </row>
    <row r="82" spans="7:9" hidden="1" x14ac:dyDescent="0.25">
      <c r="G82" s="14">
        <v>0</v>
      </c>
      <c r="H82" s="15"/>
      <c r="I82" s="30">
        <f>C82+SUMIFS('Контрагенты все'!$B$2:$B$999,'Контрагенты все'!$A$2:$A$999,реестр!F82)</f>
        <v>0</v>
      </c>
    </row>
    <row r="83" spans="7:9" hidden="1" x14ac:dyDescent="0.25">
      <c r="G83" s="14">
        <v>0</v>
      </c>
      <c r="H83" s="15"/>
      <c r="I83" s="30">
        <f>C83+SUMIFS('Контрагенты все'!$B$2:$B$999,'Контрагенты все'!$A$2:$A$999,реестр!F83)</f>
        <v>0</v>
      </c>
    </row>
    <row r="84" spans="7:9" hidden="1" x14ac:dyDescent="0.25">
      <c r="G84" s="14">
        <v>0</v>
      </c>
      <c r="H84" s="15"/>
      <c r="I84" s="30">
        <f>C84+SUMIFS('Контрагенты все'!$B$2:$B$999,'Контрагенты все'!$A$2:$A$999,реестр!F84)</f>
        <v>0</v>
      </c>
    </row>
    <row r="85" spans="7:9" hidden="1" x14ac:dyDescent="0.25">
      <c r="G85" s="14">
        <v>0</v>
      </c>
      <c r="H85" s="15"/>
      <c r="I85" s="30">
        <f>C85+SUMIFS('Контрагенты все'!$B$2:$B$999,'Контрагенты все'!$A$2:$A$999,реестр!F85)</f>
        <v>0</v>
      </c>
    </row>
    <row r="86" spans="7:9" hidden="1" x14ac:dyDescent="0.25">
      <c r="G86" s="14">
        <v>0</v>
      </c>
      <c r="H86" s="15"/>
      <c r="I86" s="30">
        <f>C86+SUMIFS('Контрагенты все'!$B$2:$B$999,'Контрагенты все'!$A$2:$A$999,реестр!F86)</f>
        <v>0</v>
      </c>
    </row>
    <row r="87" spans="7:9" hidden="1" x14ac:dyDescent="0.25">
      <c r="G87" s="14">
        <v>0</v>
      </c>
      <c r="H87" s="15"/>
      <c r="I87" s="30">
        <f>C87+SUMIFS('Контрагенты все'!$B$2:$B$999,'Контрагенты все'!$A$2:$A$999,реестр!F87)</f>
        <v>0</v>
      </c>
    </row>
    <row r="88" spans="7:9" hidden="1" x14ac:dyDescent="0.25">
      <c r="G88" s="14">
        <v>0</v>
      </c>
      <c r="H88" s="15"/>
      <c r="I88" s="30">
        <f>C88+SUMIFS('Контрагенты все'!$B$2:$B$999,'Контрагенты все'!$A$2:$A$999,реестр!F88)</f>
        <v>0</v>
      </c>
    </row>
    <row r="89" spans="7:9" hidden="1" x14ac:dyDescent="0.25">
      <c r="G89" s="14">
        <v>0</v>
      </c>
      <c r="H89" s="15"/>
      <c r="I89" s="30">
        <f>C89+SUMIFS('Контрагенты все'!$B$2:$B$999,'Контрагенты все'!$A$2:$A$999,реестр!F89)</f>
        <v>0</v>
      </c>
    </row>
    <row r="90" spans="7:9" hidden="1" x14ac:dyDescent="0.25">
      <c r="G90" s="14">
        <v>0</v>
      </c>
      <c r="H90" s="15"/>
      <c r="I90" s="30">
        <f>C90+SUMIFS('Контрагенты все'!$B$2:$B$999,'Контрагенты все'!$A$2:$A$999,реестр!F90)</f>
        <v>0</v>
      </c>
    </row>
    <row r="91" spans="7:9" hidden="1" x14ac:dyDescent="0.25">
      <c r="G91" s="14">
        <v>0</v>
      </c>
      <c r="H91" s="15"/>
      <c r="I91" s="30">
        <f>C91+SUMIFS('Контрагенты все'!$B$2:$B$999,'Контрагенты все'!$A$2:$A$999,реестр!F91)</f>
        <v>0</v>
      </c>
    </row>
    <row r="92" spans="7:9" hidden="1" x14ac:dyDescent="0.25">
      <c r="G92" s="14">
        <v>0</v>
      </c>
      <c r="H92" s="15"/>
      <c r="I92" s="30">
        <f>C92+SUMIFS('Контрагенты все'!$B$2:$B$999,'Контрагенты все'!$A$2:$A$999,реестр!F92)</f>
        <v>0</v>
      </c>
    </row>
    <row r="93" spans="7:9" hidden="1" x14ac:dyDescent="0.25">
      <c r="G93" s="14">
        <v>0</v>
      </c>
      <c r="H93" s="15"/>
      <c r="I93" s="30">
        <f>C93+SUMIFS('Контрагенты все'!$B$2:$B$999,'Контрагенты все'!$A$2:$A$999,реестр!F93)</f>
        <v>0</v>
      </c>
    </row>
    <row r="94" spans="7:9" hidden="1" x14ac:dyDescent="0.25">
      <c r="G94" s="14">
        <v>0</v>
      </c>
      <c r="H94" s="15"/>
      <c r="I94" s="30">
        <f>C94+SUMIFS('Контрагенты все'!$B$2:$B$999,'Контрагенты все'!$A$2:$A$999,реестр!F94)</f>
        <v>0</v>
      </c>
    </row>
    <row r="95" spans="7:9" hidden="1" x14ac:dyDescent="0.25">
      <c r="G95" s="14">
        <v>0</v>
      </c>
      <c r="H95" s="15"/>
      <c r="I95" s="30">
        <f>C95+SUMIFS('Контрагенты все'!$B$2:$B$999,'Контрагенты все'!$A$2:$A$999,реестр!F95)</f>
        <v>0</v>
      </c>
    </row>
    <row r="96" spans="7:9" hidden="1" x14ac:dyDescent="0.25">
      <c r="G96" s="14">
        <v>0</v>
      </c>
      <c r="H96" s="15"/>
      <c r="I96" s="30">
        <f>C96+SUMIFS('Контрагенты все'!$B$2:$B$999,'Контрагенты все'!$A$2:$A$999,реестр!F96)</f>
        <v>0</v>
      </c>
    </row>
    <row r="97" spans="7:9" hidden="1" x14ac:dyDescent="0.25">
      <c r="G97" s="14">
        <v>0</v>
      </c>
      <c r="H97" s="15"/>
      <c r="I97" s="30">
        <f>C97+SUMIFS('Контрагенты все'!$B$2:$B$999,'Контрагенты все'!$A$2:$A$999,реестр!F97)</f>
        <v>0</v>
      </c>
    </row>
    <row r="98" spans="7:9" hidden="1" x14ac:dyDescent="0.25">
      <c r="G98" s="14">
        <v>0</v>
      </c>
      <c r="H98" s="15"/>
      <c r="I98" s="30">
        <f>C98+SUMIFS('Контрагенты все'!$B$2:$B$999,'Контрагенты все'!$A$2:$A$999,реестр!F98)</f>
        <v>0</v>
      </c>
    </row>
    <row r="99" spans="7:9" hidden="1" x14ac:dyDescent="0.25">
      <c r="G99" s="14">
        <v>0</v>
      </c>
      <c r="H99" s="15"/>
      <c r="I99" s="30">
        <f>C99+SUMIFS('Контрагенты все'!$B$2:$B$999,'Контрагенты все'!$A$2:$A$999,реестр!F99)</f>
        <v>0</v>
      </c>
    </row>
    <row r="100" spans="7:9" hidden="1" x14ac:dyDescent="0.25">
      <c r="G100" s="14">
        <v>0</v>
      </c>
      <c r="H100" s="15"/>
      <c r="I100" s="30">
        <f>C100+SUMIFS('Контрагенты все'!$B$2:$B$999,'Контрагенты все'!$A$2:$A$999,реестр!F100)</f>
        <v>0</v>
      </c>
    </row>
    <row r="101" spans="7:9" hidden="1" x14ac:dyDescent="0.25">
      <c r="G101" s="14">
        <v>0</v>
      </c>
      <c r="H101" s="15"/>
      <c r="I101" s="30">
        <f>C101+SUMIFS('Контрагенты все'!$B$2:$B$999,'Контрагенты все'!$A$2:$A$999,реестр!F101)</f>
        <v>0</v>
      </c>
    </row>
    <row r="102" spans="7:9" hidden="1" x14ac:dyDescent="0.25">
      <c r="G102" s="14">
        <v>0</v>
      </c>
      <c r="H102" s="15"/>
      <c r="I102" s="30">
        <f>C102+SUMIFS('Контрагенты все'!$B$2:$B$999,'Контрагенты все'!$A$2:$A$999,реестр!F102)</f>
        <v>0</v>
      </c>
    </row>
    <row r="103" spans="7:9" hidden="1" x14ac:dyDescent="0.25">
      <c r="G103" s="14">
        <v>0</v>
      </c>
      <c r="H103" s="15"/>
      <c r="I103" s="30">
        <f>C103+SUMIFS('Контрагенты все'!$B$2:$B$999,'Контрагенты все'!$A$2:$A$999,реестр!F103)</f>
        <v>0</v>
      </c>
    </row>
    <row r="104" spans="7:9" hidden="1" x14ac:dyDescent="0.25">
      <c r="G104" s="14">
        <v>0</v>
      </c>
      <c r="H104" s="15"/>
      <c r="I104" s="30">
        <f>C104+SUMIFS('Контрагенты все'!$B$2:$B$999,'Контрагенты все'!$A$2:$A$999,реестр!F104)</f>
        <v>0</v>
      </c>
    </row>
    <row r="105" spans="7:9" hidden="1" x14ac:dyDescent="0.25">
      <c r="G105" s="14">
        <v>0</v>
      </c>
      <c r="H105" s="15"/>
      <c r="I105" s="30">
        <f>C105+SUMIFS('Контрагенты все'!$B$2:$B$999,'Контрагенты все'!$A$2:$A$999,реестр!F105)</f>
        <v>0</v>
      </c>
    </row>
    <row r="106" spans="7:9" hidden="1" x14ac:dyDescent="0.25">
      <c r="G106" s="14">
        <v>0</v>
      </c>
      <c r="H106" s="15"/>
      <c r="I106" s="30">
        <f>C106+SUMIFS('Контрагенты все'!$B$2:$B$999,'Контрагенты все'!$A$2:$A$999,реестр!F106)</f>
        <v>0</v>
      </c>
    </row>
    <row r="107" spans="7:9" hidden="1" x14ac:dyDescent="0.25">
      <c r="G107" s="14">
        <v>0</v>
      </c>
      <c r="H107" s="15"/>
      <c r="I107" s="30">
        <f>C107+SUMIFS('Контрагенты все'!$B$2:$B$999,'Контрагенты все'!$A$2:$A$999,реестр!F107)</f>
        <v>0</v>
      </c>
    </row>
    <row r="108" spans="7:9" hidden="1" x14ac:dyDescent="0.25">
      <c r="G108" s="14">
        <v>0</v>
      </c>
      <c r="H108" s="15"/>
      <c r="I108" s="30">
        <f>C108+SUMIFS('Контрагенты все'!$B$2:$B$999,'Контрагенты все'!$A$2:$A$999,реестр!F108)</f>
        <v>0</v>
      </c>
    </row>
    <row r="109" spans="7:9" hidden="1" x14ac:dyDescent="0.25">
      <c r="G109" s="14">
        <v>0</v>
      </c>
      <c r="H109" s="15"/>
      <c r="I109" s="30">
        <f>C109+SUMIFS('Контрагенты все'!$B$2:$B$999,'Контрагенты все'!$A$2:$A$999,реестр!F109)</f>
        <v>0</v>
      </c>
    </row>
    <row r="110" spans="7:9" hidden="1" x14ac:dyDescent="0.25">
      <c r="G110" s="14">
        <v>0</v>
      </c>
      <c r="H110" s="15"/>
      <c r="I110" s="30">
        <f>C110+SUMIFS('Контрагенты все'!$B$2:$B$999,'Контрагенты все'!$A$2:$A$999,реестр!F110)</f>
        <v>0</v>
      </c>
    </row>
    <row r="111" spans="7:9" hidden="1" x14ac:dyDescent="0.25">
      <c r="G111" s="14">
        <v>0</v>
      </c>
      <c r="H111" s="15"/>
      <c r="I111" s="30">
        <f>C111+SUMIFS('Контрагенты все'!$B$2:$B$999,'Контрагенты все'!$A$2:$A$999,реестр!F111)</f>
        <v>0</v>
      </c>
    </row>
    <row r="112" spans="7:9" hidden="1" x14ac:dyDescent="0.25">
      <c r="G112" s="14">
        <v>0</v>
      </c>
      <c r="H112" s="15"/>
      <c r="I112" s="30">
        <f>C112+SUMIFS('Контрагенты все'!$B$2:$B$999,'Контрагенты все'!$A$2:$A$999,реестр!F112)</f>
        <v>0</v>
      </c>
    </row>
    <row r="113" spans="7:9" hidden="1" x14ac:dyDescent="0.25">
      <c r="G113" s="14">
        <v>0</v>
      </c>
      <c r="H113" s="15"/>
      <c r="I113" s="30">
        <f>C113+SUMIFS('Контрагенты все'!$B$2:$B$999,'Контрагенты все'!$A$2:$A$999,реестр!F113)</f>
        <v>0</v>
      </c>
    </row>
    <row r="114" spans="7:9" hidden="1" x14ac:dyDescent="0.25">
      <c r="G114" s="14">
        <v>0</v>
      </c>
      <c r="H114" s="15"/>
      <c r="I114" s="30">
        <f>C114+SUMIFS('Контрагенты все'!$B$2:$B$999,'Контрагенты все'!$A$2:$A$999,реестр!F114)</f>
        <v>0</v>
      </c>
    </row>
    <row r="115" spans="7:9" hidden="1" x14ac:dyDescent="0.25">
      <c r="G115" s="14">
        <v>0</v>
      </c>
      <c r="H115" s="15"/>
      <c r="I115" s="30">
        <f>C115+SUMIFS('Контрагенты все'!$B$2:$B$999,'Контрагенты все'!$A$2:$A$999,реестр!F115)</f>
        <v>0</v>
      </c>
    </row>
    <row r="116" spans="7:9" hidden="1" x14ac:dyDescent="0.25">
      <c r="G116" s="14">
        <v>0</v>
      </c>
      <c r="H116" s="15"/>
      <c r="I116" s="30">
        <f>C116+SUMIFS('Контрагенты все'!$B$2:$B$999,'Контрагенты все'!$A$2:$A$999,реестр!F116)</f>
        <v>0</v>
      </c>
    </row>
    <row r="117" spans="7:9" hidden="1" x14ac:dyDescent="0.25">
      <c r="G117" s="14">
        <v>0</v>
      </c>
      <c r="H117" s="15"/>
      <c r="I117" s="30">
        <f>C117+SUMIFS('Контрагенты все'!$B$2:$B$999,'Контрагенты все'!$A$2:$A$999,реестр!F117)</f>
        <v>0</v>
      </c>
    </row>
    <row r="118" spans="7:9" hidden="1" x14ac:dyDescent="0.25">
      <c r="G118" s="14">
        <v>0</v>
      </c>
      <c r="H118" s="15"/>
      <c r="I118" s="30">
        <f>C118+SUMIFS('Контрагенты все'!$B$2:$B$999,'Контрагенты все'!$A$2:$A$999,реестр!F118)</f>
        <v>0</v>
      </c>
    </row>
    <row r="119" spans="7:9" hidden="1" x14ac:dyDescent="0.25">
      <c r="G119" s="14">
        <v>0</v>
      </c>
      <c r="H119" s="15"/>
      <c r="I119" s="30">
        <f>C119+SUMIFS('Контрагенты все'!$B$2:$B$999,'Контрагенты все'!$A$2:$A$999,реестр!F119)</f>
        <v>0</v>
      </c>
    </row>
    <row r="120" spans="7:9" hidden="1" x14ac:dyDescent="0.25">
      <c r="G120" s="14">
        <v>0</v>
      </c>
      <c r="H120" s="15"/>
      <c r="I120" s="30">
        <f>C120+SUMIFS('Контрагенты все'!$B$2:$B$999,'Контрагенты все'!$A$2:$A$999,реестр!F120)</f>
        <v>0</v>
      </c>
    </row>
    <row r="121" spans="7:9" hidden="1" x14ac:dyDescent="0.25">
      <c r="G121" s="14">
        <v>0</v>
      </c>
      <c r="H121" s="15"/>
      <c r="I121" s="30">
        <f>C121+SUMIFS('Контрагенты все'!$B$2:$B$999,'Контрагенты все'!$A$2:$A$999,реестр!F121)</f>
        <v>0</v>
      </c>
    </row>
    <row r="122" spans="7:9" hidden="1" x14ac:dyDescent="0.25">
      <c r="G122" s="14">
        <v>0</v>
      </c>
      <c r="H122" s="15"/>
      <c r="I122" s="30">
        <f>C122+SUMIFS('Контрагенты все'!$B$2:$B$999,'Контрагенты все'!$A$2:$A$999,реестр!F122)</f>
        <v>0</v>
      </c>
    </row>
    <row r="123" spans="7:9" hidden="1" x14ac:dyDescent="0.25">
      <c r="G123" s="14">
        <v>0</v>
      </c>
      <c r="H123" s="15"/>
      <c r="I123" s="30">
        <f>C123+SUMIFS('Контрагенты все'!$B$2:$B$999,'Контрагенты все'!$A$2:$A$999,реестр!F123)</f>
        <v>0</v>
      </c>
    </row>
    <row r="124" spans="7:9" hidden="1" x14ac:dyDescent="0.25">
      <c r="G124" s="14">
        <v>0</v>
      </c>
      <c r="H124" s="15"/>
      <c r="I124" s="30">
        <f>C124+SUMIFS('Контрагенты все'!$B$2:$B$999,'Контрагенты все'!$A$2:$A$999,реестр!F124)</f>
        <v>0</v>
      </c>
    </row>
    <row r="125" spans="7:9" hidden="1" x14ac:dyDescent="0.25">
      <c r="G125" s="14">
        <v>0</v>
      </c>
      <c r="H125" s="15"/>
      <c r="I125" s="30">
        <f>C125+SUMIFS('Контрагенты все'!$B$2:$B$999,'Контрагенты все'!$A$2:$A$999,реестр!F125)</f>
        <v>0</v>
      </c>
    </row>
    <row r="126" spans="7:9" hidden="1" x14ac:dyDescent="0.25">
      <c r="G126" s="14">
        <v>0</v>
      </c>
      <c r="H126" s="15"/>
      <c r="I126" s="30">
        <f>C126+SUMIFS('Контрагенты все'!$B$2:$B$999,'Контрагенты все'!$A$2:$A$999,реестр!F126)</f>
        <v>0</v>
      </c>
    </row>
    <row r="127" spans="7:9" hidden="1" x14ac:dyDescent="0.25">
      <c r="G127" s="14">
        <v>0</v>
      </c>
      <c r="H127" s="15"/>
      <c r="I127" s="30">
        <f>C127+SUMIFS('Контрагенты все'!$B$2:$B$999,'Контрагенты все'!$A$2:$A$999,реестр!F127)</f>
        <v>0</v>
      </c>
    </row>
    <row r="128" spans="7:9" hidden="1" x14ac:dyDescent="0.25">
      <c r="G128" s="14">
        <v>0</v>
      </c>
      <c r="H128" s="15"/>
      <c r="I128" s="30">
        <f>C128+SUMIFS('Контрагенты все'!$B$2:$B$999,'Контрагенты все'!$A$2:$A$999,реестр!F128)</f>
        <v>0</v>
      </c>
    </row>
    <row r="129" spans="7:9" hidden="1" x14ac:dyDescent="0.25">
      <c r="G129" s="14">
        <v>0</v>
      </c>
      <c r="H129" s="15"/>
      <c r="I129" s="30">
        <f>C129+SUMIFS('Контрагенты все'!$B$2:$B$999,'Контрагенты все'!$A$2:$A$999,реестр!F129)</f>
        <v>0</v>
      </c>
    </row>
    <row r="130" spans="7:9" hidden="1" x14ac:dyDescent="0.25">
      <c r="G130" s="14">
        <v>0</v>
      </c>
      <c r="H130" s="15"/>
      <c r="I130" s="30">
        <f>C130+SUMIFS('Контрагенты все'!$B$2:$B$999,'Контрагенты все'!$A$2:$A$999,реестр!F130)</f>
        <v>0</v>
      </c>
    </row>
    <row r="131" spans="7:9" hidden="1" x14ac:dyDescent="0.25">
      <c r="G131" s="14">
        <v>0</v>
      </c>
      <c r="H131" s="15"/>
      <c r="I131" s="30">
        <f>C131+SUMIFS('Контрагенты все'!$B$2:$B$999,'Контрагенты все'!$A$2:$A$999,реестр!F131)</f>
        <v>0</v>
      </c>
    </row>
    <row r="132" spans="7:9" hidden="1" x14ac:dyDescent="0.25">
      <c r="G132" s="14">
        <v>0</v>
      </c>
      <c r="H132" s="15"/>
      <c r="I132" s="30">
        <f>C132+SUMIFS('Контрагенты все'!$B$2:$B$999,'Контрагенты все'!$A$2:$A$999,реестр!F132)</f>
        <v>0</v>
      </c>
    </row>
    <row r="133" spans="7:9" hidden="1" x14ac:dyDescent="0.25">
      <c r="G133" s="14">
        <v>0</v>
      </c>
      <c r="H133" s="15"/>
      <c r="I133" s="30">
        <f>C133+SUMIFS('Контрагенты все'!$B$2:$B$999,'Контрагенты все'!$A$2:$A$999,реестр!F133)</f>
        <v>0</v>
      </c>
    </row>
    <row r="134" spans="7:9" hidden="1" x14ac:dyDescent="0.25">
      <c r="G134" s="14">
        <v>0</v>
      </c>
      <c r="H134" s="15"/>
      <c r="I134" s="30">
        <f>C134+SUMIFS('Контрагенты все'!$B$2:$B$999,'Контрагенты все'!$A$2:$A$999,реестр!F134)</f>
        <v>0</v>
      </c>
    </row>
    <row r="135" spans="7:9" hidden="1" x14ac:dyDescent="0.25">
      <c r="G135" s="14">
        <v>0</v>
      </c>
      <c r="H135" s="15"/>
      <c r="I135" s="30">
        <f>C135+SUMIFS('Контрагенты все'!$B$2:$B$999,'Контрагенты все'!$A$2:$A$999,реестр!F135)</f>
        <v>0</v>
      </c>
    </row>
    <row r="136" spans="7:9" hidden="1" x14ac:dyDescent="0.25">
      <c r="G136" s="14">
        <v>0</v>
      </c>
      <c r="H136" s="15"/>
      <c r="I136" s="30">
        <f>C136+SUMIFS('Контрагенты все'!$B$2:$B$999,'Контрагенты все'!$A$2:$A$999,реестр!F136)</f>
        <v>0</v>
      </c>
    </row>
    <row r="137" spans="7:9" hidden="1" x14ac:dyDescent="0.25">
      <c r="G137" s="14">
        <v>0</v>
      </c>
      <c r="H137" s="15"/>
      <c r="I137" s="30">
        <f>C137+SUMIFS('Контрагенты все'!$B$2:$B$999,'Контрагенты все'!$A$2:$A$999,реестр!F137)</f>
        <v>0</v>
      </c>
    </row>
    <row r="138" spans="7:9" hidden="1" x14ac:dyDescent="0.25">
      <c r="G138" s="14">
        <v>0</v>
      </c>
      <c r="H138" s="15"/>
      <c r="I138" s="30">
        <f>C138+SUMIFS('Контрагенты все'!$B$2:$B$999,'Контрагенты все'!$A$2:$A$999,реестр!F138)</f>
        <v>0</v>
      </c>
    </row>
    <row r="139" spans="7:9" hidden="1" x14ac:dyDescent="0.25">
      <c r="G139" s="14">
        <v>0</v>
      </c>
      <c r="H139" s="15"/>
      <c r="I139" s="30">
        <f>C139+SUMIFS('Контрагенты все'!$B$2:$B$999,'Контрагенты все'!$A$2:$A$999,реестр!F139)</f>
        <v>0</v>
      </c>
    </row>
    <row r="140" spans="7:9" hidden="1" x14ac:dyDescent="0.25">
      <c r="G140" s="14">
        <v>0</v>
      </c>
      <c r="H140" s="15"/>
      <c r="I140" s="30">
        <f>C140+SUMIFS('Контрагенты все'!$B$2:$B$999,'Контрагенты все'!$A$2:$A$999,реестр!F140)</f>
        <v>0</v>
      </c>
    </row>
    <row r="141" spans="7:9" hidden="1" x14ac:dyDescent="0.25">
      <c r="G141" s="14">
        <v>0</v>
      </c>
      <c r="H141" s="15"/>
      <c r="I141" s="30">
        <f>C141+SUMIFS('Контрагенты все'!$B$2:$B$999,'Контрагенты все'!$A$2:$A$999,реестр!F141)</f>
        <v>0</v>
      </c>
    </row>
    <row r="142" spans="7:9" hidden="1" x14ac:dyDescent="0.25">
      <c r="G142" s="14">
        <v>0</v>
      </c>
      <c r="H142" s="15"/>
      <c r="I142" s="30">
        <f>C142+SUMIFS('Контрагенты все'!$B$2:$B$999,'Контрагенты все'!$A$2:$A$999,реестр!F142)</f>
        <v>0</v>
      </c>
    </row>
    <row r="143" spans="7:9" hidden="1" x14ac:dyDescent="0.25">
      <c r="G143" s="14">
        <v>0</v>
      </c>
      <c r="H143" s="15"/>
      <c r="I143" s="30">
        <f>C143+SUMIFS('Контрагенты все'!$B$2:$B$999,'Контрагенты все'!$A$2:$A$999,реестр!F143)</f>
        <v>0</v>
      </c>
    </row>
    <row r="144" spans="7:9" hidden="1" x14ac:dyDescent="0.25">
      <c r="G144" s="14">
        <v>0</v>
      </c>
      <c r="H144" s="15"/>
      <c r="I144" s="30">
        <f>C144+SUMIFS('Контрагенты все'!$B$2:$B$999,'Контрагенты все'!$A$2:$A$999,реестр!F144)</f>
        <v>0</v>
      </c>
    </row>
    <row r="145" spans="7:9" hidden="1" x14ac:dyDescent="0.25">
      <c r="G145" s="14">
        <v>0</v>
      </c>
      <c r="H145" s="15"/>
      <c r="I145" s="30">
        <f>C145+SUMIFS('Контрагенты все'!$B$2:$B$999,'Контрагенты все'!$A$2:$A$999,реестр!F145)</f>
        <v>0</v>
      </c>
    </row>
    <row r="146" spans="7:9" hidden="1" x14ac:dyDescent="0.25">
      <c r="G146" s="14">
        <v>0</v>
      </c>
      <c r="H146" s="15"/>
      <c r="I146" s="30">
        <f>C146+SUMIFS('Контрагенты все'!$B$2:$B$999,'Контрагенты все'!$A$2:$A$999,реестр!F146)</f>
        <v>0</v>
      </c>
    </row>
    <row r="147" spans="7:9" hidden="1" x14ac:dyDescent="0.25">
      <c r="G147" s="14">
        <v>0</v>
      </c>
      <c r="H147" s="15"/>
      <c r="I147" s="30">
        <f>C147+SUMIFS('Контрагенты все'!$B$2:$B$999,'Контрагенты все'!$A$2:$A$999,реестр!F147)</f>
        <v>0</v>
      </c>
    </row>
    <row r="148" spans="7:9" hidden="1" x14ac:dyDescent="0.25">
      <c r="G148" s="14">
        <v>0</v>
      </c>
      <c r="H148" s="15"/>
      <c r="I148" s="30">
        <f>C148+SUMIFS('Контрагенты все'!$B$2:$B$999,'Контрагенты все'!$A$2:$A$999,реестр!F148)</f>
        <v>0</v>
      </c>
    </row>
    <row r="149" spans="7:9" hidden="1" x14ac:dyDescent="0.25">
      <c r="G149" s="14">
        <v>0</v>
      </c>
      <c r="H149" s="15"/>
      <c r="I149" s="30">
        <f>C149+SUMIFS('Контрагенты все'!$B$2:$B$999,'Контрагенты все'!$A$2:$A$999,реестр!F149)</f>
        <v>0</v>
      </c>
    </row>
    <row r="150" spans="7:9" hidden="1" x14ac:dyDescent="0.25">
      <c r="G150" s="14">
        <v>0</v>
      </c>
      <c r="H150" s="15"/>
      <c r="I150" s="30">
        <f>C150+SUMIFS('Контрагенты все'!$B$2:$B$999,'Контрагенты все'!$A$2:$A$999,реестр!F150)</f>
        <v>0</v>
      </c>
    </row>
    <row r="151" spans="7:9" hidden="1" x14ac:dyDescent="0.25">
      <c r="G151" s="14">
        <v>0</v>
      </c>
      <c r="H151" s="15"/>
      <c r="I151" s="30">
        <f>C151+SUMIFS('Контрагенты все'!$B$2:$B$999,'Контрагенты все'!$A$2:$A$999,реестр!F151)</f>
        <v>0</v>
      </c>
    </row>
    <row r="152" spans="7:9" hidden="1" x14ac:dyDescent="0.25">
      <c r="G152" s="14">
        <v>0</v>
      </c>
      <c r="H152" s="15"/>
      <c r="I152" s="30">
        <f>C152+SUMIFS('Контрагенты все'!$B$2:$B$999,'Контрагенты все'!$A$2:$A$999,реестр!F152)</f>
        <v>0</v>
      </c>
    </row>
    <row r="153" spans="7:9" hidden="1" x14ac:dyDescent="0.25">
      <c r="G153" s="14">
        <v>0</v>
      </c>
      <c r="H153" s="15"/>
      <c r="I153" s="30">
        <f>C153+SUMIFS('Контрагенты все'!$B$2:$B$999,'Контрагенты все'!$A$2:$A$999,реестр!F153)</f>
        <v>0</v>
      </c>
    </row>
    <row r="154" spans="7:9" hidden="1" x14ac:dyDescent="0.25">
      <c r="G154" s="14">
        <v>0</v>
      </c>
      <c r="H154" s="15"/>
      <c r="I154" s="30">
        <f>C154+SUMIFS('Контрагенты все'!$B$2:$B$999,'Контрагенты все'!$A$2:$A$999,реестр!F154)</f>
        <v>0</v>
      </c>
    </row>
    <row r="155" spans="7:9" hidden="1" x14ac:dyDescent="0.25">
      <c r="G155" s="14">
        <v>0</v>
      </c>
      <c r="H155" s="15"/>
      <c r="I155" s="30">
        <f>C155+SUMIFS('Контрагенты все'!$B$2:$B$999,'Контрагенты все'!$A$2:$A$999,реестр!F155)</f>
        <v>0</v>
      </c>
    </row>
    <row r="156" spans="7:9" hidden="1" x14ac:dyDescent="0.25">
      <c r="G156" s="14">
        <v>0</v>
      </c>
      <c r="H156" s="15"/>
      <c r="I156" s="30">
        <f>C156+SUMIFS('Контрагенты все'!$B$2:$B$999,'Контрагенты все'!$A$2:$A$999,реестр!F156)</f>
        <v>0</v>
      </c>
    </row>
    <row r="157" spans="7:9" hidden="1" x14ac:dyDescent="0.25">
      <c r="G157" s="14">
        <v>0</v>
      </c>
      <c r="H157" s="15"/>
      <c r="I157" s="30">
        <f>C157+SUMIFS('Контрагенты все'!$B$2:$B$999,'Контрагенты все'!$A$2:$A$999,реестр!F157)</f>
        <v>0</v>
      </c>
    </row>
    <row r="158" spans="7:9" hidden="1" x14ac:dyDescent="0.25">
      <c r="G158" s="14">
        <v>0</v>
      </c>
      <c r="H158" s="15"/>
      <c r="I158" s="30">
        <f>C158+SUMIFS('Контрагенты все'!$B$2:$B$999,'Контрагенты все'!$A$2:$A$999,реестр!F158)</f>
        <v>0</v>
      </c>
    </row>
    <row r="159" spans="7:9" hidden="1" x14ac:dyDescent="0.25">
      <c r="G159" s="14">
        <v>0</v>
      </c>
      <c r="H159" s="15"/>
      <c r="I159" s="30">
        <f>C159+SUMIFS('Контрагенты все'!$B$2:$B$999,'Контрагенты все'!$A$2:$A$999,реестр!F159)</f>
        <v>0</v>
      </c>
    </row>
    <row r="160" spans="7:9" hidden="1" x14ac:dyDescent="0.25">
      <c r="G160" s="14">
        <v>0</v>
      </c>
      <c r="H160" s="15"/>
      <c r="I160" s="30">
        <f>C160+SUMIFS('Контрагенты все'!$B$2:$B$999,'Контрагенты все'!$A$2:$A$999,реестр!F160)</f>
        <v>0</v>
      </c>
    </row>
    <row r="161" spans="7:9" hidden="1" x14ac:dyDescent="0.25">
      <c r="G161" s="14">
        <v>0</v>
      </c>
      <c r="H161" s="15"/>
      <c r="I161" s="30">
        <f>C161+SUMIFS('Контрагенты все'!$B$2:$B$999,'Контрагенты все'!$A$2:$A$999,реестр!F161)</f>
        <v>0</v>
      </c>
    </row>
    <row r="162" spans="7:9" hidden="1" x14ac:dyDescent="0.25">
      <c r="G162" s="14">
        <v>0</v>
      </c>
      <c r="H162" s="15"/>
      <c r="I162" s="30">
        <f>C162+SUMIFS('Контрагенты все'!$B$2:$B$999,'Контрагенты все'!$A$2:$A$999,реестр!F162)</f>
        <v>0</v>
      </c>
    </row>
    <row r="163" spans="7:9" hidden="1" x14ac:dyDescent="0.25">
      <c r="G163" s="14">
        <v>0</v>
      </c>
      <c r="H163" s="15"/>
      <c r="I163" s="30">
        <f>C163+SUMIFS('Контрагенты все'!$B$2:$B$999,'Контрагенты все'!$A$2:$A$999,реестр!F163)</f>
        <v>0</v>
      </c>
    </row>
    <row r="164" spans="7:9" hidden="1" x14ac:dyDescent="0.25">
      <c r="G164" s="14">
        <v>0</v>
      </c>
      <c r="H164" s="15"/>
      <c r="I164" s="30">
        <f>C164+SUMIFS('Контрагенты все'!$B$2:$B$999,'Контрагенты все'!$A$2:$A$999,реестр!F164)</f>
        <v>0</v>
      </c>
    </row>
    <row r="165" spans="7:9" hidden="1" x14ac:dyDescent="0.25">
      <c r="G165" s="14">
        <v>0</v>
      </c>
      <c r="H165" s="15"/>
      <c r="I165" s="30">
        <f>C165+SUMIFS('Контрагенты все'!$B$2:$B$999,'Контрагенты все'!$A$2:$A$999,реестр!F165)</f>
        <v>0</v>
      </c>
    </row>
    <row r="166" spans="7:9" hidden="1" x14ac:dyDescent="0.25">
      <c r="G166" s="14">
        <v>0</v>
      </c>
      <c r="H166" s="15"/>
      <c r="I166" s="30">
        <f>C166+SUMIFS('Контрагенты все'!$B$2:$B$999,'Контрагенты все'!$A$2:$A$999,реестр!F166)</f>
        <v>0</v>
      </c>
    </row>
    <row r="167" spans="7:9" hidden="1" x14ac:dyDescent="0.25">
      <c r="G167" s="14">
        <v>0</v>
      </c>
      <c r="H167" s="15"/>
      <c r="I167" s="30">
        <f>C167+SUMIFS('Контрагенты все'!$B$2:$B$999,'Контрагенты все'!$A$2:$A$999,реестр!F167)</f>
        <v>0</v>
      </c>
    </row>
    <row r="168" spans="7:9" hidden="1" x14ac:dyDescent="0.25">
      <c r="G168" s="14">
        <v>0</v>
      </c>
      <c r="H168" s="15"/>
      <c r="I168" s="30">
        <f>C168+SUMIFS('Контрагенты все'!$B$2:$B$999,'Контрагенты все'!$A$2:$A$999,реестр!F168)</f>
        <v>0</v>
      </c>
    </row>
    <row r="169" spans="7:9" hidden="1" x14ac:dyDescent="0.25">
      <c r="G169" s="14">
        <v>0</v>
      </c>
      <c r="H169" s="15"/>
      <c r="I169" s="30">
        <f>C169+SUMIFS('Контрагенты все'!$B$2:$B$999,'Контрагенты все'!$A$2:$A$999,реестр!F169)</f>
        <v>0</v>
      </c>
    </row>
    <row r="170" spans="7:9" hidden="1" x14ac:dyDescent="0.25">
      <c r="G170" s="14">
        <v>0</v>
      </c>
      <c r="H170" s="15"/>
      <c r="I170" s="30">
        <f>C170+SUMIFS('Контрагенты все'!$B$2:$B$999,'Контрагенты все'!$A$2:$A$999,реестр!F170)</f>
        <v>0</v>
      </c>
    </row>
    <row r="171" spans="7:9" hidden="1" x14ac:dyDescent="0.25">
      <c r="G171" s="14">
        <v>0</v>
      </c>
      <c r="H171" s="15"/>
      <c r="I171" s="30">
        <f>C171+SUMIFS('Контрагенты все'!$B$2:$B$999,'Контрагенты все'!$A$2:$A$999,реестр!F171)</f>
        <v>0</v>
      </c>
    </row>
    <row r="172" spans="7:9" hidden="1" x14ac:dyDescent="0.25">
      <c r="G172" s="14">
        <v>0</v>
      </c>
      <c r="H172" s="15"/>
      <c r="I172" s="30">
        <f>C172+SUMIFS('Контрагенты все'!$B$2:$B$999,'Контрагенты все'!$A$2:$A$999,реестр!F172)</f>
        <v>0</v>
      </c>
    </row>
    <row r="173" spans="7:9" hidden="1" x14ac:dyDescent="0.25">
      <c r="G173" s="14">
        <v>0</v>
      </c>
      <c r="H173" s="15"/>
      <c r="I173" s="30">
        <f>C173+SUMIFS('Контрагенты все'!$B$2:$B$999,'Контрагенты все'!$A$2:$A$999,реестр!F173)</f>
        <v>0</v>
      </c>
    </row>
    <row r="174" spans="7:9" hidden="1" x14ac:dyDescent="0.25">
      <c r="G174" s="14">
        <v>0</v>
      </c>
      <c r="H174" s="15"/>
      <c r="I174" s="30">
        <f>C174+SUMIFS('Контрагенты все'!$B$2:$B$999,'Контрагенты все'!$A$2:$A$999,реестр!F174)</f>
        <v>0</v>
      </c>
    </row>
    <row r="175" spans="7:9" hidden="1" x14ac:dyDescent="0.25">
      <c r="G175" s="14">
        <v>0</v>
      </c>
      <c r="H175" s="15"/>
      <c r="I175" s="30">
        <f>C175+SUMIFS('Контрагенты все'!$B$2:$B$999,'Контрагенты все'!$A$2:$A$999,реестр!F175)</f>
        <v>0</v>
      </c>
    </row>
    <row r="176" spans="7:9" hidden="1" x14ac:dyDescent="0.25">
      <c r="G176" s="14">
        <v>0</v>
      </c>
      <c r="H176" s="15"/>
      <c r="I176" s="30">
        <f>C176+SUMIFS('Контрагенты все'!$B$2:$B$999,'Контрагенты все'!$A$2:$A$999,реестр!F176)</f>
        <v>0</v>
      </c>
    </row>
    <row r="177" spans="7:9" hidden="1" x14ac:dyDescent="0.25">
      <c r="G177" s="14">
        <v>0</v>
      </c>
      <c r="H177" s="15"/>
      <c r="I177" s="30">
        <f>C177+SUMIFS('Контрагенты все'!$B$2:$B$999,'Контрагенты все'!$A$2:$A$999,реестр!F177)</f>
        <v>0</v>
      </c>
    </row>
    <row r="178" spans="7:9" hidden="1" x14ac:dyDescent="0.25">
      <c r="G178" s="14">
        <v>0</v>
      </c>
      <c r="H178" s="15"/>
      <c r="I178" s="30">
        <f>C178+SUMIFS('Контрагенты все'!$B$2:$B$999,'Контрагенты все'!$A$2:$A$999,реестр!F178)</f>
        <v>0</v>
      </c>
    </row>
    <row r="179" spans="7:9" hidden="1" x14ac:dyDescent="0.25">
      <c r="G179" s="14">
        <v>0</v>
      </c>
      <c r="H179" s="15"/>
      <c r="I179" s="30">
        <f>C179+SUMIFS('Контрагенты все'!$B$2:$B$999,'Контрагенты все'!$A$2:$A$999,реестр!F179)</f>
        <v>0</v>
      </c>
    </row>
    <row r="180" spans="7:9" hidden="1" x14ac:dyDescent="0.25">
      <c r="G180" s="14">
        <v>0</v>
      </c>
      <c r="H180" s="15"/>
      <c r="I180" s="30">
        <f>C180+SUMIFS('Контрагенты все'!$B$2:$B$999,'Контрагенты все'!$A$2:$A$999,реестр!F180)</f>
        <v>0</v>
      </c>
    </row>
    <row r="181" spans="7:9" hidden="1" x14ac:dyDescent="0.25">
      <c r="G181" s="14">
        <v>0</v>
      </c>
      <c r="H181" s="15"/>
      <c r="I181" s="30">
        <f>C181+SUMIFS('Контрагенты все'!$B$2:$B$999,'Контрагенты все'!$A$2:$A$999,реестр!F181)</f>
        <v>0</v>
      </c>
    </row>
    <row r="182" spans="7:9" hidden="1" x14ac:dyDescent="0.25">
      <c r="G182" s="14">
        <v>0</v>
      </c>
      <c r="H182" s="15"/>
      <c r="I182" s="30">
        <f>C182+SUMIFS('Контрагенты все'!$B$2:$B$999,'Контрагенты все'!$A$2:$A$999,реестр!F182)</f>
        <v>0</v>
      </c>
    </row>
    <row r="183" spans="7:9" hidden="1" x14ac:dyDescent="0.25">
      <c r="G183" s="14">
        <v>0</v>
      </c>
      <c r="H183" s="15"/>
      <c r="I183" s="30">
        <f>C183+SUMIFS('Контрагенты все'!$B$2:$B$999,'Контрагенты все'!$A$2:$A$999,реестр!F183)</f>
        <v>0</v>
      </c>
    </row>
    <row r="184" spans="7:9" hidden="1" x14ac:dyDescent="0.25">
      <c r="G184" s="14">
        <v>0</v>
      </c>
      <c r="H184" s="15"/>
      <c r="I184" s="30">
        <f>C184+SUMIFS('Контрагенты все'!$B$2:$B$999,'Контрагенты все'!$A$2:$A$999,реестр!F184)</f>
        <v>0</v>
      </c>
    </row>
    <row r="185" spans="7:9" hidden="1" x14ac:dyDescent="0.25">
      <c r="G185" s="14">
        <v>0</v>
      </c>
      <c r="H185" s="15"/>
      <c r="I185" s="30">
        <f>C185+SUMIFS('Контрагенты все'!$B$2:$B$999,'Контрагенты все'!$A$2:$A$999,реестр!F185)</f>
        <v>0</v>
      </c>
    </row>
    <row r="186" spans="7:9" hidden="1" x14ac:dyDescent="0.25">
      <c r="G186" s="14">
        <v>0</v>
      </c>
      <c r="H186" s="15"/>
      <c r="I186" s="30">
        <f>C186+SUMIFS('Контрагенты все'!$B$2:$B$999,'Контрагенты все'!$A$2:$A$999,реестр!F186)</f>
        <v>0</v>
      </c>
    </row>
    <row r="187" spans="7:9" hidden="1" x14ac:dyDescent="0.25">
      <c r="G187" s="14">
        <v>0</v>
      </c>
      <c r="H187" s="15"/>
      <c r="I187" s="30">
        <f>C187+SUMIFS('Контрагенты все'!$B$2:$B$999,'Контрагенты все'!$A$2:$A$999,реестр!F187)</f>
        <v>0</v>
      </c>
    </row>
    <row r="188" spans="7:9" hidden="1" x14ac:dyDescent="0.25">
      <c r="G188" s="14">
        <v>0</v>
      </c>
      <c r="H188" s="15"/>
      <c r="I188" s="30">
        <f>C188+SUMIFS('Контрагенты все'!$B$2:$B$999,'Контрагенты все'!$A$2:$A$999,реестр!F188)</f>
        <v>0</v>
      </c>
    </row>
    <row r="189" spans="7:9" hidden="1" x14ac:dyDescent="0.25">
      <c r="G189" s="14">
        <v>0</v>
      </c>
      <c r="H189" s="15"/>
      <c r="I189" s="30">
        <f>C189+SUMIFS('Контрагенты все'!$B$2:$B$999,'Контрагенты все'!$A$2:$A$999,реестр!F189)</f>
        <v>0</v>
      </c>
    </row>
    <row r="190" spans="7:9" hidden="1" x14ac:dyDescent="0.25">
      <c r="G190" s="14">
        <v>0</v>
      </c>
      <c r="H190" s="15"/>
      <c r="I190" s="30">
        <f>C190+SUMIFS('Контрагенты все'!$B$2:$B$999,'Контрагенты все'!$A$2:$A$999,реестр!F190)</f>
        <v>0</v>
      </c>
    </row>
    <row r="191" spans="7:9" hidden="1" x14ac:dyDescent="0.25">
      <c r="G191" s="14">
        <v>0</v>
      </c>
      <c r="H191" s="15"/>
      <c r="I191" s="30">
        <f>C191+SUMIFS('Контрагенты все'!$B$2:$B$999,'Контрагенты все'!$A$2:$A$999,реестр!F191)</f>
        <v>0</v>
      </c>
    </row>
    <row r="192" spans="7:9" hidden="1" x14ac:dyDescent="0.25">
      <c r="G192" s="14">
        <v>0</v>
      </c>
      <c r="H192" s="15"/>
      <c r="I192" s="30">
        <f>C192+SUMIFS('Контрагенты все'!$B$2:$B$999,'Контрагенты все'!$A$2:$A$999,реестр!F192)</f>
        <v>0</v>
      </c>
    </row>
    <row r="193" spans="7:9" hidden="1" x14ac:dyDescent="0.25">
      <c r="G193" s="14">
        <v>0</v>
      </c>
      <c r="H193" s="15"/>
      <c r="I193" s="30">
        <f>C193+SUMIFS('Контрагенты все'!$B$2:$B$999,'Контрагенты все'!$A$2:$A$999,реестр!F193)</f>
        <v>0</v>
      </c>
    </row>
    <row r="194" spans="7:9" hidden="1" x14ac:dyDescent="0.25">
      <c r="G194" s="14">
        <v>0</v>
      </c>
      <c r="H194" s="15"/>
      <c r="I194" s="30">
        <f>C194+SUMIFS('Контрагенты все'!$B$2:$B$999,'Контрагенты все'!$A$2:$A$999,реестр!F194)</f>
        <v>0</v>
      </c>
    </row>
    <row r="195" spans="7:9" hidden="1" x14ac:dyDescent="0.25">
      <c r="G195" s="14">
        <v>0</v>
      </c>
      <c r="H195" s="15"/>
      <c r="I195" s="30">
        <f>C195+SUMIFS('Контрагенты все'!$B$2:$B$999,'Контрагенты все'!$A$2:$A$999,реестр!F195)</f>
        <v>0</v>
      </c>
    </row>
    <row r="196" spans="7:9" hidden="1" x14ac:dyDescent="0.25">
      <c r="G196" s="14">
        <v>0</v>
      </c>
      <c r="H196" s="15"/>
      <c r="I196" s="30">
        <f>C196+SUMIFS('Контрагенты все'!$B$2:$B$999,'Контрагенты все'!$A$2:$A$999,реестр!F196)</f>
        <v>0</v>
      </c>
    </row>
    <row r="197" spans="7:9" hidden="1" x14ac:dyDescent="0.25">
      <c r="G197" s="14">
        <v>0</v>
      </c>
      <c r="H197" s="15"/>
      <c r="I197" s="30">
        <f>C197+SUMIFS('Контрагенты все'!$B$2:$B$999,'Контрагенты все'!$A$2:$A$999,реестр!F197)</f>
        <v>0</v>
      </c>
    </row>
    <row r="198" spans="7:9" hidden="1" x14ac:dyDescent="0.25">
      <c r="G198" s="14">
        <v>0</v>
      </c>
      <c r="H198" s="15"/>
      <c r="I198" s="30">
        <f>C198+SUMIFS('Контрагенты все'!$B$2:$B$999,'Контрагенты все'!$A$2:$A$999,реестр!F198)</f>
        <v>0</v>
      </c>
    </row>
    <row r="199" spans="7:9" hidden="1" x14ac:dyDescent="0.25">
      <c r="G199" s="14">
        <v>0</v>
      </c>
      <c r="H199" s="15"/>
      <c r="I199" s="30">
        <f>C199+SUMIFS('Контрагенты все'!$B$2:$B$999,'Контрагенты все'!$A$2:$A$999,реестр!F199)</f>
        <v>0</v>
      </c>
    </row>
    <row r="200" spans="7:9" hidden="1" x14ac:dyDescent="0.25">
      <c r="G200" s="14">
        <v>0</v>
      </c>
      <c r="H200" s="15"/>
      <c r="I200" s="30">
        <f>C200+SUMIFS('Контрагенты все'!$B$2:$B$999,'Контрагенты все'!$A$2:$A$999,реестр!F200)</f>
        <v>0</v>
      </c>
    </row>
    <row r="201" spans="7:9" hidden="1" x14ac:dyDescent="0.25">
      <c r="G201" s="14">
        <v>0</v>
      </c>
      <c r="H201" s="15"/>
      <c r="I201" s="30">
        <f>C201+SUMIFS('Контрагенты все'!$B$2:$B$999,'Контрагенты все'!$A$2:$A$999,реестр!F201)</f>
        <v>0</v>
      </c>
    </row>
    <row r="202" spans="7:9" hidden="1" x14ac:dyDescent="0.25">
      <c r="G202" s="14">
        <v>0</v>
      </c>
      <c r="H202" s="15"/>
      <c r="I202" s="30">
        <f>C202+SUMIFS('Контрагенты все'!$B$2:$B$999,'Контрагенты все'!$A$2:$A$999,реестр!F202)</f>
        <v>0</v>
      </c>
    </row>
    <row r="203" spans="7:9" hidden="1" x14ac:dyDescent="0.25">
      <c r="G203" s="14">
        <v>0</v>
      </c>
      <c r="H203" s="15"/>
      <c r="I203" s="30">
        <f>C203+SUMIFS('Контрагенты все'!$B$2:$B$999,'Контрагенты все'!$A$2:$A$999,реестр!F203)</f>
        <v>0</v>
      </c>
    </row>
    <row r="204" spans="7:9" hidden="1" x14ac:dyDescent="0.25">
      <c r="G204" s="14">
        <v>0</v>
      </c>
      <c r="H204" s="15"/>
      <c r="I204" s="30">
        <f>C204+SUMIFS('Контрагенты все'!$B$2:$B$999,'Контрагенты все'!$A$2:$A$999,реестр!F204)</f>
        <v>0</v>
      </c>
    </row>
    <row r="205" spans="7:9" hidden="1" x14ac:dyDescent="0.25">
      <c r="G205" s="14">
        <v>0</v>
      </c>
      <c r="H205" s="15"/>
      <c r="I205" s="30">
        <f>C205+SUMIFS('Контрагенты все'!$B$2:$B$999,'Контрагенты все'!$A$2:$A$999,реестр!F205)</f>
        <v>0</v>
      </c>
    </row>
    <row r="206" spans="7:9" hidden="1" x14ac:dyDescent="0.25">
      <c r="G206" s="14">
        <v>0</v>
      </c>
      <c r="H206" s="15"/>
      <c r="I206" s="30">
        <f>C206+SUMIFS('Контрагенты все'!$B$2:$B$999,'Контрагенты все'!$A$2:$A$999,реестр!F206)</f>
        <v>0</v>
      </c>
    </row>
    <row r="207" spans="7:9" hidden="1" x14ac:dyDescent="0.25">
      <c r="G207" s="14">
        <v>0</v>
      </c>
      <c r="H207" s="15"/>
      <c r="I207" s="30">
        <f>C207+SUMIFS('Контрагенты все'!$B$2:$B$999,'Контрагенты все'!$A$2:$A$999,реестр!F207)</f>
        <v>0</v>
      </c>
    </row>
    <row r="208" spans="7:9" hidden="1" x14ac:dyDescent="0.25">
      <c r="G208" s="14">
        <v>0</v>
      </c>
      <c r="H208" s="15"/>
      <c r="I208" s="30">
        <f>C208+SUMIFS('Контрагенты все'!$B$2:$B$999,'Контрагенты все'!$A$2:$A$999,реестр!F208)</f>
        <v>0</v>
      </c>
    </row>
    <row r="209" spans="7:9" hidden="1" x14ac:dyDescent="0.25">
      <c r="G209" s="14">
        <v>0</v>
      </c>
      <c r="H209" s="15"/>
      <c r="I209" s="30">
        <f>C209+SUMIFS('Контрагенты все'!$B$2:$B$999,'Контрагенты все'!$A$2:$A$999,реестр!F209)</f>
        <v>0</v>
      </c>
    </row>
    <row r="210" spans="7:9" hidden="1" x14ac:dyDescent="0.25">
      <c r="G210" s="14">
        <v>0</v>
      </c>
      <c r="H210" s="15"/>
      <c r="I210" s="30">
        <f>C210+SUMIFS('Контрагенты все'!$B$2:$B$999,'Контрагенты все'!$A$2:$A$999,реестр!F210)</f>
        <v>0</v>
      </c>
    </row>
    <row r="211" spans="7:9" hidden="1" x14ac:dyDescent="0.25">
      <c r="G211" s="14">
        <v>0</v>
      </c>
      <c r="H211" s="15"/>
      <c r="I211" s="30">
        <f>C211+SUMIFS('Контрагенты все'!$B$2:$B$999,'Контрагенты все'!$A$2:$A$999,реестр!F211)</f>
        <v>0</v>
      </c>
    </row>
    <row r="212" spans="7:9" hidden="1" x14ac:dyDescent="0.25">
      <c r="G212" s="14">
        <v>0</v>
      </c>
      <c r="H212" s="15"/>
      <c r="I212" s="30">
        <f>C212+SUMIFS('Контрагенты все'!$B$2:$B$999,'Контрагенты все'!$A$2:$A$999,реестр!F212)</f>
        <v>0</v>
      </c>
    </row>
    <row r="213" spans="7:9" hidden="1" x14ac:dyDescent="0.25">
      <c r="G213" s="14">
        <v>0</v>
      </c>
      <c r="H213" s="15"/>
      <c r="I213" s="30">
        <f>C213+SUMIFS('Контрагенты все'!$B$2:$B$999,'Контрагенты все'!$A$2:$A$999,реестр!F213)</f>
        <v>0</v>
      </c>
    </row>
    <row r="214" spans="7:9" hidden="1" x14ac:dyDescent="0.25">
      <c r="G214" s="14">
        <v>0</v>
      </c>
      <c r="H214" s="15"/>
      <c r="I214" s="30">
        <f>C214+SUMIFS('Контрагенты все'!$B$2:$B$999,'Контрагенты все'!$A$2:$A$999,реестр!F214)</f>
        <v>0</v>
      </c>
    </row>
    <row r="215" spans="7:9" hidden="1" x14ac:dyDescent="0.25">
      <c r="G215" s="14">
        <v>0</v>
      </c>
      <c r="H215" s="15"/>
      <c r="I215" s="30">
        <f>C215+SUMIFS('Контрагенты все'!$B$2:$B$999,'Контрагенты все'!$A$2:$A$999,реестр!F215)</f>
        <v>0</v>
      </c>
    </row>
    <row r="216" spans="7:9" hidden="1" x14ac:dyDescent="0.25">
      <c r="G216" s="14">
        <v>0</v>
      </c>
      <c r="H216" s="15"/>
      <c r="I216" s="30">
        <f>C216+SUMIFS('Контрагенты все'!$B$2:$B$999,'Контрагенты все'!$A$2:$A$999,реестр!F216)</f>
        <v>0</v>
      </c>
    </row>
    <row r="217" spans="7:9" hidden="1" x14ac:dyDescent="0.25">
      <c r="G217" s="14">
        <v>0</v>
      </c>
      <c r="H217" s="15"/>
      <c r="I217" s="30">
        <f>C217+SUMIFS('Контрагенты все'!$B$2:$B$999,'Контрагенты все'!$A$2:$A$999,реестр!F217)</f>
        <v>0</v>
      </c>
    </row>
    <row r="218" spans="7:9" hidden="1" x14ac:dyDescent="0.25">
      <c r="G218" s="14">
        <v>0</v>
      </c>
      <c r="H218" s="15"/>
      <c r="I218" s="30">
        <f>C218+SUMIFS('Контрагенты все'!$B$2:$B$999,'Контрагенты все'!$A$2:$A$999,реестр!F218)</f>
        <v>0</v>
      </c>
    </row>
    <row r="219" spans="7:9" hidden="1" x14ac:dyDescent="0.25">
      <c r="G219" s="14">
        <v>0</v>
      </c>
      <c r="H219" s="15"/>
      <c r="I219" s="30">
        <f>C219+SUMIFS('Контрагенты все'!$B$2:$B$999,'Контрагенты все'!$A$2:$A$999,реестр!F219)</f>
        <v>0</v>
      </c>
    </row>
    <row r="220" spans="7:9" hidden="1" x14ac:dyDescent="0.25">
      <c r="G220" s="14">
        <v>0</v>
      </c>
      <c r="H220" s="15"/>
      <c r="I220" s="30">
        <f>C220+SUMIFS('Контрагенты все'!$B$2:$B$999,'Контрагенты все'!$A$2:$A$999,реестр!F220)</f>
        <v>0</v>
      </c>
    </row>
    <row r="221" spans="7:9" hidden="1" x14ac:dyDescent="0.25">
      <c r="G221" s="14">
        <v>0</v>
      </c>
      <c r="H221" s="15"/>
      <c r="I221" s="30">
        <f>C221+SUMIFS('Контрагенты все'!$B$2:$B$999,'Контрагенты все'!$A$2:$A$999,реестр!F221)</f>
        <v>0</v>
      </c>
    </row>
    <row r="222" spans="7:9" hidden="1" x14ac:dyDescent="0.25">
      <c r="G222" s="14">
        <v>0</v>
      </c>
      <c r="H222" s="15"/>
      <c r="I222" s="30">
        <f>C222+SUMIFS('Контрагенты все'!$B$2:$B$999,'Контрагенты все'!$A$2:$A$999,реестр!F222)</f>
        <v>0</v>
      </c>
    </row>
    <row r="223" spans="7:9" hidden="1" x14ac:dyDescent="0.25">
      <c r="G223" s="14">
        <v>0</v>
      </c>
      <c r="H223" s="15"/>
      <c r="I223" s="30">
        <f>C223+SUMIFS('Контрагенты все'!$B$2:$B$999,'Контрагенты все'!$A$2:$A$999,реестр!F223)</f>
        <v>0</v>
      </c>
    </row>
    <row r="224" spans="7:9" hidden="1" x14ac:dyDescent="0.25">
      <c r="G224" s="14">
        <v>0</v>
      </c>
      <c r="H224" s="15"/>
      <c r="I224" s="30">
        <f>C224+SUMIFS('Контрагенты все'!$B$2:$B$999,'Контрагенты все'!$A$2:$A$999,реестр!F224)</f>
        <v>0</v>
      </c>
    </row>
    <row r="225" spans="7:9" hidden="1" x14ac:dyDescent="0.25">
      <c r="G225" s="14">
        <v>0</v>
      </c>
      <c r="H225" s="15"/>
      <c r="I225" s="30">
        <f>C225+SUMIFS('Контрагенты все'!$B$2:$B$999,'Контрагенты все'!$A$2:$A$999,реестр!F225)</f>
        <v>0</v>
      </c>
    </row>
    <row r="226" spans="7:9" hidden="1" x14ac:dyDescent="0.25">
      <c r="G226" s="14">
        <v>0</v>
      </c>
      <c r="H226" s="15"/>
      <c r="I226" s="30">
        <f>C226+SUMIFS('Контрагенты все'!$B$2:$B$999,'Контрагенты все'!$A$2:$A$999,реестр!F226)</f>
        <v>0</v>
      </c>
    </row>
    <row r="227" spans="7:9" hidden="1" x14ac:dyDescent="0.25">
      <c r="G227" s="14">
        <v>0</v>
      </c>
      <c r="H227" s="15"/>
      <c r="I227" s="30">
        <f>C227+SUMIFS('Контрагенты все'!$B$2:$B$999,'Контрагенты все'!$A$2:$A$999,реестр!F227)</f>
        <v>0</v>
      </c>
    </row>
    <row r="228" spans="7:9" hidden="1" x14ac:dyDescent="0.25">
      <c r="G228" s="14">
        <v>0</v>
      </c>
      <c r="H228" s="15"/>
      <c r="I228" s="30">
        <f>C228+SUMIFS('Контрагенты все'!$B$2:$B$999,'Контрагенты все'!$A$2:$A$999,реестр!F228)</f>
        <v>0</v>
      </c>
    </row>
    <row r="229" spans="7:9" hidden="1" x14ac:dyDescent="0.25">
      <c r="G229" s="14">
        <v>0</v>
      </c>
      <c r="H229" s="15"/>
      <c r="I229" s="30">
        <f>C229+SUMIFS('Контрагенты все'!$B$2:$B$999,'Контрагенты все'!$A$2:$A$999,реестр!F229)</f>
        <v>0</v>
      </c>
    </row>
    <row r="230" spans="7:9" hidden="1" x14ac:dyDescent="0.25">
      <c r="G230" s="14">
        <v>0</v>
      </c>
      <c r="H230" s="15"/>
      <c r="I230" s="30">
        <f>C230+SUMIFS('Контрагенты все'!$B$2:$B$999,'Контрагенты все'!$A$2:$A$999,реестр!F230)</f>
        <v>0</v>
      </c>
    </row>
    <row r="231" spans="7:9" hidden="1" x14ac:dyDescent="0.25">
      <c r="G231" s="14">
        <v>0</v>
      </c>
      <c r="H231" s="15"/>
      <c r="I231" s="30">
        <f>C231+SUMIFS('Контрагенты все'!$B$2:$B$999,'Контрагенты все'!$A$2:$A$999,реестр!F231)</f>
        <v>0</v>
      </c>
    </row>
    <row r="232" spans="7:9" hidden="1" x14ac:dyDescent="0.25">
      <c r="G232" s="14">
        <v>0</v>
      </c>
      <c r="H232" s="15"/>
      <c r="I232" s="30">
        <f>C232+SUMIFS('Контрагенты все'!$B$2:$B$999,'Контрагенты все'!$A$2:$A$999,реестр!F232)</f>
        <v>0</v>
      </c>
    </row>
    <row r="233" spans="7:9" hidden="1" x14ac:dyDescent="0.25">
      <c r="G233" s="14">
        <v>0</v>
      </c>
      <c r="H233" s="15"/>
      <c r="I233" s="30">
        <f>C233+SUMIFS('Контрагенты все'!$B$2:$B$999,'Контрагенты все'!$A$2:$A$999,реестр!F233)</f>
        <v>0</v>
      </c>
    </row>
    <row r="234" spans="7:9" hidden="1" x14ac:dyDescent="0.25">
      <c r="G234" s="14">
        <v>0</v>
      </c>
      <c r="H234" s="15"/>
      <c r="I234" s="30">
        <f>C234+SUMIFS('Контрагенты все'!$B$2:$B$999,'Контрагенты все'!$A$2:$A$999,реестр!F234)</f>
        <v>0</v>
      </c>
    </row>
    <row r="235" spans="7:9" hidden="1" x14ac:dyDescent="0.25">
      <c r="G235" s="14">
        <v>0</v>
      </c>
      <c r="H235" s="15"/>
      <c r="I235" s="30">
        <f>C235+SUMIFS('Контрагенты все'!$B$2:$B$999,'Контрагенты все'!$A$2:$A$999,реестр!F235)</f>
        <v>0</v>
      </c>
    </row>
    <row r="236" spans="7:9" hidden="1" x14ac:dyDescent="0.25">
      <c r="G236" s="14">
        <v>0</v>
      </c>
      <c r="H236" s="15"/>
      <c r="I236" s="30">
        <f>C236+SUMIFS('Контрагенты все'!$B$2:$B$999,'Контрагенты все'!$A$2:$A$999,реестр!F236)</f>
        <v>0</v>
      </c>
    </row>
    <row r="237" spans="7:9" hidden="1" x14ac:dyDescent="0.25">
      <c r="G237" s="14">
        <v>0</v>
      </c>
      <c r="H237" s="15"/>
      <c r="I237" s="30">
        <f>C237+SUMIFS('Контрагенты все'!$B$2:$B$999,'Контрагенты все'!$A$2:$A$999,реестр!F237)</f>
        <v>0</v>
      </c>
    </row>
    <row r="238" spans="7:9" hidden="1" x14ac:dyDescent="0.25">
      <c r="G238" s="14">
        <v>0</v>
      </c>
      <c r="H238" s="15"/>
      <c r="I238" s="30">
        <f>C238+SUMIFS('Контрагенты все'!$B$2:$B$999,'Контрагенты все'!$A$2:$A$999,реестр!F238)</f>
        <v>0</v>
      </c>
    </row>
    <row r="239" spans="7:9" hidden="1" x14ac:dyDescent="0.25">
      <c r="G239" s="14">
        <v>0</v>
      </c>
      <c r="H239" s="15"/>
      <c r="I239" s="30">
        <f>C239+SUMIFS('Контрагенты все'!$B$2:$B$999,'Контрагенты все'!$A$2:$A$999,реестр!F239)</f>
        <v>0</v>
      </c>
    </row>
    <row r="240" spans="7:9" hidden="1" x14ac:dyDescent="0.25">
      <c r="G240" s="14">
        <v>0</v>
      </c>
      <c r="H240" s="15"/>
      <c r="I240" s="30">
        <f>C240+SUMIFS('Контрагенты все'!$B$2:$B$999,'Контрагенты все'!$A$2:$A$999,реестр!F240)</f>
        <v>0</v>
      </c>
    </row>
    <row r="241" spans="7:9" hidden="1" x14ac:dyDescent="0.25">
      <c r="G241" s="14">
        <v>0</v>
      </c>
      <c r="H241" s="15"/>
      <c r="I241" s="30">
        <f>C241+SUMIFS('Контрагенты все'!$B$2:$B$999,'Контрагенты все'!$A$2:$A$999,реестр!F241)</f>
        <v>0</v>
      </c>
    </row>
    <row r="242" spans="7:9" hidden="1" x14ac:dyDescent="0.25">
      <c r="G242" s="14">
        <v>0</v>
      </c>
      <c r="H242" s="15"/>
      <c r="I242" s="30">
        <f>C242+SUMIFS('Контрагенты все'!$B$2:$B$999,'Контрагенты все'!$A$2:$A$999,реестр!F242)</f>
        <v>0</v>
      </c>
    </row>
    <row r="243" spans="7:9" hidden="1" x14ac:dyDescent="0.25">
      <c r="G243" s="14">
        <v>0</v>
      </c>
      <c r="H243" s="15"/>
      <c r="I243" s="30">
        <f>C243+SUMIFS('Контрагенты все'!$B$2:$B$999,'Контрагенты все'!$A$2:$A$999,реестр!F243)</f>
        <v>0</v>
      </c>
    </row>
    <row r="244" spans="7:9" hidden="1" x14ac:dyDescent="0.25">
      <c r="G244" s="14">
        <v>0</v>
      </c>
      <c r="H244" s="15"/>
      <c r="I244" s="30">
        <f>C244+SUMIFS('Контрагенты все'!$B$2:$B$999,'Контрагенты все'!$A$2:$A$999,реестр!F244)</f>
        <v>0</v>
      </c>
    </row>
    <row r="245" spans="7:9" hidden="1" x14ac:dyDescent="0.25">
      <c r="G245" s="14">
        <v>0</v>
      </c>
      <c r="H245" s="15"/>
      <c r="I245" s="30">
        <f>C245+SUMIFS('Контрагенты все'!$B$2:$B$999,'Контрагенты все'!$A$2:$A$999,реестр!F245)</f>
        <v>0</v>
      </c>
    </row>
    <row r="246" spans="7:9" hidden="1" x14ac:dyDescent="0.25">
      <c r="G246" s="14">
        <v>0</v>
      </c>
      <c r="H246" s="15"/>
      <c r="I246" s="30">
        <f>C246+SUMIFS('Контрагенты все'!$B$2:$B$999,'Контрагенты все'!$A$2:$A$999,реестр!F246)</f>
        <v>0</v>
      </c>
    </row>
    <row r="247" spans="7:9" hidden="1" x14ac:dyDescent="0.25">
      <c r="G247" s="14">
        <v>0</v>
      </c>
      <c r="H247" s="15"/>
      <c r="I247" s="30">
        <f>C247+SUMIFS('Контрагенты все'!$B$2:$B$999,'Контрагенты все'!$A$2:$A$999,реестр!F247)</f>
        <v>0</v>
      </c>
    </row>
    <row r="248" spans="7:9" hidden="1" x14ac:dyDescent="0.25">
      <c r="G248" s="14">
        <v>0</v>
      </c>
      <c r="H248" s="15"/>
      <c r="I248" s="30">
        <f>C248+SUMIFS('Контрагенты все'!$B$2:$B$999,'Контрагенты все'!$A$2:$A$999,реестр!F248)</f>
        <v>0</v>
      </c>
    </row>
    <row r="249" spans="7:9" hidden="1" x14ac:dyDescent="0.25">
      <c r="G249" s="14">
        <v>0</v>
      </c>
      <c r="H249" s="15"/>
      <c r="I249" s="30">
        <f>C249+SUMIFS('Контрагенты все'!$B$2:$B$999,'Контрагенты все'!$A$2:$A$999,реестр!F249)</f>
        <v>0</v>
      </c>
    </row>
    <row r="250" spans="7:9" hidden="1" x14ac:dyDescent="0.25">
      <c r="G250" s="14">
        <v>0</v>
      </c>
      <c r="H250" s="15"/>
      <c r="I250" s="30">
        <f>C250+SUMIFS('Контрагенты все'!$B$2:$B$999,'Контрагенты все'!$A$2:$A$999,реестр!F250)</f>
        <v>0</v>
      </c>
    </row>
    <row r="251" spans="7:9" hidden="1" x14ac:dyDescent="0.25">
      <c r="G251" s="14">
        <v>0</v>
      </c>
      <c r="H251" s="15"/>
      <c r="I251" s="30">
        <f>C251+SUMIFS('Контрагенты все'!$B$2:$B$999,'Контрагенты все'!$A$2:$A$999,реестр!F251)</f>
        <v>0</v>
      </c>
    </row>
    <row r="252" spans="7:9" hidden="1" x14ac:dyDescent="0.25">
      <c r="G252" s="14">
        <v>0</v>
      </c>
      <c r="H252" s="15"/>
      <c r="I252" s="30">
        <f>C252+SUMIFS('Контрагенты все'!$B$2:$B$999,'Контрагенты все'!$A$2:$A$999,реестр!F252)</f>
        <v>0</v>
      </c>
    </row>
    <row r="253" spans="7:9" hidden="1" x14ac:dyDescent="0.25">
      <c r="G253" s="14">
        <v>0</v>
      </c>
      <c r="H253" s="15"/>
      <c r="I253" s="30">
        <f>C253+SUMIFS('Контрагенты все'!$B$2:$B$999,'Контрагенты все'!$A$2:$A$999,реестр!F253)</f>
        <v>0</v>
      </c>
    </row>
    <row r="254" spans="7:9" hidden="1" x14ac:dyDescent="0.25">
      <c r="G254" s="14">
        <v>0</v>
      </c>
      <c r="H254" s="15"/>
      <c r="I254" s="30">
        <f>C254+SUMIFS('Контрагенты все'!$B$2:$B$999,'Контрагенты все'!$A$2:$A$999,реестр!F254)</f>
        <v>0</v>
      </c>
    </row>
    <row r="255" spans="7:9" hidden="1" x14ac:dyDescent="0.25">
      <c r="G255" s="14">
        <v>0</v>
      </c>
      <c r="H255" s="15"/>
      <c r="I255" s="30">
        <f>C255+SUMIFS('Контрагенты все'!$B$2:$B$999,'Контрагенты все'!$A$2:$A$999,реестр!F255)</f>
        <v>0</v>
      </c>
    </row>
    <row r="256" spans="7:9" hidden="1" x14ac:dyDescent="0.25">
      <c r="G256" s="14">
        <v>0</v>
      </c>
      <c r="H256" s="15"/>
      <c r="I256" s="30">
        <f>C256+SUMIFS('Контрагенты все'!$B$2:$B$999,'Контрагенты все'!$A$2:$A$999,реестр!F256)</f>
        <v>0</v>
      </c>
    </row>
    <row r="257" spans="7:9" hidden="1" x14ac:dyDescent="0.25">
      <c r="G257" s="14">
        <v>0</v>
      </c>
      <c r="H257" s="15"/>
      <c r="I257" s="30">
        <f>C257+SUMIFS('Контрагенты все'!$B$2:$B$999,'Контрагенты все'!$A$2:$A$999,реестр!F257)</f>
        <v>0</v>
      </c>
    </row>
    <row r="258" spans="7:9" hidden="1" x14ac:dyDescent="0.25">
      <c r="G258" s="14">
        <v>0</v>
      </c>
      <c r="H258" s="15"/>
      <c r="I258" s="30">
        <f>C258+SUMIFS('Контрагенты все'!$B$2:$B$999,'Контрагенты все'!$A$2:$A$999,реестр!F258)</f>
        <v>0</v>
      </c>
    </row>
    <row r="259" spans="7:9" hidden="1" x14ac:dyDescent="0.25">
      <c r="G259" s="14">
        <v>0</v>
      </c>
      <c r="H259" s="15"/>
      <c r="I259" s="30">
        <f>C259+SUMIFS('Контрагенты все'!$B$2:$B$999,'Контрагенты все'!$A$2:$A$999,реестр!F259)</f>
        <v>0</v>
      </c>
    </row>
    <row r="260" spans="7:9" hidden="1" x14ac:dyDescent="0.25">
      <c r="G260" s="14">
        <v>0</v>
      </c>
      <c r="H260" s="15"/>
      <c r="I260" s="30">
        <f>C260+SUMIFS('Контрагенты все'!$B$2:$B$999,'Контрагенты все'!$A$2:$A$999,реестр!F260)</f>
        <v>0</v>
      </c>
    </row>
    <row r="261" spans="7:9" hidden="1" x14ac:dyDescent="0.25">
      <c r="G261" s="14">
        <v>0</v>
      </c>
      <c r="H261" s="15"/>
      <c r="I261" s="30">
        <f>C261+SUMIFS('Контрагенты все'!$B$2:$B$999,'Контрагенты все'!$A$2:$A$999,реестр!F261)</f>
        <v>0</v>
      </c>
    </row>
    <row r="262" spans="7:9" hidden="1" x14ac:dyDescent="0.25">
      <c r="G262" s="14">
        <v>0</v>
      </c>
      <c r="H262" s="15"/>
      <c r="I262" s="30">
        <f>C262+SUMIFS('Контрагенты все'!$B$2:$B$999,'Контрагенты все'!$A$2:$A$999,реестр!F262)</f>
        <v>0</v>
      </c>
    </row>
    <row r="263" spans="7:9" hidden="1" x14ac:dyDescent="0.25">
      <c r="G263" s="14">
        <v>0</v>
      </c>
      <c r="H263" s="15"/>
      <c r="I263" s="30">
        <f>C263+SUMIFS('Контрагенты все'!$B$2:$B$999,'Контрагенты все'!$A$2:$A$999,реестр!F263)</f>
        <v>0</v>
      </c>
    </row>
    <row r="264" spans="7:9" hidden="1" x14ac:dyDescent="0.25">
      <c r="G264" s="14">
        <v>0</v>
      </c>
      <c r="H264" s="15"/>
      <c r="I264" s="30">
        <f>C264+SUMIFS('Контрагенты все'!$B$2:$B$999,'Контрагенты все'!$A$2:$A$999,реестр!F264)</f>
        <v>0</v>
      </c>
    </row>
    <row r="265" spans="7:9" hidden="1" x14ac:dyDescent="0.25">
      <c r="G265" s="14">
        <v>0</v>
      </c>
      <c r="H265" s="15"/>
      <c r="I265" s="30">
        <f>C265+SUMIFS('Контрагенты все'!$B$2:$B$999,'Контрагенты все'!$A$2:$A$999,реестр!F265)</f>
        <v>0</v>
      </c>
    </row>
    <row r="266" spans="7:9" hidden="1" x14ac:dyDescent="0.25">
      <c r="G266" s="14">
        <v>0</v>
      </c>
      <c r="H266" s="15"/>
      <c r="I266" s="30">
        <f>C266+SUMIFS('Контрагенты все'!$B$2:$B$999,'Контрагенты все'!$A$2:$A$999,реестр!F266)</f>
        <v>0</v>
      </c>
    </row>
    <row r="267" spans="7:9" hidden="1" x14ac:dyDescent="0.25">
      <c r="G267" s="14">
        <v>0</v>
      </c>
      <c r="H267" s="15"/>
      <c r="I267" s="30">
        <f>C267+SUMIFS('Контрагенты все'!$B$2:$B$999,'Контрагенты все'!$A$2:$A$999,реестр!F267)</f>
        <v>0</v>
      </c>
    </row>
    <row r="268" spans="7:9" hidden="1" x14ac:dyDescent="0.25">
      <c r="G268" s="14">
        <v>0</v>
      </c>
      <c r="H268" s="15"/>
      <c r="I268" s="30">
        <f>C268+SUMIFS('Контрагенты все'!$B$2:$B$999,'Контрагенты все'!$A$2:$A$999,реестр!F268)</f>
        <v>0</v>
      </c>
    </row>
    <row r="269" spans="7:9" hidden="1" x14ac:dyDescent="0.25">
      <c r="G269" s="14">
        <v>0</v>
      </c>
      <c r="H269" s="15"/>
      <c r="I269" s="30">
        <f>C269+SUMIFS('Контрагенты все'!$B$2:$B$999,'Контрагенты все'!$A$2:$A$999,реестр!F269)</f>
        <v>0</v>
      </c>
    </row>
    <row r="270" spans="7:9" hidden="1" x14ac:dyDescent="0.25">
      <c r="G270" s="14">
        <v>0</v>
      </c>
      <c r="H270" s="15"/>
      <c r="I270" s="30">
        <f>C270+SUMIFS('Контрагенты все'!$B$2:$B$999,'Контрагенты все'!$A$2:$A$999,реестр!F270)</f>
        <v>0</v>
      </c>
    </row>
    <row r="271" spans="7:9" hidden="1" x14ac:dyDescent="0.25">
      <c r="G271" s="14">
        <v>0</v>
      </c>
      <c r="H271" s="15"/>
      <c r="I271" s="30">
        <f>C271+SUMIFS('Контрагенты все'!$B$2:$B$999,'Контрагенты все'!$A$2:$A$999,реестр!F271)</f>
        <v>0</v>
      </c>
    </row>
    <row r="272" spans="7:9" hidden="1" x14ac:dyDescent="0.25">
      <c r="G272" s="14">
        <v>0</v>
      </c>
      <c r="H272" s="15"/>
      <c r="I272" s="30">
        <f>C272+SUMIFS('Контрагенты все'!$B$2:$B$999,'Контрагенты все'!$A$2:$A$999,реестр!F272)</f>
        <v>0</v>
      </c>
    </row>
    <row r="273" spans="7:9" hidden="1" x14ac:dyDescent="0.25">
      <c r="G273" s="14">
        <v>0</v>
      </c>
      <c r="H273" s="15"/>
      <c r="I273" s="30">
        <f>C273+SUMIFS('Контрагенты все'!$B$2:$B$999,'Контрагенты все'!$A$2:$A$999,реестр!F273)</f>
        <v>0</v>
      </c>
    </row>
    <row r="274" spans="7:9" hidden="1" x14ac:dyDescent="0.25">
      <c r="G274" s="14">
        <v>0</v>
      </c>
      <c r="H274" s="15"/>
      <c r="I274" s="30">
        <f>C274+SUMIFS('Контрагенты все'!$B$2:$B$999,'Контрагенты все'!$A$2:$A$999,реестр!F274)</f>
        <v>0</v>
      </c>
    </row>
    <row r="275" spans="7:9" hidden="1" x14ac:dyDescent="0.25">
      <c r="G275" s="14">
        <v>0</v>
      </c>
      <c r="H275" s="15"/>
      <c r="I275" s="30">
        <f>C275+SUMIFS('Контрагенты все'!$B$2:$B$999,'Контрагенты все'!$A$2:$A$999,реестр!F275)</f>
        <v>0</v>
      </c>
    </row>
    <row r="276" spans="7:9" hidden="1" x14ac:dyDescent="0.25">
      <c r="G276" s="14">
        <v>0</v>
      </c>
      <c r="H276" s="15"/>
      <c r="I276" s="30">
        <f>C276+SUMIFS('Контрагенты все'!$B$2:$B$999,'Контрагенты все'!$A$2:$A$999,реестр!F276)</f>
        <v>0</v>
      </c>
    </row>
    <row r="277" spans="7:9" hidden="1" x14ac:dyDescent="0.25">
      <c r="G277" s="14">
        <v>0</v>
      </c>
      <c r="H277" s="15"/>
      <c r="I277" s="30">
        <f>C277+SUMIFS('Контрагенты все'!$B$2:$B$999,'Контрагенты все'!$A$2:$A$999,реестр!F277)</f>
        <v>0</v>
      </c>
    </row>
    <row r="278" spans="7:9" hidden="1" x14ac:dyDescent="0.25">
      <c r="G278" s="14">
        <v>0</v>
      </c>
      <c r="H278" s="15"/>
      <c r="I278" s="30">
        <f>C278+SUMIFS('Контрагенты все'!$B$2:$B$999,'Контрагенты все'!$A$2:$A$999,реестр!F278)</f>
        <v>0</v>
      </c>
    </row>
    <row r="279" spans="7:9" hidden="1" x14ac:dyDescent="0.25">
      <c r="G279" s="14">
        <v>0</v>
      </c>
      <c r="H279" s="15"/>
      <c r="I279" s="30">
        <f>C279+SUMIFS('Контрагенты все'!$B$2:$B$999,'Контрагенты все'!$A$2:$A$999,реестр!F279)</f>
        <v>0</v>
      </c>
    </row>
    <row r="280" spans="7:9" hidden="1" x14ac:dyDescent="0.25">
      <c r="G280" s="14">
        <v>0</v>
      </c>
      <c r="H280" s="15"/>
      <c r="I280" s="30">
        <f>C280+SUMIFS('Контрагенты все'!$B$2:$B$999,'Контрагенты все'!$A$2:$A$999,реестр!F280)</f>
        <v>0</v>
      </c>
    </row>
    <row r="281" spans="7:9" hidden="1" x14ac:dyDescent="0.25">
      <c r="G281" s="14">
        <v>0</v>
      </c>
      <c r="H281" s="15"/>
      <c r="I281" s="30">
        <f>C281+SUMIFS('Контрагенты все'!$B$2:$B$999,'Контрагенты все'!$A$2:$A$999,реестр!F281)</f>
        <v>0</v>
      </c>
    </row>
    <row r="282" spans="7:9" hidden="1" x14ac:dyDescent="0.25">
      <c r="G282" s="14">
        <v>0</v>
      </c>
      <c r="H282" s="15"/>
      <c r="I282" s="30">
        <f>C282+SUMIFS('Контрагенты все'!$B$2:$B$999,'Контрагенты все'!$A$2:$A$999,реестр!F282)</f>
        <v>0</v>
      </c>
    </row>
    <row r="283" spans="7:9" hidden="1" x14ac:dyDescent="0.25">
      <c r="G283" s="14">
        <v>0</v>
      </c>
      <c r="H283" s="15"/>
      <c r="I283" s="30">
        <f>C283+SUMIFS('Контрагенты все'!$B$2:$B$999,'Контрагенты все'!$A$2:$A$999,реестр!F283)</f>
        <v>0</v>
      </c>
    </row>
    <row r="284" spans="7:9" hidden="1" x14ac:dyDescent="0.25">
      <c r="G284" s="14">
        <v>0</v>
      </c>
      <c r="H284" s="15"/>
      <c r="I284" s="30">
        <f>C284+SUMIFS('Контрагенты все'!$B$2:$B$999,'Контрагенты все'!$A$2:$A$999,реестр!F284)</f>
        <v>0</v>
      </c>
    </row>
    <row r="285" spans="7:9" hidden="1" x14ac:dyDescent="0.25">
      <c r="G285" s="14">
        <v>0</v>
      </c>
      <c r="H285" s="15"/>
      <c r="I285" s="30">
        <f>C285+SUMIFS('Контрагенты все'!$B$2:$B$999,'Контрагенты все'!$A$2:$A$999,реестр!F285)</f>
        <v>0</v>
      </c>
    </row>
    <row r="286" spans="7:9" hidden="1" x14ac:dyDescent="0.25">
      <c r="G286" s="14">
        <v>0</v>
      </c>
      <c r="H286" s="15"/>
      <c r="I286" s="30">
        <f>C286+SUMIFS('Контрагенты все'!$B$2:$B$999,'Контрагенты все'!$A$2:$A$999,реестр!F286)</f>
        <v>0</v>
      </c>
    </row>
    <row r="287" spans="7:9" hidden="1" x14ac:dyDescent="0.25">
      <c r="G287" s="14">
        <v>0</v>
      </c>
      <c r="H287" s="15"/>
      <c r="I287" s="30">
        <f>C287+SUMIFS('Контрагенты все'!$B$2:$B$999,'Контрагенты все'!$A$2:$A$999,реестр!F287)</f>
        <v>0</v>
      </c>
    </row>
    <row r="288" spans="7:9" hidden="1" x14ac:dyDescent="0.25">
      <c r="G288" s="14">
        <v>0</v>
      </c>
      <c r="H288" s="15"/>
      <c r="I288" s="30">
        <f>C288+SUMIFS('Контрагенты все'!$B$2:$B$999,'Контрагенты все'!$A$2:$A$999,реестр!F288)</f>
        <v>0</v>
      </c>
    </row>
    <row r="289" spans="7:9" hidden="1" x14ac:dyDescent="0.25">
      <c r="G289" s="14">
        <v>0</v>
      </c>
      <c r="H289" s="15"/>
      <c r="I289" s="30">
        <f>C289+SUMIFS('Контрагенты все'!$B$2:$B$999,'Контрагенты все'!$A$2:$A$999,реестр!F289)</f>
        <v>0</v>
      </c>
    </row>
    <row r="290" spans="7:9" hidden="1" x14ac:dyDescent="0.25">
      <c r="G290" s="14">
        <v>0</v>
      </c>
      <c r="H290" s="15"/>
      <c r="I290" s="30">
        <f>C290+SUMIFS('Контрагенты все'!$B$2:$B$999,'Контрагенты все'!$A$2:$A$999,реестр!F290)</f>
        <v>0</v>
      </c>
    </row>
    <row r="291" spans="7:9" hidden="1" x14ac:dyDescent="0.25">
      <c r="G291" s="14">
        <v>0</v>
      </c>
      <c r="H291" s="15"/>
      <c r="I291" s="30">
        <f>C291+SUMIFS('Контрагенты все'!$B$2:$B$999,'Контрагенты все'!$A$2:$A$999,реестр!F291)</f>
        <v>0</v>
      </c>
    </row>
    <row r="292" spans="7:9" hidden="1" x14ac:dyDescent="0.25">
      <c r="G292" s="14">
        <v>0</v>
      </c>
      <c r="H292" s="15"/>
      <c r="I292" s="30">
        <f>C292+SUMIFS('Контрагенты все'!$B$2:$B$999,'Контрагенты все'!$A$2:$A$999,реестр!F292)</f>
        <v>0</v>
      </c>
    </row>
    <row r="293" spans="7:9" hidden="1" x14ac:dyDescent="0.25">
      <c r="G293" s="14">
        <v>0</v>
      </c>
      <c r="H293" s="15"/>
      <c r="I293" s="30">
        <f>C293+SUMIFS('Контрагенты все'!$B$2:$B$999,'Контрагенты все'!$A$2:$A$999,реестр!F293)</f>
        <v>0</v>
      </c>
    </row>
    <row r="294" spans="7:9" hidden="1" x14ac:dyDescent="0.25">
      <c r="G294" s="14">
        <v>0</v>
      </c>
      <c r="H294" s="15"/>
      <c r="I294" s="30">
        <f>C294+SUMIFS('Контрагенты все'!$B$2:$B$999,'Контрагенты все'!$A$2:$A$999,реестр!F294)</f>
        <v>0</v>
      </c>
    </row>
    <row r="295" spans="7:9" hidden="1" x14ac:dyDescent="0.25">
      <c r="G295" s="14">
        <v>0</v>
      </c>
      <c r="H295" s="15"/>
      <c r="I295" s="30">
        <f>C295+SUMIFS('Контрагенты все'!$B$2:$B$999,'Контрагенты все'!$A$2:$A$999,реестр!F295)</f>
        <v>0</v>
      </c>
    </row>
    <row r="296" spans="7:9" hidden="1" x14ac:dyDescent="0.25">
      <c r="G296" s="14">
        <v>0</v>
      </c>
      <c r="H296" s="15"/>
      <c r="I296" s="30">
        <f>C296+SUMIFS('Контрагенты все'!$B$2:$B$999,'Контрагенты все'!$A$2:$A$999,реестр!F296)</f>
        <v>0</v>
      </c>
    </row>
    <row r="297" spans="7:9" hidden="1" x14ac:dyDescent="0.25">
      <c r="G297" s="14">
        <v>0</v>
      </c>
      <c r="H297" s="15"/>
      <c r="I297" s="30">
        <f>C297+SUMIFS('Контрагенты все'!$B$2:$B$999,'Контрагенты все'!$A$2:$A$999,реестр!F297)</f>
        <v>0</v>
      </c>
    </row>
    <row r="298" spans="7:9" hidden="1" x14ac:dyDescent="0.25">
      <c r="G298" s="14">
        <v>0</v>
      </c>
      <c r="H298" s="15"/>
      <c r="I298" s="30">
        <f>C298+SUMIFS('Контрагенты все'!$B$2:$B$999,'Контрагенты все'!$A$2:$A$999,реестр!F298)</f>
        <v>0</v>
      </c>
    </row>
    <row r="299" spans="7:9" hidden="1" x14ac:dyDescent="0.25">
      <c r="G299" s="14">
        <v>0</v>
      </c>
      <c r="H299" s="15"/>
      <c r="I299" s="30">
        <f>C299+SUMIFS('Контрагенты все'!$B$2:$B$999,'Контрагенты все'!$A$2:$A$999,реестр!F299)</f>
        <v>0</v>
      </c>
    </row>
    <row r="300" spans="7:9" hidden="1" x14ac:dyDescent="0.25">
      <c r="G300" s="14">
        <v>0</v>
      </c>
      <c r="H300" s="15"/>
      <c r="I300" s="30">
        <f>C300+SUMIFS('Контрагенты все'!$B$2:$B$999,'Контрагенты все'!$A$2:$A$999,реестр!F300)</f>
        <v>0</v>
      </c>
    </row>
    <row r="301" spans="7:9" hidden="1" x14ac:dyDescent="0.25">
      <c r="G301" s="14">
        <v>0</v>
      </c>
      <c r="H301" s="15"/>
      <c r="I301" s="30">
        <f>C301+SUMIFS('Контрагенты все'!$B$2:$B$999,'Контрагенты все'!$A$2:$A$999,реестр!F301)</f>
        <v>0</v>
      </c>
    </row>
    <row r="302" spans="7:9" hidden="1" x14ac:dyDescent="0.25">
      <c r="G302" s="14">
        <v>0</v>
      </c>
      <c r="H302" s="15"/>
      <c r="I302" s="30">
        <f>C302+SUMIFS('Контрагенты все'!$B$2:$B$999,'Контрагенты все'!$A$2:$A$999,реестр!F302)</f>
        <v>0</v>
      </c>
    </row>
    <row r="303" spans="7:9" hidden="1" x14ac:dyDescent="0.25">
      <c r="G303" s="14">
        <v>0</v>
      </c>
      <c r="H303" s="15"/>
      <c r="I303" s="30">
        <f>C303+SUMIFS('Контрагенты все'!$B$2:$B$999,'Контрагенты все'!$A$2:$A$999,реестр!F303)</f>
        <v>0</v>
      </c>
    </row>
    <row r="304" spans="7:9" hidden="1" x14ac:dyDescent="0.25">
      <c r="G304" s="14">
        <v>0</v>
      </c>
      <c r="H304" s="15"/>
      <c r="I304" s="30">
        <f>C304+SUMIFS('Контрагенты все'!$B$2:$B$999,'Контрагенты все'!$A$2:$A$999,реестр!F304)</f>
        <v>0</v>
      </c>
    </row>
    <row r="305" spans="7:9" hidden="1" x14ac:dyDescent="0.25">
      <c r="G305" s="14">
        <v>0</v>
      </c>
      <c r="H305" s="15"/>
      <c r="I305" s="30">
        <f>C305+SUMIFS('Контрагенты все'!$B$2:$B$999,'Контрагенты все'!$A$2:$A$999,реестр!F305)</f>
        <v>0</v>
      </c>
    </row>
    <row r="306" spans="7:9" hidden="1" x14ac:dyDescent="0.25">
      <c r="G306" s="14">
        <v>0</v>
      </c>
      <c r="H306" s="15"/>
      <c r="I306" s="30">
        <f>C306+SUMIFS('Контрагенты все'!$B$2:$B$999,'Контрагенты все'!$A$2:$A$999,реестр!F306)</f>
        <v>0</v>
      </c>
    </row>
    <row r="307" spans="7:9" hidden="1" x14ac:dyDescent="0.25">
      <c r="G307" s="14">
        <v>0</v>
      </c>
      <c r="H307" s="15"/>
      <c r="I307" s="30">
        <f>C307+SUMIFS('Контрагенты все'!$B$2:$B$999,'Контрагенты все'!$A$2:$A$999,реестр!F307)</f>
        <v>0</v>
      </c>
    </row>
    <row r="308" spans="7:9" hidden="1" x14ac:dyDescent="0.25">
      <c r="G308" s="14">
        <v>0</v>
      </c>
      <c r="H308" s="15"/>
      <c r="I308" s="30">
        <f>C308+SUMIFS('Контрагенты все'!$B$2:$B$999,'Контрагенты все'!$A$2:$A$999,реестр!F308)</f>
        <v>0</v>
      </c>
    </row>
    <row r="309" spans="7:9" hidden="1" x14ac:dyDescent="0.25">
      <c r="G309" s="14">
        <v>0</v>
      </c>
      <c r="H309" s="15"/>
      <c r="I309" s="30">
        <f>C309+SUMIFS('Контрагенты все'!$B$2:$B$999,'Контрагенты все'!$A$2:$A$999,реестр!F309)</f>
        <v>0</v>
      </c>
    </row>
    <row r="310" spans="7:9" hidden="1" x14ac:dyDescent="0.25">
      <c r="G310" s="14">
        <v>0</v>
      </c>
      <c r="H310" s="15"/>
      <c r="I310" s="30">
        <f>C310+SUMIFS('Контрагенты все'!$B$2:$B$999,'Контрагенты все'!$A$2:$A$999,реестр!F310)</f>
        <v>0</v>
      </c>
    </row>
    <row r="311" spans="7:9" hidden="1" x14ac:dyDescent="0.25">
      <c r="G311" s="14">
        <v>0</v>
      </c>
      <c r="H311" s="15"/>
      <c r="I311" s="30">
        <f>C311+SUMIFS('Контрагенты все'!$B$2:$B$999,'Контрагенты все'!$A$2:$A$999,реестр!F311)</f>
        <v>0</v>
      </c>
    </row>
    <row r="312" spans="7:9" hidden="1" x14ac:dyDescent="0.25">
      <c r="G312" s="14">
        <v>0</v>
      </c>
      <c r="H312" s="15"/>
      <c r="I312" s="30">
        <f>C312+SUMIFS('Контрагенты все'!$B$2:$B$999,'Контрагенты все'!$A$2:$A$999,реестр!F312)</f>
        <v>0</v>
      </c>
    </row>
    <row r="313" spans="7:9" hidden="1" x14ac:dyDescent="0.25">
      <c r="G313" s="14">
        <v>0</v>
      </c>
      <c r="H313" s="15"/>
      <c r="I313" s="30">
        <f>C313+SUMIFS('Контрагенты все'!$B$2:$B$999,'Контрагенты все'!$A$2:$A$999,реестр!F313)</f>
        <v>0</v>
      </c>
    </row>
    <row r="314" spans="7:9" hidden="1" x14ac:dyDescent="0.25">
      <c r="G314" s="14">
        <v>0</v>
      </c>
      <c r="H314" s="15"/>
      <c r="I314" s="30">
        <f>C314+SUMIFS('Контрагенты все'!$B$2:$B$999,'Контрагенты все'!$A$2:$A$999,реестр!F314)</f>
        <v>0</v>
      </c>
    </row>
    <row r="315" spans="7:9" hidden="1" x14ac:dyDescent="0.25">
      <c r="G315" s="14">
        <v>0</v>
      </c>
      <c r="H315" s="15"/>
      <c r="I315" s="30">
        <f>C315+SUMIFS('Контрагенты все'!$B$2:$B$999,'Контрагенты все'!$A$2:$A$999,реестр!F315)</f>
        <v>0</v>
      </c>
    </row>
    <row r="316" spans="7:9" hidden="1" x14ac:dyDescent="0.25">
      <c r="G316" s="14">
        <v>0</v>
      </c>
      <c r="H316" s="15"/>
      <c r="I316" s="30">
        <f>C316+SUMIFS('Контрагенты все'!$B$2:$B$999,'Контрагенты все'!$A$2:$A$999,реестр!F316)</f>
        <v>0</v>
      </c>
    </row>
    <row r="317" spans="7:9" hidden="1" x14ac:dyDescent="0.25">
      <c r="G317" s="14">
        <v>0</v>
      </c>
      <c r="H317" s="15"/>
      <c r="I317" s="30">
        <f>C317+SUMIFS('Контрагенты все'!$B$2:$B$999,'Контрагенты все'!$A$2:$A$999,реестр!F317)</f>
        <v>0</v>
      </c>
    </row>
    <row r="318" spans="7:9" hidden="1" x14ac:dyDescent="0.25">
      <c r="G318" s="14">
        <v>0</v>
      </c>
      <c r="H318" s="15"/>
      <c r="I318" s="30">
        <f>C318+SUMIFS('Контрагенты все'!$B$2:$B$999,'Контрагенты все'!$A$2:$A$999,реестр!F318)</f>
        <v>0</v>
      </c>
    </row>
    <row r="319" spans="7:9" hidden="1" x14ac:dyDescent="0.25">
      <c r="G319" s="14">
        <v>0</v>
      </c>
      <c r="H319" s="15"/>
      <c r="I319" s="30">
        <f>C319+SUMIFS('Контрагенты все'!$B$2:$B$999,'Контрагенты все'!$A$2:$A$999,реестр!F319)</f>
        <v>0</v>
      </c>
    </row>
    <row r="320" spans="7:9" hidden="1" x14ac:dyDescent="0.25">
      <c r="G320" s="14">
        <v>0</v>
      </c>
      <c r="H320" s="15"/>
      <c r="I320" s="30">
        <f>C320+SUMIFS('Контрагенты все'!$B$2:$B$999,'Контрагенты все'!$A$2:$A$999,реестр!F320)</f>
        <v>0</v>
      </c>
    </row>
    <row r="321" spans="7:9" hidden="1" x14ac:dyDescent="0.25">
      <c r="G321" s="14">
        <v>0</v>
      </c>
      <c r="H321" s="15"/>
      <c r="I321" s="30">
        <f>C321+SUMIFS('Контрагенты все'!$B$2:$B$999,'Контрагенты все'!$A$2:$A$999,реестр!F321)</f>
        <v>0</v>
      </c>
    </row>
    <row r="322" spans="7:9" hidden="1" x14ac:dyDescent="0.25">
      <c r="G322" s="14">
        <v>0</v>
      </c>
      <c r="H322" s="15"/>
      <c r="I322" s="30">
        <f>C322+SUMIFS('Контрагенты все'!$B$2:$B$999,'Контрагенты все'!$A$2:$A$999,реестр!F322)</f>
        <v>0</v>
      </c>
    </row>
    <row r="323" spans="7:9" hidden="1" x14ac:dyDescent="0.25">
      <c r="G323" s="14">
        <v>0</v>
      </c>
      <c r="H323" s="15"/>
      <c r="I323" s="30">
        <f>C323+SUMIFS('Контрагенты все'!$B$2:$B$999,'Контрагенты все'!$A$2:$A$999,реестр!F323)</f>
        <v>0</v>
      </c>
    </row>
    <row r="324" spans="7:9" hidden="1" x14ac:dyDescent="0.25">
      <c r="G324" s="14">
        <v>0</v>
      </c>
      <c r="H324" s="15"/>
      <c r="I324" s="30">
        <f>C324+SUMIFS('Контрагенты все'!$B$2:$B$999,'Контрагенты все'!$A$2:$A$999,реестр!F324)</f>
        <v>0</v>
      </c>
    </row>
    <row r="325" spans="7:9" hidden="1" x14ac:dyDescent="0.25">
      <c r="G325" s="14">
        <v>0</v>
      </c>
      <c r="H325" s="15"/>
      <c r="I325" s="30">
        <f>C325+SUMIFS('Контрагенты все'!$B$2:$B$999,'Контрагенты все'!$A$2:$A$999,реестр!F325)</f>
        <v>0</v>
      </c>
    </row>
    <row r="326" spans="7:9" hidden="1" x14ac:dyDescent="0.25">
      <c r="G326" s="14">
        <v>0</v>
      </c>
      <c r="H326" s="15"/>
      <c r="I326" s="30">
        <f>C326+SUMIFS('Контрагенты все'!$B$2:$B$999,'Контрагенты все'!$A$2:$A$999,реестр!F326)</f>
        <v>0</v>
      </c>
    </row>
    <row r="327" spans="7:9" hidden="1" x14ac:dyDescent="0.25">
      <c r="G327" s="14">
        <v>0</v>
      </c>
      <c r="H327" s="15"/>
      <c r="I327" s="30">
        <f>C327+SUMIFS('Контрагенты все'!$B$2:$B$999,'Контрагенты все'!$A$2:$A$999,реестр!F327)</f>
        <v>0</v>
      </c>
    </row>
    <row r="328" spans="7:9" hidden="1" x14ac:dyDescent="0.25">
      <c r="G328" s="14">
        <v>0</v>
      </c>
      <c r="H328" s="15"/>
      <c r="I328" s="30">
        <f>C328+SUMIFS('Контрагенты все'!$B$2:$B$999,'Контрагенты все'!$A$2:$A$999,реестр!F328)</f>
        <v>0</v>
      </c>
    </row>
    <row r="329" spans="7:9" hidden="1" x14ac:dyDescent="0.25">
      <c r="G329" s="14">
        <v>0</v>
      </c>
      <c r="H329" s="15"/>
      <c r="I329" s="30">
        <f>C329+SUMIFS('Контрагенты все'!$B$2:$B$999,'Контрагенты все'!$A$2:$A$999,реестр!F329)</f>
        <v>0</v>
      </c>
    </row>
    <row r="330" spans="7:9" hidden="1" x14ac:dyDescent="0.25">
      <c r="G330" s="14">
        <v>0</v>
      </c>
      <c r="H330" s="15"/>
      <c r="I330" s="30">
        <f>C330+SUMIFS('Контрагенты все'!$B$2:$B$999,'Контрагенты все'!$A$2:$A$999,реестр!F330)</f>
        <v>0</v>
      </c>
    </row>
    <row r="331" spans="7:9" hidden="1" x14ac:dyDescent="0.25">
      <c r="G331" s="14">
        <v>0</v>
      </c>
      <c r="H331" s="15"/>
      <c r="I331" s="30">
        <f>C331+SUMIFS('Контрагенты все'!$B$2:$B$999,'Контрагенты все'!$A$2:$A$999,реестр!F331)</f>
        <v>0</v>
      </c>
    </row>
    <row r="332" spans="7:9" hidden="1" x14ac:dyDescent="0.25">
      <c r="G332" s="14">
        <v>0</v>
      </c>
      <c r="H332" s="15"/>
      <c r="I332" s="30">
        <f>C332+SUMIFS('Контрагенты все'!$B$2:$B$999,'Контрагенты все'!$A$2:$A$999,реестр!F332)</f>
        <v>0</v>
      </c>
    </row>
    <row r="333" spans="7:9" hidden="1" x14ac:dyDescent="0.25">
      <c r="G333" s="14">
        <v>0</v>
      </c>
      <c r="H333" s="15"/>
      <c r="I333" s="30">
        <f>C333+SUMIFS('Контрагенты все'!$B$2:$B$999,'Контрагенты все'!$A$2:$A$999,реестр!F333)</f>
        <v>0</v>
      </c>
    </row>
    <row r="334" spans="7:9" hidden="1" x14ac:dyDescent="0.25">
      <c r="G334" s="14">
        <v>0</v>
      </c>
      <c r="H334" s="15"/>
      <c r="I334" s="30">
        <f>C334+SUMIFS('Контрагенты все'!$B$2:$B$999,'Контрагенты все'!$A$2:$A$999,реестр!F334)</f>
        <v>0</v>
      </c>
    </row>
    <row r="335" spans="7:9" hidden="1" x14ac:dyDescent="0.25">
      <c r="G335" s="14">
        <v>0</v>
      </c>
      <c r="H335" s="15"/>
      <c r="I335" s="30">
        <f>C335+SUMIFS('Контрагенты все'!$B$2:$B$999,'Контрагенты все'!$A$2:$A$999,реестр!F335)</f>
        <v>0</v>
      </c>
    </row>
    <row r="336" spans="7:9" hidden="1" x14ac:dyDescent="0.25">
      <c r="G336" s="14">
        <v>0</v>
      </c>
      <c r="H336" s="15"/>
      <c r="I336" s="30">
        <f>C336+SUMIFS('Контрагенты все'!$B$2:$B$999,'Контрагенты все'!$A$2:$A$999,реестр!F336)</f>
        <v>0</v>
      </c>
    </row>
    <row r="337" spans="7:9" hidden="1" x14ac:dyDescent="0.25">
      <c r="G337" s="14">
        <v>0</v>
      </c>
      <c r="H337" s="15"/>
      <c r="I337" s="30">
        <f>C337+SUMIFS('Контрагенты все'!$B$2:$B$999,'Контрагенты все'!$A$2:$A$999,реестр!F337)</f>
        <v>0</v>
      </c>
    </row>
    <row r="338" spans="7:9" hidden="1" x14ac:dyDescent="0.25">
      <c r="G338" s="14">
        <v>0</v>
      </c>
      <c r="H338" s="15"/>
      <c r="I338" s="30">
        <f>C338+SUMIFS('Контрагенты все'!$B$2:$B$999,'Контрагенты все'!$A$2:$A$999,реестр!F338)</f>
        <v>0</v>
      </c>
    </row>
    <row r="339" spans="7:9" hidden="1" x14ac:dyDescent="0.25">
      <c r="G339" s="14">
        <v>0</v>
      </c>
      <c r="H339" s="15"/>
      <c r="I339" s="30">
        <f>C339+SUMIFS('Контрагенты все'!$B$2:$B$999,'Контрагенты все'!$A$2:$A$999,реестр!F339)</f>
        <v>0</v>
      </c>
    </row>
    <row r="340" spans="7:9" hidden="1" x14ac:dyDescent="0.25">
      <c r="G340" s="14">
        <v>0</v>
      </c>
      <c r="H340" s="15"/>
      <c r="I340" s="30">
        <f>C340+SUMIFS('Контрагенты все'!$B$2:$B$999,'Контрагенты все'!$A$2:$A$999,реестр!F340)</f>
        <v>0</v>
      </c>
    </row>
    <row r="341" spans="7:9" hidden="1" x14ac:dyDescent="0.25">
      <c r="G341" s="14">
        <v>0</v>
      </c>
      <c r="H341" s="15"/>
      <c r="I341" s="30">
        <f>C341+SUMIFS('Контрагенты все'!$B$2:$B$999,'Контрагенты все'!$A$2:$A$999,реестр!F341)</f>
        <v>0</v>
      </c>
    </row>
    <row r="342" spans="7:9" hidden="1" x14ac:dyDescent="0.25">
      <c r="G342" s="14">
        <v>0</v>
      </c>
      <c r="H342" s="15"/>
      <c r="I342" s="30">
        <f>C342+SUMIFS('Контрагенты все'!$B$2:$B$999,'Контрагенты все'!$A$2:$A$999,реестр!F342)</f>
        <v>0</v>
      </c>
    </row>
    <row r="343" spans="7:9" hidden="1" x14ac:dyDescent="0.25">
      <c r="G343" s="14">
        <v>0</v>
      </c>
      <c r="H343" s="15"/>
      <c r="I343" s="30">
        <f>C343+SUMIFS('Контрагенты все'!$B$2:$B$999,'Контрагенты все'!$A$2:$A$999,реестр!F343)</f>
        <v>0</v>
      </c>
    </row>
    <row r="344" spans="7:9" hidden="1" x14ac:dyDescent="0.25">
      <c r="G344" s="14">
        <v>0</v>
      </c>
      <c r="H344" s="15"/>
      <c r="I344" s="30">
        <f>C344+SUMIFS('Контрагенты все'!$B$2:$B$999,'Контрагенты все'!$A$2:$A$999,реестр!F344)</f>
        <v>0</v>
      </c>
    </row>
    <row r="345" spans="7:9" hidden="1" x14ac:dyDescent="0.25">
      <c r="G345" s="14">
        <v>0</v>
      </c>
      <c r="H345" s="15"/>
      <c r="I345" s="30">
        <f>C345+SUMIFS('Контрагенты все'!$B$2:$B$999,'Контрагенты все'!$A$2:$A$999,реестр!F345)</f>
        <v>0</v>
      </c>
    </row>
    <row r="346" spans="7:9" hidden="1" x14ac:dyDescent="0.25">
      <c r="G346" s="14">
        <v>0</v>
      </c>
      <c r="H346" s="15"/>
      <c r="I346" s="30">
        <f>C346+SUMIFS('Контрагенты все'!$B$2:$B$999,'Контрагенты все'!$A$2:$A$999,реестр!F346)</f>
        <v>0</v>
      </c>
    </row>
    <row r="347" spans="7:9" hidden="1" x14ac:dyDescent="0.25">
      <c r="G347" s="14">
        <v>0</v>
      </c>
      <c r="H347" s="15"/>
      <c r="I347" s="30">
        <f>C347+SUMIFS('Контрагенты все'!$B$2:$B$999,'Контрагенты все'!$A$2:$A$999,реестр!F347)</f>
        <v>0</v>
      </c>
    </row>
    <row r="348" spans="7:9" hidden="1" x14ac:dyDescent="0.25">
      <c r="G348" s="14">
        <v>0</v>
      </c>
      <c r="H348" s="15"/>
      <c r="I348" s="30">
        <f>C348+SUMIFS('Контрагенты все'!$B$2:$B$999,'Контрагенты все'!$A$2:$A$999,реестр!F348)</f>
        <v>0</v>
      </c>
    </row>
    <row r="349" spans="7:9" hidden="1" x14ac:dyDescent="0.25">
      <c r="G349" s="14">
        <v>0</v>
      </c>
      <c r="H349" s="15"/>
      <c r="I349" s="30">
        <f>C349+SUMIFS('Контрагенты все'!$B$2:$B$999,'Контрагенты все'!$A$2:$A$999,реестр!F349)</f>
        <v>0</v>
      </c>
    </row>
    <row r="350" spans="7:9" hidden="1" x14ac:dyDescent="0.25">
      <c r="G350" s="14">
        <v>0</v>
      </c>
      <c r="H350" s="15"/>
      <c r="I350" s="30">
        <f>C350+SUMIFS('Контрагенты все'!$B$2:$B$999,'Контрагенты все'!$A$2:$A$999,реестр!F350)</f>
        <v>0</v>
      </c>
    </row>
    <row r="351" spans="7:9" hidden="1" x14ac:dyDescent="0.25">
      <c r="G351" s="14">
        <v>0</v>
      </c>
      <c r="H351" s="15"/>
      <c r="I351" s="30">
        <f>C351+SUMIFS('Контрагенты все'!$B$2:$B$999,'Контрагенты все'!$A$2:$A$999,реестр!F351)</f>
        <v>0</v>
      </c>
    </row>
    <row r="352" spans="7:9" hidden="1" x14ac:dyDescent="0.25">
      <c r="G352" s="14">
        <v>0</v>
      </c>
      <c r="H352" s="15"/>
      <c r="I352" s="30">
        <f>C352+SUMIFS('Контрагенты все'!$B$2:$B$999,'Контрагенты все'!$A$2:$A$999,реестр!F352)</f>
        <v>0</v>
      </c>
    </row>
    <row r="353" spans="7:9" hidden="1" x14ac:dyDescent="0.25">
      <c r="G353" s="14">
        <v>0</v>
      </c>
      <c r="H353" s="15"/>
      <c r="I353" s="30">
        <f>C353+SUMIFS('Контрагенты все'!$B$2:$B$999,'Контрагенты все'!$A$2:$A$999,реестр!F353)</f>
        <v>0</v>
      </c>
    </row>
    <row r="354" spans="7:9" hidden="1" x14ac:dyDescent="0.25">
      <c r="G354" s="14">
        <v>0</v>
      </c>
      <c r="H354" s="15"/>
      <c r="I354" s="30">
        <f>C354+SUMIFS('Контрагенты все'!$B$2:$B$999,'Контрагенты все'!$A$2:$A$999,реестр!F354)</f>
        <v>0</v>
      </c>
    </row>
    <row r="355" spans="7:9" hidden="1" x14ac:dyDescent="0.25">
      <c r="G355" s="14">
        <v>0</v>
      </c>
      <c r="H355" s="15"/>
      <c r="I355" s="30">
        <f>C355+SUMIFS('Контрагенты все'!$B$2:$B$999,'Контрагенты все'!$A$2:$A$999,реестр!F355)</f>
        <v>0</v>
      </c>
    </row>
    <row r="356" spans="7:9" hidden="1" x14ac:dyDescent="0.25">
      <c r="G356" s="14">
        <v>0</v>
      </c>
      <c r="H356" s="15"/>
      <c r="I356" s="30">
        <f>C356+SUMIFS('Контрагенты все'!$B$2:$B$999,'Контрагенты все'!$A$2:$A$999,реестр!F356)</f>
        <v>0</v>
      </c>
    </row>
    <row r="357" spans="7:9" hidden="1" x14ac:dyDescent="0.25">
      <c r="G357" s="14">
        <v>0</v>
      </c>
      <c r="H357" s="15"/>
      <c r="I357" s="30">
        <f>C357+SUMIFS('Контрагенты все'!$B$2:$B$999,'Контрагенты все'!$A$2:$A$999,реестр!F357)</f>
        <v>0</v>
      </c>
    </row>
    <row r="358" spans="7:9" hidden="1" x14ac:dyDescent="0.25">
      <c r="G358" s="14">
        <v>0</v>
      </c>
      <c r="H358" s="15"/>
      <c r="I358" s="30">
        <f>C358+SUMIFS('Контрагенты все'!$B$2:$B$999,'Контрагенты все'!$A$2:$A$999,реестр!F358)</f>
        <v>0</v>
      </c>
    </row>
    <row r="359" spans="7:9" hidden="1" x14ac:dyDescent="0.25">
      <c r="G359" s="14">
        <v>0</v>
      </c>
      <c r="H359" s="15"/>
      <c r="I359" s="30">
        <f>C359+SUMIFS('Контрагенты все'!$B$2:$B$999,'Контрагенты все'!$A$2:$A$999,реестр!F359)</f>
        <v>0</v>
      </c>
    </row>
    <row r="360" spans="7:9" hidden="1" x14ac:dyDescent="0.25">
      <c r="G360" s="14">
        <v>0</v>
      </c>
      <c r="H360" s="15"/>
      <c r="I360" s="30">
        <f>C360+SUMIFS('Контрагенты все'!$B$2:$B$999,'Контрагенты все'!$A$2:$A$999,реестр!F360)</f>
        <v>0</v>
      </c>
    </row>
    <row r="361" spans="7:9" hidden="1" x14ac:dyDescent="0.25">
      <c r="G361" s="14">
        <v>0</v>
      </c>
      <c r="H361" s="15"/>
      <c r="I361" s="30">
        <f>C361+SUMIFS('Контрагенты все'!$B$2:$B$999,'Контрагенты все'!$A$2:$A$999,реестр!F361)</f>
        <v>0</v>
      </c>
    </row>
    <row r="362" spans="7:9" hidden="1" x14ac:dyDescent="0.25">
      <c r="G362" s="14">
        <v>0</v>
      </c>
      <c r="H362" s="15"/>
      <c r="I362" s="30">
        <f>C362+SUMIFS('Контрагенты все'!$B$2:$B$999,'Контрагенты все'!$A$2:$A$999,реестр!F362)</f>
        <v>0</v>
      </c>
    </row>
    <row r="363" spans="7:9" hidden="1" x14ac:dyDescent="0.25">
      <c r="G363" s="14">
        <v>0</v>
      </c>
      <c r="H363" s="15"/>
      <c r="I363" s="30">
        <f>C363+SUMIFS('Контрагенты все'!$B$2:$B$999,'Контрагенты все'!$A$2:$A$999,реестр!F363)</f>
        <v>0</v>
      </c>
    </row>
    <row r="364" spans="7:9" hidden="1" x14ac:dyDescent="0.25">
      <c r="G364" s="14">
        <v>0</v>
      </c>
      <c r="H364" s="15"/>
      <c r="I364" s="30">
        <f>C364+SUMIFS('Контрагенты все'!$B$2:$B$999,'Контрагенты все'!$A$2:$A$999,реестр!F364)</f>
        <v>0</v>
      </c>
    </row>
    <row r="365" spans="7:9" hidden="1" x14ac:dyDescent="0.25">
      <c r="G365" s="14">
        <v>0</v>
      </c>
      <c r="H365" s="15"/>
      <c r="I365" s="30">
        <f>C365+SUMIFS('Контрагенты все'!$B$2:$B$999,'Контрагенты все'!$A$2:$A$999,реестр!F365)</f>
        <v>0</v>
      </c>
    </row>
    <row r="366" spans="7:9" hidden="1" x14ac:dyDescent="0.25">
      <c r="G366" s="14">
        <v>0</v>
      </c>
      <c r="H366" s="15"/>
      <c r="I366" s="30">
        <f>C366+SUMIFS('Контрагенты все'!$B$2:$B$999,'Контрагенты все'!$A$2:$A$999,реестр!F366)</f>
        <v>0</v>
      </c>
    </row>
    <row r="367" spans="7:9" hidden="1" x14ac:dyDescent="0.25">
      <c r="G367" s="14">
        <v>0</v>
      </c>
      <c r="H367" s="15"/>
      <c r="I367" s="30">
        <f>C367+SUMIFS('Контрагенты все'!$B$2:$B$999,'Контрагенты все'!$A$2:$A$999,реестр!F367)</f>
        <v>0</v>
      </c>
    </row>
    <row r="368" spans="7:9" hidden="1" x14ac:dyDescent="0.25">
      <c r="G368" s="14">
        <v>0</v>
      </c>
      <c r="H368" s="15"/>
      <c r="I368" s="30">
        <f>C368+SUMIFS('Контрагенты все'!$B$2:$B$999,'Контрагенты все'!$A$2:$A$999,реестр!F368)</f>
        <v>0</v>
      </c>
    </row>
    <row r="369" spans="7:9" hidden="1" x14ac:dyDescent="0.25">
      <c r="G369" s="14">
        <v>0</v>
      </c>
      <c r="H369" s="15"/>
      <c r="I369" s="30">
        <f>C369+SUMIFS('Контрагенты все'!$B$2:$B$999,'Контрагенты все'!$A$2:$A$999,реестр!F369)</f>
        <v>0</v>
      </c>
    </row>
    <row r="370" spans="7:9" hidden="1" x14ac:dyDescent="0.25">
      <c r="G370" s="14">
        <v>0</v>
      </c>
      <c r="H370" s="15"/>
      <c r="I370" s="30">
        <f>C370+SUMIFS('Контрагенты все'!$B$2:$B$999,'Контрагенты все'!$A$2:$A$999,реестр!F370)</f>
        <v>0</v>
      </c>
    </row>
    <row r="371" spans="7:9" hidden="1" x14ac:dyDescent="0.25">
      <c r="G371" s="14">
        <v>0</v>
      </c>
      <c r="H371" s="15"/>
      <c r="I371" s="30">
        <f>C371+SUMIFS('Контрагенты все'!$B$2:$B$999,'Контрагенты все'!$A$2:$A$999,реестр!F371)</f>
        <v>0</v>
      </c>
    </row>
    <row r="372" spans="7:9" hidden="1" x14ac:dyDescent="0.25">
      <c r="G372" s="14">
        <v>0</v>
      </c>
      <c r="H372" s="15"/>
      <c r="I372" s="30">
        <f>C372+SUMIFS('Контрагенты все'!$B$2:$B$999,'Контрагенты все'!$A$2:$A$999,реестр!F372)</f>
        <v>0</v>
      </c>
    </row>
    <row r="373" spans="7:9" hidden="1" x14ac:dyDescent="0.25">
      <c r="G373" s="14">
        <v>0</v>
      </c>
      <c r="H373" s="15"/>
      <c r="I373" s="30">
        <f>C373+SUMIFS('Контрагенты все'!$B$2:$B$999,'Контрагенты все'!$A$2:$A$999,реестр!F373)</f>
        <v>0</v>
      </c>
    </row>
    <row r="374" spans="7:9" hidden="1" x14ac:dyDescent="0.25">
      <c r="G374" s="14">
        <v>0</v>
      </c>
      <c r="H374" s="15"/>
      <c r="I374" s="30">
        <f>C374+SUMIFS('Контрагенты все'!$B$2:$B$999,'Контрагенты все'!$A$2:$A$999,реестр!F374)</f>
        <v>0</v>
      </c>
    </row>
    <row r="375" spans="7:9" hidden="1" x14ac:dyDescent="0.25">
      <c r="G375" s="14">
        <v>0</v>
      </c>
      <c r="H375" s="15"/>
      <c r="I375" s="30">
        <f>C375+SUMIFS('Контрагенты все'!$B$2:$B$999,'Контрагенты все'!$A$2:$A$999,реестр!F375)</f>
        <v>0</v>
      </c>
    </row>
    <row r="376" spans="7:9" hidden="1" x14ac:dyDescent="0.25">
      <c r="G376" s="14">
        <v>0</v>
      </c>
      <c r="H376" s="15"/>
      <c r="I376" s="30">
        <f>C376+SUMIFS('Контрагенты все'!$B$2:$B$999,'Контрагенты все'!$A$2:$A$999,реестр!F376)</f>
        <v>0</v>
      </c>
    </row>
    <row r="377" spans="7:9" hidden="1" x14ac:dyDescent="0.25">
      <c r="G377" s="14">
        <v>0</v>
      </c>
      <c r="H377" s="15"/>
      <c r="I377" s="30">
        <f>C377+SUMIFS('Контрагенты все'!$B$2:$B$999,'Контрагенты все'!$A$2:$A$999,реестр!F377)</f>
        <v>0</v>
      </c>
    </row>
    <row r="378" spans="7:9" hidden="1" x14ac:dyDescent="0.25">
      <c r="G378" s="14">
        <v>0</v>
      </c>
      <c r="H378" s="15"/>
      <c r="I378" s="30">
        <f>C378+SUMIFS('Контрагенты все'!$B$2:$B$999,'Контрагенты все'!$A$2:$A$999,реестр!F378)</f>
        <v>0</v>
      </c>
    </row>
    <row r="379" spans="7:9" hidden="1" x14ac:dyDescent="0.25">
      <c r="G379" s="14">
        <v>0</v>
      </c>
      <c r="H379" s="15"/>
      <c r="I379" s="30">
        <f>C379+SUMIFS('Контрагенты все'!$B$2:$B$999,'Контрагенты все'!$A$2:$A$999,реестр!F379)</f>
        <v>0</v>
      </c>
    </row>
    <row r="380" spans="7:9" hidden="1" x14ac:dyDescent="0.25">
      <c r="G380" s="14">
        <v>0</v>
      </c>
      <c r="H380" s="15"/>
      <c r="I380" s="30">
        <f>C380+SUMIFS('Контрагенты все'!$B$2:$B$999,'Контрагенты все'!$A$2:$A$999,реестр!F380)</f>
        <v>0</v>
      </c>
    </row>
    <row r="381" spans="7:9" hidden="1" x14ac:dyDescent="0.25">
      <c r="G381" s="14">
        <v>0</v>
      </c>
      <c r="H381" s="15"/>
      <c r="I381" s="30">
        <f>C381+SUMIFS('Контрагенты все'!$B$2:$B$999,'Контрагенты все'!$A$2:$A$999,реестр!F381)</f>
        <v>0</v>
      </c>
    </row>
    <row r="382" spans="7:9" hidden="1" x14ac:dyDescent="0.25">
      <c r="G382" s="14">
        <v>0</v>
      </c>
      <c r="H382" s="15"/>
      <c r="I382" s="30">
        <f>C382+SUMIFS('Контрагенты все'!$B$2:$B$999,'Контрагенты все'!$A$2:$A$999,реестр!F382)</f>
        <v>0</v>
      </c>
    </row>
    <row r="383" spans="7:9" hidden="1" x14ac:dyDescent="0.25">
      <c r="G383" s="14">
        <v>0</v>
      </c>
      <c r="H383" s="15"/>
      <c r="I383" s="30">
        <f>C383+SUMIFS('Контрагенты все'!$B$2:$B$999,'Контрагенты все'!$A$2:$A$999,реестр!F383)</f>
        <v>0</v>
      </c>
    </row>
    <row r="384" spans="7:9" hidden="1" x14ac:dyDescent="0.25">
      <c r="G384" s="14">
        <v>0</v>
      </c>
      <c r="H384" s="15"/>
      <c r="I384" s="30">
        <f>C384+SUMIFS('Контрагенты все'!$B$2:$B$999,'Контрагенты все'!$A$2:$A$999,реестр!F384)</f>
        <v>0</v>
      </c>
    </row>
    <row r="385" spans="7:9" hidden="1" x14ac:dyDescent="0.25">
      <c r="G385" s="14">
        <v>0</v>
      </c>
      <c r="H385" s="15"/>
      <c r="I385" s="30">
        <f>C385+SUMIFS('Контрагенты все'!$B$2:$B$999,'Контрагенты все'!$A$2:$A$999,реестр!F385)</f>
        <v>0</v>
      </c>
    </row>
    <row r="386" spans="7:9" hidden="1" x14ac:dyDescent="0.25">
      <c r="G386" s="14">
        <v>0</v>
      </c>
      <c r="H386" s="15"/>
      <c r="I386" s="30">
        <f>C386+SUMIFS('Контрагенты все'!$B$2:$B$999,'Контрагенты все'!$A$2:$A$999,реестр!F386)</f>
        <v>0</v>
      </c>
    </row>
    <row r="387" spans="7:9" hidden="1" x14ac:dyDescent="0.25">
      <c r="G387" s="14">
        <v>0</v>
      </c>
      <c r="H387" s="15"/>
      <c r="I387" s="30">
        <f>C387+SUMIFS('Контрагенты все'!$B$2:$B$999,'Контрагенты все'!$A$2:$A$999,реестр!F387)</f>
        <v>0</v>
      </c>
    </row>
    <row r="388" spans="7:9" hidden="1" x14ac:dyDescent="0.25">
      <c r="G388" s="14">
        <v>0</v>
      </c>
      <c r="H388" s="15"/>
      <c r="I388" s="30">
        <f>C388+SUMIFS('Контрагенты все'!$B$2:$B$999,'Контрагенты все'!$A$2:$A$999,реестр!F388)</f>
        <v>0</v>
      </c>
    </row>
    <row r="389" spans="7:9" hidden="1" x14ac:dyDescent="0.25">
      <c r="G389" s="14">
        <v>0</v>
      </c>
      <c r="H389" s="15"/>
      <c r="I389" s="30">
        <f>C389+SUMIFS('Контрагенты все'!$B$2:$B$999,'Контрагенты все'!$A$2:$A$999,реестр!F389)</f>
        <v>0</v>
      </c>
    </row>
    <row r="390" spans="7:9" hidden="1" x14ac:dyDescent="0.25">
      <c r="G390" s="14">
        <v>0</v>
      </c>
      <c r="H390" s="15"/>
      <c r="I390" s="30">
        <f>C390+SUMIFS('Контрагенты все'!$B$2:$B$999,'Контрагенты все'!$A$2:$A$999,реестр!F390)</f>
        <v>0</v>
      </c>
    </row>
    <row r="391" spans="7:9" hidden="1" x14ac:dyDescent="0.25">
      <c r="G391" s="14">
        <v>0</v>
      </c>
      <c r="H391" s="15"/>
      <c r="I391" s="30">
        <f>C391+SUMIFS('Контрагенты все'!$B$2:$B$999,'Контрагенты все'!$A$2:$A$999,реестр!F391)</f>
        <v>0</v>
      </c>
    </row>
    <row r="392" spans="7:9" hidden="1" x14ac:dyDescent="0.25">
      <c r="G392" s="14">
        <v>0</v>
      </c>
      <c r="H392" s="15"/>
      <c r="I392" s="30">
        <f>C392+SUMIFS('Контрагенты все'!$B$2:$B$999,'Контрагенты все'!$A$2:$A$999,реестр!F392)</f>
        <v>0</v>
      </c>
    </row>
    <row r="393" spans="7:9" hidden="1" x14ac:dyDescent="0.25">
      <c r="G393" s="14">
        <v>0</v>
      </c>
      <c r="H393" s="15"/>
      <c r="I393" s="30">
        <f>C393+SUMIFS('Контрагенты все'!$B$2:$B$999,'Контрагенты все'!$A$2:$A$999,реестр!F393)</f>
        <v>0</v>
      </c>
    </row>
    <row r="394" spans="7:9" hidden="1" x14ac:dyDescent="0.25">
      <c r="G394" s="14">
        <v>0</v>
      </c>
      <c r="H394" s="15"/>
      <c r="I394" s="30">
        <f>C394+SUMIFS('Контрагенты все'!$B$2:$B$999,'Контрагенты все'!$A$2:$A$999,реестр!F394)</f>
        <v>0</v>
      </c>
    </row>
    <row r="395" spans="7:9" hidden="1" x14ac:dyDescent="0.25">
      <c r="G395" s="14">
        <v>0</v>
      </c>
      <c r="H395" s="15"/>
      <c r="I395" s="30">
        <f>C395+SUMIFS('Контрагенты все'!$B$2:$B$999,'Контрагенты все'!$A$2:$A$999,реестр!F395)</f>
        <v>0</v>
      </c>
    </row>
    <row r="396" spans="7:9" hidden="1" x14ac:dyDescent="0.25">
      <c r="G396" s="14">
        <v>0</v>
      </c>
      <c r="H396" s="15"/>
      <c r="I396" s="30">
        <f>C396+SUMIFS('Контрагенты все'!$B$2:$B$999,'Контрагенты все'!$A$2:$A$999,реестр!F396)</f>
        <v>0</v>
      </c>
    </row>
    <row r="397" spans="7:9" hidden="1" x14ac:dyDescent="0.25">
      <c r="G397" s="14">
        <v>0</v>
      </c>
      <c r="H397" s="15"/>
      <c r="I397" s="30">
        <f>C397+SUMIFS('Контрагенты все'!$B$2:$B$999,'Контрагенты все'!$A$2:$A$999,реестр!F397)</f>
        <v>0</v>
      </c>
    </row>
    <row r="398" spans="7:9" hidden="1" x14ac:dyDescent="0.25">
      <c r="G398" s="14">
        <v>0</v>
      </c>
      <c r="H398" s="15"/>
      <c r="I398" s="30">
        <f>C398+SUMIFS('Контрагенты все'!$B$2:$B$999,'Контрагенты все'!$A$2:$A$999,реестр!F398)</f>
        <v>0</v>
      </c>
    </row>
    <row r="399" spans="7:9" hidden="1" x14ac:dyDescent="0.25">
      <c r="G399" s="14">
        <v>0</v>
      </c>
      <c r="H399" s="15"/>
      <c r="I399" s="30">
        <f>C399+SUMIFS('Контрагенты все'!$B$2:$B$999,'Контрагенты все'!$A$2:$A$999,реестр!F399)</f>
        <v>0</v>
      </c>
    </row>
    <row r="400" spans="7:9" hidden="1" x14ac:dyDescent="0.25">
      <c r="G400" s="14">
        <v>0</v>
      </c>
      <c r="H400" s="15"/>
      <c r="I400" s="30">
        <f>C400+SUMIFS('Контрагенты все'!$B$2:$B$999,'Контрагенты все'!$A$2:$A$999,реестр!F400)</f>
        <v>0</v>
      </c>
    </row>
    <row r="401" spans="7:9" hidden="1" x14ac:dyDescent="0.25">
      <c r="G401" s="14">
        <v>0</v>
      </c>
      <c r="H401" s="15"/>
      <c r="I401" s="30">
        <f>C401+SUMIFS('Контрагенты все'!$B$2:$B$999,'Контрагенты все'!$A$2:$A$999,реестр!F401)</f>
        <v>0</v>
      </c>
    </row>
    <row r="402" spans="7:9" hidden="1" x14ac:dyDescent="0.25">
      <c r="G402" s="14">
        <v>0</v>
      </c>
      <c r="H402" s="15"/>
      <c r="I402" s="30">
        <f>C402+SUMIFS('Контрагенты все'!$B$2:$B$999,'Контрагенты все'!$A$2:$A$999,реестр!F402)</f>
        <v>0</v>
      </c>
    </row>
    <row r="403" spans="7:9" hidden="1" x14ac:dyDescent="0.25">
      <c r="G403" s="14">
        <v>0</v>
      </c>
      <c r="H403" s="15"/>
      <c r="I403" s="30">
        <f>C403+SUMIFS('Контрагенты все'!$B$2:$B$999,'Контрагенты все'!$A$2:$A$999,реестр!F403)</f>
        <v>0</v>
      </c>
    </row>
    <row r="404" spans="7:9" hidden="1" x14ac:dyDescent="0.25">
      <c r="G404" s="14">
        <v>0</v>
      </c>
      <c r="H404" s="15"/>
      <c r="I404" s="30">
        <f>C404+SUMIFS('Контрагенты все'!$B$2:$B$999,'Контрагенты все'!$A$2:$A$999,реестр!F404)</f>
        <v>0</v>
      </c>
    </row>
    <row r="405" spans="7:9" hidden="1" x14ac:dyDescent="0.25">
      <c r="G405" s="14">
        <v>0</v>
      </c>
      <c r="H405" s="15"/>
      <c r="I405" s="30">
        <f>C405+SUMIFS('Контрагенты все'!$B$2:$B$999,'Контрагенты все'!$A$2:$A$999,реестр!F405)</f>
        <v>0</v>
      </c>
    </row>
    <row r="406" spans="7:9" hidden="1" x14ac:dyDescent="0.25">
      <c r="G406" s="14">
        <v>0</v>
      </c>
      <c r="H406" s="15"/>
      <c r="I406" s="30">
        <f>C406+SUMIFS('Контрагенты все'!$B$2:$B$999,'Контрагенты все'!$A$2:$A$999,реестр!F406)</f>
        <v>0</v>
      </c>
    </row>
    <row r="407" spans="7:9" hidden="1" x14ac:dyDescent="0.25">
      <c r="G407" s="14">
        <v>0</v>
      </c>
      <c r="H407" s="15"/>
      <c r="I407" s="30">
        <f>C407+SUMIFS('Контрагенты все'!$B$2:$B$999,'Контрагенты все'!$A$2:$A$999,реестр!F407)</f>
        <v>0</v>
      </c>
    </row>
    <row r="408" spans="7:9" hidden="1" x14ac:dyDescent="0.25">
      <c r="G408" s="14">
        <v>0</v>
      </c>
      <c r="H408" s="15"/>
      <c r="I408" s="30">
        <f>C408+SUMIFS('Контрагенты все'!$B$2:$B$999,'Контрагенты все'!$A$2:$A$999,реестр!F408)</f>
        <v>0</v>
      </c>
    </row>
    <row r="409" spans="7:9" hidden="1" x14ac:dyDescent="0.25">
      <c r="G409" s="14">
        <v>0</v>
      </c>
      <c r="H409" s="15"/>
      <c r="I409" s="30">
        <f>C409+SUMIFS('Контрагенты все'!$B$2:$B$999,'Контрагенты все'!$A$2:$A$999,реестр!F409)</f>
        <v>0</v>
      </c>
    </row>
    <row r="410" spans="7:9" hidden="1" x14ac:dyDescent="0.25">
      <c r="G410" s="14">
        <v>0</v>
      </c>
      <c r="H410" s="15"/>
      <c r="I410" s="30">
        <f>C410+SUMIFS('Контрагенты все'!$B$2:$B$999,'Контрагенты все'!$A$2:$A$999,реестр!F410)</f>
        <v>0</v>
      </c>
    </row>
    <row r="411" spans="7:9" hidden="1" x14ac:dyDescent="0.25">
      <c r="G411" s="14">
        <v>0</v>
      </c>
      <c r="H411" s="15"/>
      <c r="I411" s="30">
        <f>C411+SUMIFS('Контрагенты все'!$B$2:$B$999,'Контрагенты все'!$A$2:$A$999,реестр!F411)</f>
        <v>0</v>
      </c>
    </row>
    <row r="412" spans="7:9" hidden="1" x14ac:dyDescent="0.25">
      <c r="G412" s="14">
        <v>0</v>
      </c>
      <c r="H412" s="15"/>
      <c r="I412" s="30">
        <f>C412+SUMIFS('Контрагенты все'!$B$2:$B$999,'Контрагенты все'!$A$2:$A$999,реестр!F412)</f>
        <v>0</v>
      </c>
    </row>
    <row r="413" spans="7:9" hidden="1" x14ac:dyDescent="0.25">
      <c r="G413" s="14">
        <v>0</v>
      </c>
      <c r="H413" s="15"/>
      <c r="I413" s="30">
        <f>C413+SUMIFS('Контрагенты все'!$B$2:$B$999,'Контрагенты все'!$A$2:$A$999,реестр!F413)</f>
        <v>0</v>
      </c>
    </row>
    <row r="414" spans="7:9" hidden="1" x14ac:dyDescent="0.25">
      <c r="G414" s="14">
        <v>0</v>
      </c>
      <c r="H414" s="15"/>
      <c r="I414" s="30">
        <f>C414+SUMIFS('Контрагенты все'!$B$2:$B$999,'Контрагенты все'!$A$2:$A$999,реестр!F414)</f>
        <v>0</v>
      </c>
    </row>
    <row r="415" spans="7:9" hidden="1" x14ac:dyDescent="0.25">
      <c r="G415" s="14">
        <v>0</v>
      </c>
      <c r="H415" s="15"/>
      <c r="I415" s="30">
        <f>C415+SUMIFS('Контрагенты все'!$B$2:$B$999,'Контрагенты все'!$A$2:$A$999,реестр!F415)</f>
        <v>0</v>
      </c>
    </row>
    <row r="416" spans="7:9" hidden="1" x14ac:dyDescent="0.25">
      <c r="G416" s="14">
        <v>0</v>
      </c>
      <c r="H416" s="15"/>
      <c r="I416" s="30">
        <f>C416+SUMIFS('Контрагенты все'!$B$2:$B$999,'Контрагенты все'!$A$2:$A$999,реестр!F416)</f>
        <v>0</v>
      </c>
    </row>
    <row r="417" spans="7:9" hidden="1" x14ac:dyDescent="0.25">
      <c r="G417" s="14">
        <v>0</v>
      </c>
      <c r="H417" s="15"/>
      <c r="I417" s="30">
        <f>C417+SUMIFS('Контрагенты все'!$B$2:$B$999,'Контрагенты все'!$A$2:$A$999,реестр!F417)</f>
        <v>0</v>
      </c>
    </row>
    <row r="418" spans="7:9" hidden="1" x14ac:dyDescent="0.25">
      <c r="G418" s="14">
        <v>0</v>
      </c>
      <c r="H418" s="15"/>
      <c r="I418" s="30">
        <f>C418+SUMIFS('Контрагенты все'!$B$2:$B$999,'Контрагенты все'!$A$2:$A$999,реестр!F418)</f>
        <v>0</v>
      </c>
    </row>
    <row r="419" spans="7:9" hidden="1" x14ac:dyDescent="0.25">
      <c r="G419" s="14">
        <v>0</v>
      </c>
      <c r="H419" s="15"/>
      <c r="I419" s="30">
        <f>C419+SUMIFS('Контрагенты все'!$B$2:$B$999,'Контрагенты все'!$A$2:$A$999,реестр!F419)</f>
        <v>0</v>
      </c>
    </row>
    <row r="420" spans="7:9" hidden="1" x14ac:dyDescent="0.25">
      <c r="G420" s="14">
        <v>0</v>
      </c>
      <c r="H420" s="15"/>
      <c r="I420" s="30">
        <f>C420+SUMIFS('Контрагенты все'!$B$2:$B$999,'Контрагенты все'!$A$2:$A$999,реестр!F420)</f>
        <v>0</v>
      </c>
    </row>
    <row r="421" spans="7:9" hidden="1" x14ac:dyDescent="0.25">
      <c r="G421" s="14">
        <v>0</v>
      </c>
      <c r="H421" s="15"/>
      <c r="I421" s="30">
        <f>C421+SUMIFS('Контрагенты все'!$B$2:$B$999,'Контрагенты все'!$A$2:$A$999,реестр!F421)</f>
        <v>0</v>
      </c>
    </row>
    <row r="422" spans="7:9" hidden="1" x14ac:dyDescent="0.25">
      <c r="G422" s="14">
        <v>0</v>
      </c>
      <c r="H422" s="15"/>
      <c r="I422" s="30">
        <f>C422+SUMIFS('Контрагенты все'!$B$2:$B$999,'Контрагенты все'!$A$2:$A$999,реестр!F422)</f>
        <v>0</v>
      </c>
    </row>
    <row r="423" spans="7:9" hidden="1" x14ac:dyDescent="0.25">
      <c r="G423" s="14">
        <v>0</v>
      </c>
      <c r="H423" s="15"/>
      <c r="I423" s="30">
        <f>C423+SUMIFS('Контрагенты все'!$B$2:$B$999,'Контрагенты все'!$A$2:$A$999,реестр!F423)</f>
        <v>0</v>
      </c>
    </row>
    <row r="424" spans="7:9" hidden="1" x14ac:dyDescent="0.25">
      <c r="G424" s="14">
        <v>0</v>
      </c>
      <c r="H424" s="15"/>
      <c r="I424" s="30">
        <f>C424+SUMIFS('Контрагенты все'!$B$2:$B$999,'Контрагенты все'!$A$2:$A$999,реестр!F424)</f>
        <v>0</v>
      </c>
    </row>
    <row r="425" spans="7:9" hidden="1" x14ac:dyDescent="0.25">
      <c r="G425" s="14">
        <v>0</v>
      </c>
      <c r="H425" s="15"/>
      <c r="I425" s="30">
        <f>C425+SUMIFS('Контрагенты все'!$B$2:$B$999,'Контрагенты все'!$A$2:$A$999,реестр!F425)</f>
        <v>0</v>
      </c>
    </row>
    <row r="426" spans="7:9" hidden="1" x14ac:dyDescent="0.25">
      <c r="G426" s="14">
        <v>0</v>
      </c>
      <c r="H426" s="15"/>
      <c r="I426" s="30">
        <f>C426+SUMIFS('Контрагенты все'!$B$2:$B$999,'Контрагенты все'!$A$2:$A$999,реестр!F426)</f>
        <v>0</v>
      </c>
    </row>
    <row r="427" spans="7:9" hidden="1" x14ac:dyDescent="0.25">
      <c r="G427" s="14">
        <v>0</v>
      </c>
      <c r="H427" s="15"/>
      <c r="I427" s="30">
        <f>C427+SUMIFS('Контрагенты все'!$B$2:$B$999,'Контрагенты все'!$A$2:$A$999,реестр!F427)</f>
        <v>0</v>
      </c>
    </row>
    <row r="428" spans="7:9" hidden="1" x14ac:dyDescent="0.25">
      <c r="G428" s="14">
        <v>0</v>
      </c>
      <c r="H428" s="15"/>
      <c r="I428" s="30">
        <f>C428+SUMIFS('Контрагенты все'!$B$2:$B$999,'Контрагенты все'!$A$2:$A$999,реестр!F428)</f>
        <v>0</v>
      </c>
    </row>
    <row r="429" spans="7:9" hidden="1" x14ac:dyDescent="0.25">
      <c r="G429" s="14">
        <v>0</v>
      </c>
      <c r="H429" s="15"/>
      <c r="I429" s="30">
        <f>C429+SUMIFS('Контрагенты все'!$B$2:$B$999,'Контрагенты все'!$A$2:$A$999,реестр!F429)</f>
        <v>0</v>
      </c>
    </row>
    <row r="430" spans="7:9" hidden="1" x14ac:dyDescent="0.25">
      <c r="G430" s="14">
        <v>0</v>
      </c>
      <c r="H430" s="15"/>
      <c r="I430" s="30">
        <f>C430+SUMIFS('Контрагенты все'!$B$2:$B$999,'Контрагенты все'!$A$2:$A$999,реестр!F430)</f>
        <v>0</v>
      </c>
    </row>
    <row r="431" spans="7:9" hidden="1" x14ac:dyDescent="0.25">
      <c r="G431" s="14">
        <v>0</v>
      </c>
      <c r="H431" s="15"/>
      <c r="I431" s="30">
        <f>C431+SUMIFS('Контрагенты все'!$B$2:$B$999,'Контрагенты все'!$A$2:$A$999,реестр!F431)</f>
        <v>0</v>
      </c>
    </row>
    <row r="432" spans="7:9" hidden="1" x14ac:dyDescent="0.25">
      <c r="G432" s="14">
        <v>0</v>
      </c>
      <c r="H432" s="15"/>
      <c r="I432" s="30">
        <f>C432+SUMIFS('Контрагенты все'!$B$2:$B$999,'Контрагенты все'!$A$2:$A$999,реестр!F432)</f>
        <v>0</v>
      </c>
    </row>
    <row r="433" spans="7:9" hidden="1" x14ac:dyDescent="0.25">
      <c r="G433" s="14">
        <v>0</v>
      </c>
      <c r="H433" s="15"/>
      <c r="I433" s="30">
        <f>C433+SUMIFS('Контрагенты все'!$B$2:$B$999,'Контрагенты все'!$A$2:$A$999,реестр!F433)</f>
        <v>0</v>
      </c>
    </row>
    <row r="434" spans="7:9" hidden="1" x14ac:dyDescent="0.25">
      <c r="G434" s="14">
        <v>0</v>
      </c>
      <c r="H434" s="15"/>
      <c r="I434" s="30">
        <f>C434+SUMIFS('Контрагенты все'!$B$2:$B$999,'Контрагенты все'!$A$2:$A$999,реестр!F434)</f>
        <v>0</v>
      </c>
    </row>
    <row r="435" spans="7:9" hidden="1" x14ac:dyDescent="0.25">
      <c r="G435" s="14">
        <v>0</v>
      </c>
      <c r="H435" s="15"/>
      <c r="I435" s="30">
        <f>C435+SUMIFS('Контрагенты все'!$B$2:$B$999,'Контрагенты все'!$A$2:$A$999,реестр!F435)</f>
        <v>0</v>
      </c>
    </row>
    <row r="436" spans="7:9" hidden="1" x14ac:dyDescent="0.25">
      <c r="G436" s="14">
        <v>0</v>
      </c>
      <c r="H436" s="15"/>
      <c r="I436" s="30">
        <f>C436+SUMIFS('Контрагенты все'!$B$2:$B$999,'Контрагенты все'!$A$2:$A$999,реестр!F436)</f>
        <v>0</v>
      </c>
    </row>
    <row r="437" spans="7:9" hidden="1" x14ac:dyDescent="0.25">
      <c r="G437" s="14">
        <v>0</v>
      </c>
      <c r="H437" s="15"/>
      <c r="I437" s="30">
        <f>C437+SUMIFS('Контрагенты все'!$B$2:$B$999,'Контрагенты все'!$A$2:$A$999,реестр!F437)</f>
        <v>0</v>
      </c>
    </row>
    <row r="438" spans="7:9" hidden="1" x14ac:dyDescent="0.25">
      <c r="G438" s="14">
        <v>0</v>
      </c>
      <c r="H438" s="15"/>
      <c r="I438" s="30">
        <f>C438+SUMIFS('Контрагенты все'!$B$2:$B$999,'Контрагенты все'!$A$2:$A$999,реестр!F438)</f>
        <v>0</v>
      </c>
    </row>
    <row r="439" spans="7:9" hidden="1" x14ac:dyDescent="0.25">
      <c r="G439" s="14">
        <v>0</v>
      </c>
      <c r="H439" s="15"/>
      <c r="I439" s="30">
        <f>C439+SUMIFS('Контрагенты все'!$B$2:$B$999,'Контрагенты все'!$A$2:$A$999,реестр!F439)</f>
        <v>0</v>
      </c>
    </row>
    <row r="440" spans="7:9" hidden="1" x14ac:dyDescent="0.25">
      <c r="G440" s="14">
        <v>0</v>
      </c>
      <c r="H440" s="15"/>
      <c r="I440" s="30">
        <f>C440+SUMIFS('Контрагенты все'!$B$2:$B$999,'Контрагенты все'!$A$2:$A$999,реестр!F440)</f>
        <v>0</v>
      </c>
    </row>
    <row r="441" spans="7:9" hidden="1" x14ac:dyDescent="0.25">
      <c r="G441" s="14">
        <v>0</v>
      </c>
      <c r="H441" s="15"/>
      <c r="I441" s="30">
        <f>C441+SUMIFS('Контрагенты все'!$B$2:$B$999,'Контрагенты все'!$A$2:$A$999,реестр!F441)</f>
        <v>0</v>
      </c>
    </row>
    <row r="442" spans="7:9" hidden="1" x14ac:dyDescent="0.25">
      <c r="G442" s="14">
        <v>0</v>
      </c>
      <c r="H442" s="15"/>
      <c r="I442" s="30">
        <f>C442+SUMIFS('Контрагенты все'!$B$2:$B$999,'Контрагенты все'!$A$2:$A$999,реестр!F442)</f>
        <v>0</v>
      </c>
    </row>
    <row r="443" spans="7:9" hidden="1" x14ac:dyDescent="0.25">
      <c r="G443" s="14">
        <v>0</v>
      </c>
      <c r="H443" s="15"/>
      <c r="I443" s="30">
        <f>C443+SUMIFS('Контрагенты все'!$B$2:$B$999,'Контрагенты все'!$A$2:$A$999,реестр!F443)</f>
        <v>0</v>
      </c>
    </row>
    <row r="444" spans="7:9" hidden="1" x14ac:dyDescent="0.25">
      <c r="G444" s="14">
        <v>0</v>
      </c>
      <c r="H444" s="15"/>
      <c r="I444" s="30">
        <f>C444+SUMIFS('Контрагенты все'!$B$2:$B$999,'Контрагенты все'!$A$2:$A$999,реестр!F444)</f>
        <v>0</v>
      </c>
    </row>
    <row r="445" spans="7:9" hidden="1" x14ac:dyDescent="0.25">
      <c r="G445" s="14">
        <v>0</v>
      </c>
      <c r="H445" s="15"/>
      <c r="I445" s="30">
        <f>C445+SUMIFS('Контрагенты все'!$B$2:$B$999,'Контрагенты все'!$A$2:$A$999,реестр!F445)</f>
        <v>0</v>
      </c>
    </row>
    <row r="446" spans="7:9" hidden="1" x14ac:dyDescent="0.25">
      <c r="G446" s="14">
        <v>0</v>
      </c>
      <c r="H446" s="15"/>
      <c r="I446" s="30">
        <f>C446+SUMIFS('Контрагенты все'!$B$2:$B$999,'Контрагенты все'!$A$2:$A$999,реестр!F446)</f>
        <v>0</v>
      </c>
    </row>
    <row r="447" spans="7:9" hidden="1" x14ac:dyDescent="0.25">
      <c r="G447" s="14">
        <v>0</v>
      </c>
      <c r="H447" s="15"/>
      <c r="I447" s="30">
        <f>C447+SUMIFS('Контрагенты все'!$B$2:$B$999,'Контрагенты все'!$A$2:$A$999,реестр!F447)</f>
        <v>0</v>
      </c>
    </row>
    <row r="448" spans="7:9" hidden="1" x14ac:dyDescent="0.25">
      <c r="G448" s="14">
        <v>0</v>
      </c>
      <c r="H448" s="15"/>
      <c r="I448" s="30">
        <f>C448+SUMIFS('Контрагенты все'!$B$2:$B$999,'Контрагенты все'!$A$2:$A$999,реестр!F448)</f>
        <v>0</v>
      </c>
    </row>
    <row r="449" spans="7:9" hidden="1" x14ac:dyDescent="0.25">
      <c r="G449" s="14">
        <v>0</v>
      </c>
      <c r="H449" s="15"/>
      <c r="I449" s="30">
        <f>C449+SUMIFS('Контрагенты все'!$B$2:$B$999,'Контрагенты все'!$A$2:$A$999,реестр!F449)</f>
        <v>0</v>
      </c>
    </row>
    <row r="450" spans="7:9" hidden="1" x14ac:dyDescent="0.25">
      <c r="G450" s="14">
        <v>0</v>
      </c>
      <c r="H450" s="15"/>
      <c r="I450" s="30">
        <f>C450+SUMIFS('Контрагенты все'!$B$2:$B$999,'Контрагенты все'!$A$2:$A$999,реестр!F450)</f>
        <v>0</v>
      </c>
    </row>
    <row r="451" spans="7:9" hidden="1" x14ac:dyDescent="0.25">
      <c r="G451" s="14">
        <v>0</v>
      </c>
      <c r="H451" s="15"/>
      <c r="I451" s="30">
        <f>C451+SUMIFS('Контрагенты все'!$B$2:$B$999,'Контрагенты все'!$A$2:$A$999,реестр!F451)</f>
        <v>0</v>
      </c>
    </row>
    <row r="452" spans="7:9" hidden="1" x14ac:dyDescent="0.25">
      <c r="G452" s="14">
        <v>0</v>
      </c>
      <c r="H452" s="15"/>
      <c r="I452" s="30">
        <f>C452+SUMIFS('Контрагенты все'!$B$2:$B$999,'Контрагенты все'!$A$2:$A$999,реестр!F452)</f>
        <v>0</v>
      </c>
    </row>
    <row r="453" spans="7:9" hidden="1" x14ac:dyDescent="0.25">
      <c r="G453" s="14">
        <v>0</v>
      </c>
      <c r="H453" s="15"/>
      <c r="I453" s="30">
        <f>C453+SUMIFS('Контрагенты все'!$B$2:$B$999,'Контрагенты все'!$A$2:$A$999,реестр!F453)</f>
        <v>0</v>
      </c>
    </row>
    <row r="454" spans="7:9" hidden="1" x14ac:dyDescent="0.25">
      <c r="G454" s="14">
        <v>0</v>
      </c>
      <c r="H454" s="15"/>
      <c r="I454" s="30">
        <f>C454+SUMIFS('Контрагенты все'!$B$2:$B$999,'Контрагенты все'!$A$2:$A$999,реестр!F454)</f>
        <v>0</v>
      </c>
    </row>
    <row r="455" spans="7:9" hidden="1" x14ac:dyDescent="0.25">
      <c r="G455" s="14">
        <v>0</v>
      </c>
      <c r="H455" s="15"/>
      <c r="I455" s="30">
        <f>C455+SUMIFS('Контрагенты все'!$B$2:$B$999,'Контрагенты все'!$A$2:$A$999,реестр!F455)</f>
        <v>0</v>
      </c>
    </row>
    <row r="456" spans="7:9" hidden="1" x14ac:dyDescent="0.25">
      <c r="G456" s="14">
        <v>0</v>
      </c>
      <c r="H456" s="15"/>
      <c r="I456" s="30">
        <f>C456+SUMIFS('Контрагенты все'!$B$2:$B$999,'Контрагенты все'!$A$2:$A$999,реестр!F456)</f>
        <v>0</v>
      </c>
    </row>
    <row r="457" spans="7:9" hidden="1" x14ac:dyDescent="0.25">
      <c r="G457" s="14">
        <v>0</v>
      </c>
      <c r="H457" s="15"/>
      <c r="I457" s="30">
        <f>C457+SUMIFS('Контрагенты все'!$B$2:$B$999,'Контрагенты все'!$A$2:$A$999,реестр!F457)</f>
        <v>0</v>
      </c>
    </row>
    <row r="458" spans="7:9" hidden="1" x14ac:dyDescent="0.25">
      <c r="G458" s="14">
        <v>0</v>
      </c>
      <c r="H458" s="15"/>
      <c r="I458" s="30">
        <f>C458+SUMIFS('Контрагенты все'!$B$2:$B$999,'Контрагенты все'!$A$2:$A$999,реестр!F458)</f>
        <v>0</v>
      </c>
    </row>
    <row r="459" spans="7:9" hidden="1" x14ac:dyDescent="0.25">
      <c r="G459" s="14">
        <v>0</v>
      </c>
      <c r="H459" s="15"/>
      <c r="I459" s="30">
        <f>C459+SUMIFS('Контрагенты все'!$B$2:$B$999,'Контрагенты все'!$A$2:$A$999,реестр!F459)</f>
        <v>0</v>
      </c>
    </row>
    <row r="460" spans="7:9" hidden="1" x14ac:dyDescent="0.25">
      <c r="G460" s="14">
        <v>0</v>
      </c>
      <c r="H460" s="15"/>
      <c r="I460" s="30">
        <f>C460+SUMIFS('Контрагенты все'!$B$2:$B$999,'Контрагенты все'!$A$2:$A$999,реестр!F460)</f>
        <v>0</v>
      </c>
    </row>
    <row r="461" spans="7:9" hidden="1" x14ac:dyDescent="0.25">
      <c r="G461" s="14">
        <v>0</v>
      </c>
      <c r="H461" s="15"/>
      <c r="I461" s="30">
        <f>C461+SUMIFS('Контрагенты все'!$B$2:$B$999,'Контрагенты все'!$A$2:$A$999,реестр!F461)</f>
        <v>0</v>
      </c>
    </row>
    <row r="462" spans="7:9" hidden="1" x14ac:dyDescent="0.25">
      <c r="G462" s="14">
        <v>0</v>
      </c>
      <c r="H462" s="15"/>
      <c r="I462" s="30">
        <f>C462+SUMIFS('Контрагенты все'!$B$2:$B$999,'Контрагенты все'!$A$2:$A$999,реестр!F462)</f>
        <v>0</v>
      </c>
    </row>
    <row r="463" spans="7:9" hidden="1" x14ac:dyDescent="0.25">
      <c r="G463" s="14">
        <v>0</v>
      </c>
      <c r="H463" s="15"/>
      <c r="I463" s="30">
        <f>C463+SUMIFS('Контрагенты все'!$B$2:$B$999,'Контрагенты все'!$A$2:$A$999,реестр!F463)</f>
        <v>0</v>
      </c>
    </row>
    <row r="464" spans="7:9" hidden="1" x14ac:dyDescent="0.25">
      <c r="G464" s="14">
        <v>0</v>
      </c>
      <c r="H464" s="15"/>
      <c r="I464" s="30">
        <f>C464+SUMIFS('Контрагенты все'!$B$2:$B$999,'Контрагенты все'!$A$2:$A$999,реестр!F464)</f>
        <v>0</v>
      </c>
    </row>
    <row r="465" spans="7:9" hidden="1" x14ac:dyDescent="0.25">
      <c r="G465" s="14">
        <v>0</v>
      </c>
      <c r="H465" s="15"/>
      <c r="I465" s="30">
        <f>C465+SUMIFS('Контрагенты все'!$B$2:$B$999,'Контрагенты все'!$A$2:$A$999,реестр!F465)</f>
        <v>0</v>
      </c>
    </row>
    <row r="466" spans="7:9" hidden="1" x14ac:dyDescent="0.25">
      <c r="G466" s="14">
        <v>0</v>
      </c>
      <c r="H466" s="15"/>
      <c r="I466" s="30">
        <f>C466+SUMIFS('Контрагенты все'!$B$2:$B$999,'Контрагенты все'!$A$2:$A$999,реестр!F466)</f>
        <v>0</v>
      </c>
    </row>
    <row r="467" spans="7:9" hidden="1" x14ac:dyDescent="0.25">
      <c r="G467" s="14">
        <v>0</v>
      </c>
      <c r="H467" s="15"/>
      <c r="I467" s="30">
        <f>C467+SUMIFS('Контрагенты все'!$B$2:$B$999,'Контрагенты все'!$A$2:$A$999,реестр!F467)</f>
        <v>0</v>
      </c>
    </row>
    <row r="468" spans="7:9" hidden="1" x14ac:dyDescent="0.25">
      <c r="G468" s="14">
        <v>0</v>
      </c>
      <c r="H468" s="15"/>
      <c r="I468" s="30">
        <f>C468+SUMIFS('Контрагенты все'!$B$2:$B$999,'Контрагенты все'!$A$2:$A$999,реестр!F468)</f>
        <v>0</v>
      </c>
    </row>
    <row r="469" spans="7:9" hidden="1" x14ac:dyDescent="0.25">
      <c r="G469" s="14">
        <v>0</v>
      </c>
      <c r="H469" s="15"/>
      <c r="I469" s="30">
        <f>C469+SUMIFS('Контрагенты все'!$B$2:$B$999,'Контрагенты все'!$A$2:$A$999,реестр!F469)</f>
        <v>0</v>
      </c>
    </row>
    <row r="470" spans="7:9" hidden="1" x14ac:dyDescent="0.25">
      <c r="G470" s="14">
        <v>0</v>
      </c>
      <c r="H470" s="15"/>
      <c r="I470" s="30">
        <f>C470+SUMIFS('Контрагенты все'!$B$2:$B$999,'Контрагенты все'!$A$2:$A$999,реестр!F470)</f>
        <v>0</v>
      </c>
    </row>
    <row r="471" spans="7:9" hidden="1" x14ac:dyDescent="0.25">
      <c r="G471" s="14">
        <v>0</v>
      </c>
      <c r="H471" s="15"/>
      <c r="I471" s="30">
        <f>C471+SUMIFS('Контрагенты все'!$B$2:$B$999,'Контрагенты все'!$A$2:$A$999,реестр!F471)</f>
        <v>0</v>
      </c>
    </row>
    <row r="472" spans="7:9" hidden="1" x14ac:dyDescent="0.25">
      <c r="G472" s="14">
        <v>0</v>
      </c>
      <c r="H472" s="15"/>
      <c r="I472" s="30">
        <f>C472+SUMIFS('Контрагенты все'!$B$2:$B$999,'Контрагенты все'!$A$2:$A$999,реестр!F472)</f>
        <v>0</v>
      </c>
    </row>
    <row r="473" spans="7:9" hidden="1" x14ac:dyDescent="0.25">
      <c r="G473" s="14">
        <v>0</v>
      </c>
      <c r="H473" s="15"/>
      <c r="I473" s="30">
        <f>C473+SUMIFS('Контрагенты все'!$B$2:$B$999,'Контрагенты все'!$A$2:$A$999,реестр!F473)</f>
        <v>0</v>
      </c>
    </row>
    <row r="474" spans="7:9" hidden="1" x14ac:dyDescent="0.25">
      <c r="G474" s="14">
        <v>0</v>
      </c>
      <c r="H474" s="15"/>
      <c r="I474" s="30">
        <f>C474+SUMIFS('Контрагенты все'!$B$2:$B$999,'Контрагенты все'!$A$2:$A$999,реестр!F474)</f>
        <v>0</v>
      </c>
    </row>
    <row r="475" spans="7:9" hidden="1" x14ac:dyDescent="0.25">
      <c r="G475" s="14">
        <v>0</v>
      </c>
      <c r="H475" s="15"/>
      <c r="I475" s="30">
        <f>C475+SUMIFS('Контрагенты все'!$B$2:$B$999,'Контрагенты все'!$A$2:$A$999,реестр!F475)</f>
        <v>0</v>
      </c>
    </row>
    <row r="476" spans="7:9" hidden="1" x14ac:dyDescent="0.25">
      <c r="G476" s="14">
        <v>0</v>
      </c>
      <c r="H476" s="15"/>
      <c r="I476" s="30">
        <f>C476+SUMIFS('Контрагенты все'!$B$2:$B$999,'Контрагенты все'!$A$2:$A$999,реестр!F476)</f>
        <v>0</v>
      </c>
    </row>
    <row r="477" spans="7:9" hidden="1" x14ac:dyDescent="0.25">
      <c r="G477" s="14">
        <v>0</v>
      </c>
      <c r="H477" s="15"/>
      <c r="I477" s="30">
        <f>C477+SUMIFS('Контрагенты все'!$B$2:$B$999,'Контрагенты все'!$A$2:$A$999,реестр!F477)</f>
        <v>0</v>
      </c>
    </row>
    <row r="478" spans="7:9" hidden="1" x14ac:dyDescent="0.25">
      <c r="G478" s="14">
        <v>0</v>
      </c>
      <c r="H478" s="15"/>
      <c r="I478" s="30">
        <f>C478+SUMIFS('Контрагенты все'!$B$2:$B$999,'Контрагенты все'!$A$2:$A$999,реестр!F478)</f>
        <v>0</v>
      </c>
    </row>
    <row r="479" spans="7:9" hidden="1" x14ac:dyDescent="0.25">
      <c r="G479" s="14">
        <v>0</v>
      </c>
      <c r="H479" s="15"/>
      <c r="I479" s="30">
        <f>C479+SUMIFS('Контрагенты все'!$B$2:$B$999,'Контрагенты все'!$A$2:$A$999,реестр!F479)</f>
        <v>0</v>
      </c>
    </row>
    <row r="480" spans="7:9" hidden="1" x14ac:dyDescent="0.25">
      <c r="G480" s="14">
        <v>0</v>
      </c>
      <c r="H480" s="15"/>
      <c r="I480" s="30">
        <f>C480+SUMIFS('Контрагенты все'!$B$2:$B$999,'Контрагенты все'!$A$2:$A$999,реестр!F480)</f>
        <v>0</v>
      </c>
    </row>
    <row r="481" spans="7:9" hidden="1" x14ac:dyDescent="0.25">
      <c r="G481" s="14">
        <v>0</v>
      </c>
      <c r="H481" s="15"/>
      <c r="I481" s="30">
        <f>C481+SUMIFS('Контрагенты все'!$B$2:$B$999,'Контрагенты все'!$A$2:$A$999,реестр!F481)</f>
        <v>0</v>
      </c>
    </row>
    <row r="482" spans="7:9" hidden="1" x14ac:dyDescent="0.25">
      <c r="G482" s="14">
        <v>0</v>
      </c>
      <c r="H482" s="15"/>
      <c r="I482" s="30">
        <f>C482+SUMIFS('Контрагенты все'!$B$2:$B$999,'Контрагенты все'!$A$2:$A$999,реестр!F482)</f>
        <v>0</v>
      </c>
    </row>
    <row r="483" spans="7:9" hidden="1" x14ac:dyDescent="0.25">
      <c r="G483" s="14">
        <v>0</v>
      </c>
      <c r="H483" s="15"/>
      <c r="I483" s="30">
        <f>C483+SUMIFS('Контрагенты все'!$B$2:$B$999,'Контрагенты все'!$A$2:$A$999,реестр!F483)</f>
        <v>0</v>
      </c>
    </row>
    <row r="484" spans="7:9" hidden="1" x14ac:dyDescent="0.25">
      <c r="G484" s="14">
        <v>0</v>
      </c>
      <c r="H484" s="15"/>
      <c r="I484" s="30">
        <f>C484+SUMIFS('Контрагенты все'!$B$2:$B$999,'Контрагенты все'!$A$2:$A$999,реестр!F484)</f>
        <v>0</v>
      </c>
    </row>
    <row r="485" spans="7:9" hidden="1" x14ac:dyDescent="0.25">
      <c r="G485" s="14">
        <v>0</v>
      </c>
      <c r="H485" s="15"/>
      <c r="I485" s="30">
        <f>C485+SUMIFS('Контрагенты все'!$B$2:$B$999,'Контрагенты все'!$A$2:$A$999,реестр!F485)</f>
        <v>0</v>
      </c>
    </row>
    <row r="486" spans="7:9" hidden="1" x14ac:dyDescent="0.25">
      <c r="G486" s="14">
        <v>0</v>
      </c>
      <c r="H486" s="15"/>
      <c r="I486" s="30">
        <f>C486+SUMIFS('Контрагенты все'!$B$2:$B$999,'Контрагенты все'!$A$2:$A$999,реестр!F486)</f>
        <v>0</v>
      </c>
    </row>
    <row r="487" spans="7:9" hidden="1" x14ac:dyDescent="0.25">
      <c r="G487" s="14">
        <v>0</v>
      </c>
      <c r="H487" s="15"/>
      <c r="I487" s="30">
        <f>C487+SUMIFS('Контрагенты все'!$B$2:$B$999,'Контрагенты все'!$A$2:$A$999,реестр!F487)</f>
        <v>0</v>
      </c>
    </row>
    <row r="488" spans="7:9" hidden="1" x14ac:dyDescent="0.25">
      <c r="G488" s="14">
        <v>0</v>
      </c>
      <c r="H488" s="15"/>
      <c r="I488" s="30">
        <f>C488+SUMIFS('Контрагенты все'!$B$2:$B$999,'Контрагенты все'!$A$2:$A$999,реестр!F488)</f>
        <v>0</v>
      </c>
    </row>
    <row r="489" spans="7:9" hidden="1" x14ac:dyDescent="0.25">
      <c r="G489" s="14">
        <v>0</v>
      </c>
      <c r="H489" s="15"/>
      <c r="I489" s="30">
        <f>C489+SUMIFS('Контрагенты все'!$B$2:$B$999,'Контрагенты все'!$A$2:$A$999,реестр!F489)</f>
        <v>0</v>
      </c>
    </row>
    <row r="490" spans="7:9" hidden="1" x14ac:dyDescent="0.25">
      <c r="G490" s="14">
        <v>0</v>
      </c>
      <c r="H490" s="15"/>
      <c r="I490" s="30">
        <f>C490+SUMIFS('Контрагенты все'!$B$2:$B$999,'Контрагенты все'!$A$2:$A$999,реестр!F490)</f>
        <v>0</v>
      </c>
    </row>
    <row r="491" spans="7:9" hidden="1" x14ac:dyDescent="0.25">
      <c r="G491" s="14">
        <v>0</v>
      </c>
      <c r="H491" s="15"/>
      <c r="I491" s="30">
        <f>C491+SUMIFS('Контрагенты все'!$B$2:$B$999,'Контрагенты все'!$A$2:$A$999,реестр!F491)</f>
        <v>0</v>
      </c>
    </row>
    <row r="492" spans="7:9" hidden="1" x14ac:dyDescent="0.25">
      <c r="G492" s="14">
        <v>0</v>
      </c>
      <c r="H492" s="15"/>
      <c r="I492" s="30">
        <f>C492+SUMIFS('Контрагенты все'!$B$2:$B$999,'Контрагенты все'!$A$2:$A$999,реестр!F492)</f>
        <v>0</v>
      </c>
    </row>
    <row r="493" spans="7:9" hidden="1" x14ac:dyDescent="0.25">
      <c r="G493" s="14">
        <v>0</v>
      </c>
      <c r="H493" s="15"/>
      <c r="I493" s="30">
        <f>C493+SUMIFS('Контрагенты все'!$B$2:$B$999,'Контрагенты все'!$A$2:$A$999,реестр!F493)</f>
        <v>0</v>
      </c>
    </row>
    <row r="494" spans="7:9" hidden="1" x14ac:dyDescent="0.25">
      <c r="G494" s="14">
        <v>0</v>
      </c>
      <c r="H494" s="15"/>
      <c r="I494" s="30">
        <f>C494+SUMIFS('Контрагенты все'!$B$2:$B$999,'Контрагенты все'!$A$2:$A$999,реестр!F494)</f>
        <v>0</v>
      </c>
    </row>
    <row r="495" spans="7:9" hidden="1" x14ac:dyDescent="0.25">
      <c r="G495" s="14">
        <v>0</v>
      </c>
      <c r="H495" s="15"/>
      <c r="I495" s="30">
        <f>C495+SUMIFS('Контрагенты все'!$B$2:$B$999,'Контрагенты все'!$A$2:$A$999,реестр!F495)</f>
        <v>0</v>
      </c>
    </row>
    <row r="496" spans="7:9" hidden="1" x14ac:dyDescent="0.25">
      <c r="G496" s="14">
        <v>0</v>
      </c>
      <c r="H496" s="15"/>
      <c r="I496" s="30">
        <f>C496+SUMIFS('Контрагенты все'!$B$2:$B$999,'Контрагенты все'!$A$2:$A$999,реестр!F496)</f>
        <v>0</v>
      </c>
    </row>
    <row r="497" spans="7:9" hidden="1" x14ac:dyDescent="0.25">
      <c r="G497" s="14">
        <v>0</v>
      </c>
      <c r="H497" s="15"/>
      <c r="I497" s="30">
        <f>C497+SUMIFS('Контрагенты все'!$B$2:$B$999,'Контрагенты все'!$A$2:$A$999,реестр!F497)</f>
        <v>0</v>
      </c>
    </row>
    <row r="498" spans="7:9" hidden="1" x14ac:dyDescent="0.25">
      <c r="G498" s="14">
        <v>0</v>
      </c>
      <c r="H498" s="15"/>
      <c r="I498" s="30">
        <f>C498+SUMIFS('Контрагенты все'!$B$2:$B$999,'Контрагенты все'!$A$2:$A$999,реестр!F498)</f>
        <v>0</v>
      </c>
    </row>
    <row r="499" spans="7:9" hidden="1" x14ac:dyDescent="0.25">
      <c r="G499" s="14">
        <v>0</v>
      </c>
      <c r="H499" s="15"/>
      <c r="I499" s="30">
        <f>C499+SUMIFS('Контрагенты все'!$B$2:$B$999,'Контрагенты все'!$A$2:$A$999,реестр!F499)</f>
        <v>0</v>
      </c>
    </row>
    <row r="500" spans="7:9" hidden="1" x14ac:dyDescent="0.25">
      <c r="G500" s="14">
        <v>0</v>
      </c>
      <c r="H500" s="15"/>
      <c r="I500" s="30">
        <f>C500+SUMIFS('Контрагенты все'!$B$2:$B$999,'Контрагенты все'!$A$2:$A$999,реестр!F500)</f>
        <v>0</v>
      </c>
    </row>
    <row r="501" spans="7:9" hidden="1" x14ac:dyDescent="0.25">
      <c r="G501" s="14">
        <v>0</v>
      </c>
      <c r="H501" s="15"/>
      <c r="I501" s="30">
        <f>C501+SUMIFS('Контрагенты все'!$B$2:$B$999,'Контрагенты все'!$A$2:$A$999,реестр!F501)</f>
        <v>0</v>
      </c>
    </row>
    <row r="502" spans="7:9" hidden="1" x14ac:dyDescent="0.25">
      <c r="G502" s="14">
        <v>0</v>
      </c>
      <c r="H502" s="15"/>
      <c r="I502" s="30">
        <f>C502+SUMIFS('Контрагенты все'!$B$2:$B$999,'Контрагенты все'!$A$2:$A$999,реестр!F502)</f>
        <v>0</v>
      </c>
    </row>
    <row r="503" spans="7:9" hidden="1" x14ac:dyDescent="0.25">
      <c r="G503" s="14">
        <v>0</v>
      </c>
      <c r="H503" s="15"/>
      <c r="I503" s="30">
        <f>C503+SUMIFS('Контрагенты все'!$B$2:$B$999,'Контрагенты все'!$A$2:$A$999,реестр!F503)</f>
        <v>0</v>
      </c>
    </row>
    <row r="504" spans="7:9" hidden="1" x14ac:dyDescent="0.25">
      <c r="G504" s="14">
        <v>0</v>
      </c>
      <c r="H504" s="15"/>
      <c r="I504" s="30">
        <f>C504+SUMIFS('Контрагенты все'!$B$2:$B$999,'Контрагенты все'!$A$2:$A$999,реестр!F504)</f>
        <v>0</v>
      </c>
    </row>
    <row r="505" spans="7:9" hidden="1" x14ac:dyDescent="0.25">
      <c r="G505" s="14">
        <v>0</v>
      </c>
      <c r="H505" s="15"/>
      <c r="I505" s="30">
        <f>C505+SUMIFS('Контрагенты все'!$B$2:$B$999,'Контрагенты все'!$A$2:$A$999,реестр!F505)</f>
        <v>0</v>
      </c>
    </row>
    <row r="506" spans="7:9" hidden="1" x14ac:dyDescent="0.25">
      <c r="G506" s="14">
        <v>0</v>
      </c>
      <c r="H506" s="15"/>
      <c r="I506" s="30">
        <f>C506+SUMIFS('Контрагенты все'!$B$2:$B$999,'Контрагенты все'!$A$2:$A$999,реестр!F506)</f>
        <v>0</v>
      </c>
    </row>
    <row r="507" spans="7:9" hidden="1" x14ac:dyDescent="0.25">
      <c r="G507" s="14">
        <v>0</v>
      </c>
      <c r="H507" s="15"/>
      <c r="I507" s="30">
        <f>C507+SUMIFS('Контрагенты все'!$B$2:$B$999,'Контрагенты все'!$A$2:$A$999,реестр!F507)</f>
        <v>0</v>
      </c>
    </row>
    <row r="508" spans="7:9" hidden="1" x14ac:dyDescent="0.25">
      <c r="G508" s="14">
        <v>0</v>
      </c>
      <c r="H508" s="15"/>
      <c r="I508" s="30">
        <f>C508+SUMIFS('Контрагенты все'!$B$2:$B$999,'Контрагенты все'!$A$2:$A$999,реестр!F508)</f>
        <v>0</v>
      </c>
    </row>
    <row r="509" spans="7:9" hidden="1" x14ac:dyDescent="0.25">
      <c r="G509" s="14">
        <v>0</v>
      </c>
      <c r="H509" s="15"/>
      <c r="I509" s="30">
        <f>C509+SUMIFS('Контрагенты все'!$B$2:$B$999,'Контрагенты все'!$A$2:$A$999,реестр!F509)</f>
        <v>0</v>
      </c>
    </row>
    <row r="510" spans="7:9" hidden="1" x14ac:dyDescent="0.25">
      <c r="G510" s="14">
        <v>0</v>
      </c>
      <c r="H510" s="15"/>
      <c r="I510" s="30">
        <f>C510+SUMIFS('Контрагенты все'!$B$2:$B$999,'Контрагенты все'!$A$2:$A$999,реестр!F510)</f>
        <v>0</v>
      </c>
    </row>
    <row r="511" spans="7:9" hidden="1" x14ac:dyDescent="0.25">
      <c r="G511" s="14">
        <v>0</v>
      </c>
      <c r="H511" s="15"/>
      <c r="I511" s="30">
        <f>C511+SUMIFS('Контрагенты все'!$B$2:$B$999,'Контрагенты все'!$A$2:$A$999,реестр!F511)</f>
        <v>0</v>
      </c>
    </row>
    <row r="512" spans="7:9" hidden="1" x14ac:dyDescent="0.25">
      <c r="G512" s="14">
        <v>0</v>
      </c>
      <c r="H512" s="15"/>
      <c r="I512" s="30">
        <f>C512+SUMIFS('Контрагенты все'!$B$2:$B$999,'Контрагенты все'!$A$2:$A$999,реестр!F512)</f>
        <v>0</v>
      </c>
    </row>
    <row r="513" spans="7:9" hidden="1" x14ac:dyDescent="0.25">
      <c r="G513" s="14">
        <v>0</v>
      </c>
      <c r="H513" s="15"/>
      <c r="I513" s="30">
        <f>C513+SUMIFS('Контрагенты все'!$B$2:$B$999,'Контрагенты все'!$A$2:$A$999,реестр!F513)</f>
        <v>0</v>
      </c>
    </row>
    <row r="514" spans="7:9" hidden="1" x14ac:dyDescent="0.25">
      <c r="G514" s="14">
        <v>0</v>
      </c>
      <c r="H514" s="15"/>
      <c r="I514" s="30">
        <f>C514+SUMIFS('Контрагенты все'!$B$2:$B$999,'Контрагенты все'!$A$2:$A$999,реестр!F514)</f>
        <v>0</v>
      </c>
    </row>
    <row r="515" spans="7:9" hidden="1" x14ac:dyDescent="0.25">
      <c r="G515" s="14">
        <v>0</v>
      </c>
      <c r="H515" s="15"/>
      <c r="I515" s="30">
        <f>C515+SUMIFS('Контрагенты все'!$B$2:$B$999,'Контрагенты все'!$A$2:$A$999,реестр!F515)</f>
        <v>0</v>
      </c>
    </row>
    <row r="516" spans="7:9" hidden="1" x14ac:dyDescent="0.25">
      <c r="G516" s="14">
        <v>0</v>
      </c>
      <c r="H516" s="15"/>
      <c r="I516" s="30">
        <f>C516+SUMIFS('Контрагенты все'!$B$2:$B$999,'Контрагенты все'!$A$2:$A$999,реестр!F516)</f>
        <v>0</v>
      </c>
    </row>
    <row r="517" spans="7:9" hidden="1" x14ac:dyDescent="0.25">
      <c r="G517" s="14">
        <v>0</v>
      </c>
      <c r="H517" s="15"/>
      <c r="I517" s="30">
        <f>C517+SUMIFS('Контрагенты все'!$B$2:$B$999,'Контрагенты все'!$A$2:$A$999,реестр!F517)</f>
        <v>0</v>
      </c>
    </row>
    <row r="518" spans="7:9" hidden="1" x14ac:dyDescent="0.25">
      <c r="G518" s="14">
        <v>0</v>
      </c>
      <c r="H518" s="15"/>
      <c r="I518" s="30">
        <f>C518+SUMIFS('Контрагенты все'!$B$2:$B$999,'Контрагенты все'!$A$2:$A$999,реестр!F518)</f>
        <v>0</v>
      </c>
    </row>
    <row r="519" spans="7:9" hidden="1" x14ac:dyDescent="0.25">
      <c r="G519" s="14">
        <v>0</v>
      </c>
      <c r="H519" s="15"/>
      <c r="I519" s="30">
        <f>C519+SUMIFS('Контрагенты все'!$B$2:$B$999,'Контрагенты все'!$A$2:$A$999,реестр!F519)</f>
        <v>0</v>
      </c>
    </row>
    <row r="520" spans="7:9" hidden="1" x14ac:dyDescent="0.25">
      <c r="G520" s="14">
        <v>0</v>
      </c>
      <c r="H520" s="15"/>
      <c r="I520" s="30">
        <f>C520+SUMIFS('Контрагенты все'!$B$2:$B$999,'Контрагенты все'!$A$2:$A$999,реестр!F520)</f>
        <v>0</v>
      </c>
    </row>
    <row r="521" spans="7:9" hidden="1" x14ac:dyDescent="0.25">
      <c r="G521" s="14">
        <v>0</v>
      </c>
      <c r="H521" s="15"/>
      <c r="I521" s="30">
        <f>C521+SUMIFS('Контрагенты все'!$B$2:$B$999,'Контрагенты все'!$A$2:$A$999,реестр!F521)</f>
        <v>0</v>
      </c>
    </row>
    <row r="522" spans="7:9" hidden="1" x14ac:dyDescent="0.25">
      <c r="G522" s="14">
        <v>0</v>
      </c>
      <c r="H522" s="15"/>
      <c r="I522" s="30">
        <f>C522+SUMIFS('Контрагенты все'!$B$2:$B$999,'Контрагенты все'!$A$2:$A$999,реестр!F522)</f>
        <v>0</v>
      </c>
    </row>
    <row r="523" spans="7:9" hidden="1" x14ac:dyDescent="0.25">
      <c r="G523" s="14">
        <v>0</v>
      </c>
      <c r="H523" s="15"/>
      <c r="I523" s="30">
        <f>C523+SUMIFS('Контрагенты все'!$B$2:$B$999,'Контрагенты все'!$A$2:$A$999,реестр!F523)</f>
        <v>0</v>
      </c>
    </row>
    <row r="524" spans="7:9" hidden="1" x14ac:dyDescent="0.25">
      <c r="G524" s="14">
        <v>0</v>
      </c>
      <c r="H524" s="15"/>
      <c r="I524" s="30">
        <f>C524+SUMIFS('Контрагенты все'!$B$2:$B$999,'Контрагенты все'!$A$2:$A$999,реестр!F524)</f>
        <v>0</v>
      </c>
    </row>
    <row r="525" spans="7:9" hidden="1" x14ac:dyDescent="0.25">
      <c r="G525" s="14">
        <v>0</v>
      </c>
      <c r="H525" s="15"/>
      <c r="I525" s="30">
        <f>C525+SUMIFS('Контрагенты все'!$B$2:$B$999,'Контрагенты все'!$A$2:$A$999,реестр!F525)</f>
        <v>0</v>
      </c>
    </row>
    <row r="526" spans="7:9" hidden="1" x14ac:dyDescent="0.25">
      <c r="G526" s="14">
        <v>0</v>
      </c>
      <c r="H526" s="15"/>
      <c r="I526" s="30">
        <f>C526+SUMIFS('Контрагенты все'!$B$2:$B$999,'Контрагенты все'!$A$2:$A$999,реестр!F526)</f>
        <v>0</v>
      </c>
    </row>
    <row r="527" spans="7:9" hidden="1" x14ac:dyDescent="0.25">
      <c r="G527" s="14">
        <v>0</v>
      </c>
      <c r="H527" s="15"/>
      <c r="I527" s="30">
        <f>C527+SUMIFS('Контрагенты все'!$B$2:$B$999,'Контрагенты все'!$A$2:$A$999,реестр!F527)</f>
        <v>0</v>
      </c>
    </row>
    <row r="528" spans="7:9" hidden="1" x14ac:dyDescent="0.25">
      <c r="G528" s="14">
        <v>0</v>
      </c>
      <c r="H528" s="15"/>
      <c r="I528" s="30">
        <f>C528+SUMIFS('Контрагенты все'!$B$2:$B$999,'Контрагенты все'!$A$2:$A$999,реестр!F528)</f>
        <v>0</v>
      </c>
    </row>
    <row r="529" spans="7:9" hidden="1" x14ac:dyDescent="0.25">
      <c r="G529" s="14">
        <v>0</v>
      </c>
      <c r="H529" s="15"/>
      <c r="I529" s="30">
        <f>C529+SUMIFS('Контрагенты все'!$B$2:$B$999,'Контрагенты все'!$A$2:$A$999,реестр!F529)</f>
        <v>0</v>
      </c>
    </row>
    <row r="530" spans="7:9" hidden="1" x14ac:dyDescent="0.25">
      <c r="G530" s="14">
        <v>0</v>
      </c>
      <c r="H530" s="15"/>
      <c r="I530" s="30">
        <f>C530+SUMIFS('Контрагенты все'!$B$2:$B$999,'Контрагенты все'!$A$2:$A$999,реестр!F530)</f>
        <v>0</v>
      </c>
    </row>
    <row r="531" spans="7:9" hidden="1" x14ac:dyDescent="0.25">
      <c r="G531" s="14">
        <v>0</v>
      </c>
      <c r="H531" s="15"/>
      <c r="I531" s="30">
        <f>C531+SUMIFS('Контрагенты все'!$B$2:$B$999,'Контрагенты все'!$A$2:$A$999,реестр!F531)</f>
        <v>0</v>
      </c>
    </row>
    <row r="532" spans="7:9" hidden="1" x14ac:dyDescent="0.25">
      <c r="G532" s="14">
        <v>0</v>
      </c>
      <c r="H532" s="15"/>
      <c r="I532" s="30">
        <f>C532+SUMIFS('Контрагенты все'!$B$2:$B$999,'Контрагенты все'!$A$2:$A$999,реестр!F532)</f>
        <v>0</v>
      </c>
    </row>
    <row r="533" spans="7:9" hidden="1" x14ac:dyDescent="0.25">
      <c r="G533" s="14">
        <v>0</v>
      </c>
      <c r="H533" s="15"/>
      <c r="I533" s="30">
        <f>C533+SUMIFS('Контрагенты все'!$B$2:$B$999,'Контрагенты все'!$A$2:$A$999,реестр!F533)</f>
        <v>0</v>
      </c>
    </row>
    <row r="534" spans="7:9" hidden="1" x14ac:dyDescent="0.25">
      <c r="G534" s="14">
        <v>0</v>
      </c>
      <c r="H534" s="15"/>
      <c r="I534" s="30">
        <f>C534+SUMIFS('Контрагенты все'!$B$2:$B$999,'Контрагенты все'!$A$2:$A$999,реестр!F534)</f>
        <v>0</v>
      </c>
    </row>
    <row r="535" spans="7:9" hidden="1" x14ac:dyDescent="0.25">
      <c r="G535" s="14">
        <v>0</v>
      </c>
      <c r="H535" s="15"/>
      <c r="I535" s="30">
        <f>C535+SUMIFS('Контрагенты все'!$B$2:$B$999,'Контрагенты все'!$A$2:$A$999,реестр!F535)</f>
        <v>0</v>
      </c>
    </row>
    <row r="536" spans="7:9" hidden="1" x14ac:dyDescent="0.25">
      <c r="G536" s="14">
        <v>0</v>
      </c>
      <c r="H536" s="15"/>
      <c r="I536" s="30">
        <f>C536+SUMIFS('Контрагенты все'!$B$2:$B$999,'Контрагенты все'!$A$2:$A$999,реестр!F536)</f>
        <v>0</v>
      </c>
    </row>
    <row r="537" spans="7:9" hidden="1" x14ac:dyDescent="0.25">
      <c r="G537" s="14">
        <v>0</v>
      </c>
      <c r="H537" s="15"/>
      <c r="I537" s="30">
        <f>C537+SUMIFS('Контрагенты все'!$B$2:$B$999,'Контрагенты все'!$A$2:$A$999,реестр!F537)</f>
        <v>0</v>
      </c>
    </row>
    <row r="538" spans="7:9" hidden="1" x14ac:dyDescent="0.25">
      <c r="G538" s="14">
        <v>0</v>
      </c>
      <c r="H538" s="15"/>
      <c r="I538" s="30">
        <f>C538+SUMIFS('Контрагенты все'!$B$2:$B$999,'Контрагенты все'!$A$2:$A$999,реестр!F538)</f>
        <v>0</v>
      </c>
    </row>
    <row r="539" spans="7:9" hidden="1" x14ac:dyDescent="0.25">
      <c r="G539" s="14">
        <v>0</v>
      </c>
      <c r="H539" s="15"/>
      <c r="I539" s="30">
        <f>C539+SUMIFS('Контрагенты все'!$B$2:$B$999,'Контрагенты все'!$A$2:$A$999,реестр!F539)</f>
        <v>0</v>
      </c>
    </row>
    <row r="540" spans="7:9" hidden="1" x14ac:dyDescent="0.25">
      <c r="G540" s="14">
        <v>0</v>
      </c>
      <c r="H540" s="15"/>
      <c r="I540" s="30">
        <f>C540+SUMIFS('Контрагенты все'!$B$2:$B$999,'Контрагенты все'!$A$2:$A$999,реестр!F540)</f>
        <v>0</v>
      </c>
    </row>
    <row r="541" spans="7:9" hidden="1" x14ac:dyDescent="0.25">
      <c r="G541" s="14">
        <v>0</v>
      </c>
      <c r="H541" s="15"/>
      <c r="I541" s="30">
        <f>C541+SUMIFS('Контрагенты все'!$B$2:$B$999,'Контрагенты все'!$A$2:$A$999,реестр!F541)</f>
        <v>0</v>
      </c>
    </row>
    <row r="542" spans="7:9" hidden="1" x14ac:dyDescent="0.25">
      <c r="G542" s="14">
        <v>0</v>
      </c>
      <c r="H542" s="15"/>
      <c r="I542" s="30">
        <f>C542+SUMIFS('Контрагенты все'!$B$2:$B$999,'Контрагенты все'!$A$2:$A$999,реестр!F542)</f>
        <v>0</v>
      </c>
    </row>
    <row r="543" spans="7:9" hidden="1" x14ac:dyDescent="0.25">
      <c r="G543" s="14">
        <v>0</v>
      </c>
      <c r="H543" s="15"/>
      <c r="I543" s="30">
        <f>C543+SUMIFS('Контрагенты все'!$B$2:$B$999,'Контрагенты все'!$A$2:$A$999,реестр!F543)</f>
        <v>0</v>
      </c>
    </row>
    <row r="544" spans="7:9" hidden="1" x14ac:dyDescent="0.25">
      <c r="G544" s="14">
        <v>0</v>
      </c>
      <c r="H544" s="15"/>
      <c r="I544" s="30">
        <f>C544+SUMIFS('Контрагенты все'!$B$2:$B$999,'Контрагенты все'!$A$2:$A$999,реестр!F544)</f>
        <v>0</v>
      </c>
    </row>
    <row r="545" spans="7:9" hidden="1" x14ac:dyDescent="0.25">
      <c r="G545" s="14">
        <v>0</v>
      </c>
      <c r="H545" s="15"/>
      <c r="I545" s="30">
        <f>C545+SUMIFS('Контрагенты все'!$B$2:$B$999,'Контрагенты все'!$A$2:$A$999,реестр!F545)</f>
        <v>0</v>
      </c>
    </row>
    <row r="546" spans="7:9" hidden="1" x14ac:dyDescent="0.25">
      <c r="G546" s="14">
        <v>0</v>
      </c>
      <c r="H546" s="15"/>
      <c r="I546" s="30">
        <f>C546+SUMIFS('Контрагенты все'!$B$2:$B$999,'Контрагенты все'!$A$2:$A$999,реестр!F546)</f>
        <v>0</v>
      </c>
    </row>
    <row r="547" spans="7:9" hidden="1" x14ac:dyDescent="0.25">
      <c r="G547" s="14">
        <v>0</v>
      </c>
      <c r="H547" s="15"/>
      <c r="I547" s="30">
        <f>C547+SUMIFS('Контрагенты все'!$B$2:$B$999,'Контрагенты все'!$A$2:$A$999,реестр!F547)</f>
        <v>0</v>
      </c>
    </row>
    <row r="548" spans="7:9" hidden="1" x14ac:dyDescent="0.25">
      <c r="G548" s="14">
        <v>0</v>
      </c>
      <c r="H548" s="15"/>
      <c r="I548" s="30">
        <f>C548+SUMIFS('Контрагенты все'!$B$2:$B$999,'Контрагенты все'!$A$2:$A$999,реестр!F548)</f>
        <v>0</v>
      </c>
    </row>
    <row r="549" spans="7:9" hidden="1" x14ac:dyDescent="0.25">
      <c r="G549" s="14">
        <v>0</v>
      </c>
      <c r="H549" s="15"/>
      <c r="I549" s="30">
        <f>C549+SUMIFS('Контрагенты все'!$B$2:$B$999,'Контрагенты все'!$A$2:$A$999,реестр!F549)</f>
        <v>0</v>
      </c>
    </row>
    <row r="550" spans="7:9" hidden="1" x14ac:dyDescent="0.25">
      <c r="G550" s="14">
        <v>0</v>
      </c>
      <c r="H550" s="15"/>
      <c r="I550" s="30">
        <f>C550+SUMIFS('Контрагенты все'!$B$2:$B$999,'Контрагенты все'!$A$2:$A$999,реестр!F550)</f>
        <v>0</v>
      </c>
    </row>
    <row r="551" spans="7:9" hidden="1" x14ac:dyDescent="0.25">
      <c r="G551" s="14">
        <v>0</v>
      </c>
      <c r="H551" s="15"/>
      <c r="I551" s="30">
        <f>C551+SUMIFS('Контрагенты все'!$B$2:$B$999,'Контрагенты все'!$A$2:$A$999,реестр!F551)</f>
        <v>0</v>
      </c>
    </row>
    <row r="552" spans="7:9" hidden="1" x14ac:dyDescent="0.25">
      <c r="G552" s="14">
        <v>0</v>
      </c>
      <c r="H552" s="15"/>
      <c r="I552" s="30">
        <f>C552+SUMIFS('Контрагенты все'!$B$2:$B$999,'Контрагенты все'!$A$2:$A$999,реестр!F552)</f>
        <v>0</v>
      </c>
    </row>
    <row r="553" spans="7:9" hidden="1" x14ac:dyDescent="0.25">
      <c r="G553" s="14">
        <v>0</v>
      </c>
      <c r="H553" s="15"/>
      <c r="I553" s="30">
        <f>C553+SUMIFS('Контрагенты все'!$B$2:$B$999,'Контрагенты все'!$A$2:$A$999,реестр!F553)</f>
        <v>0</v>
      </c>
    </row>
    <row r="554" spans="7:9" hidden="1" x14ac:dyDescent="0.25">
      <c r="G554" s="14">
        <v>0</v>
      </c>
      <c r="H554" s="15"/>
      <c r="I554" s="30">
        <f>C554+SUMIFS('Контрагенты все'!$B$2:$B$999,'Контрагенты все'!$A$2:$A$999,реестр!F554)</f>
        <v>0</v>
      </c>
    </row>
    <row r="555" spans="7:9" hidden="1" x14ac:dyDescent="0.25">
      <c r="G555" s="14">
        <v>0</v>
      </c>
      <c r="H555" s="15"/>
      <c r="I555" s="30">
        <f>C555+SUMIFS('Контрагенты все'!$B$2:$B$999,'Контрагенты все'!$A$2:$A$999,реестр!F555)</f>
        <v>0</v>
      </c>
    </row>
    <row r="556" spans="7:9" hidden="1" x14ac:dyDescent="0.25">
      <c r="G556" s="14">
        <v>0</v>
      </c>
      <c r="H556" s="15"/>
      <c r="I556" s="30">
        <f>C556+SUMIFS('Контрагенты все'!$B$2:$B$999,'Контрагенты все'!$A$2:$A$999,реестр!F556)</f>
        <v>0</v>
      </c>
    </row>
    <row r="557" spans="7:9" hidden="1" x14ac:dyDescent="0.25">
      <c r="G557" s="14">
        <v>0</v>
      </c>
      <c r="H557" s="15"/>
      <c r="I557" s="30">
        <f>C557+SUMIFS('Контрагенты все'!$B$2:$B$999,'Контрагенты все'!$A$2:$A$999,реестр!F557)</f>
        <v>0</v>
      </c>
    </row>
    <row r="558" spans="7:9" hidden="1" x14ac:dyDescent="0.25">
      <c r="G558" s="14">
        <v>0</v>
      </c>
      <c r="H558" s="15"/>
      <c r="I558" s="30">
        <f>C558+SUMIFS('Контрагенты все'!$B$2:$B$999,'Контрагенты все'!$A$2:$A$999,реестр!F558)</f>
        <v>0</v>
      </c>
    </row>
    <row r="559" spans="7:9" hidden="1" x14ac:dyDescent="0.25">
      <c r="G559" s="14">
        <v>0</v>
      </c>
      <c r="H559" s="15"/>
      <c r="I559" s="30">
        <f>C559+SUMIFS('Контрагенты все'!$B$2:$B$999,'Контрагенты все'!$A$2:$A$999,реестр!F559)</f>
        <v>0</v>
      </c>
    </row>
    <row r="560" spans="7:9" hidden="1" x14ac:dyDescent="0.25">
      <c r="G560" s="14">
        <v>0</v>
      </c>
      <c r="H560" s="15"/>
      <c r="I560" s="30">
        <f>C560+SUMIFS('Контрагенты все'!$B$2:$B$999,'Контрагенты все'!$A$2:$A$999,реестр!F560)</f>
        <v>0</v>
      </c>
    </row>
    <row r="561" spans="7:9" hidden="1" x14ac:dyDescent="0.25">
      <c r="G561" s="14">
        <v>0</v>
      </c>
      <c r="H561" s="15"/>
      <c r="I561" s="30">
        <f>C561+SUMIFS('Контрагенты все'!$B$2:$B$999,'Контрагенты все'!$A$2:$A$999,реестр!F561)</f>
        <v>0</v>
      </c>
    </row>
    <row r="562" spans="7:9" hidden="1" x14ac:dyDescent="0.25">
      <c r="G562" s="14">
        <v>0</v>
      </c>
      <c r="H562" s="15"/>
      <c r="I562" s="30">
        <f>C562+SUMIFS('Контрагенты все'!$B$2:$B$999,'Контрагенты все'!$A$2:$A$999,реестр!F562)</f>
        <v>0</v>
      </c>
    </row>
    <row r="563" spans="7:9" hidden="1" x14ac:dyDescent="0.25">
      <c r="G563" s="14">
        <v>0</v>
      </c>
      <c r="H563" s="15"/>
      <c r="I563" s="30">
        <f>C563+SUMIFS('Контрагенты все'!$B$2:$B$999,'Контрагенты все'!$A$2:$A$999,реестр!F563)</f>
        <v>0</v>
      </c>
    </row>
    <row r="564" spans="7:9" hidden="1" x14ac:dyDescent="0.25">
      <c r="G564" s="14">
        <v>0</v>
      </c>
      <c r="H564" s="15"/>
      <c r="I564" s="30">
        <f>C564+SUMIFS('Контрагенты все'!$B$2:$B$999,'Контрагенты все'!$A$2:$A$999,реестр!F564)</f>
        <v>0</v>
      </c>
    </row>
    <row r="565" spans="7:9" hidden="1" x14ac:dyDescent="0.25">
      <c r="G565" s="14">
        <v>0</v>
      </c>
      <c r="H565" s="15"/>
      <c r="I565" s="30">
        <f>C565+SUMIFS('Контрагенты все'!$B$2:$B$999,'Контрагенты все'!$A$2:$A$999,реестр!F565)</f>
        <v>0</v>
      </c>
    </row>
    <row r="566" spans="7:9" hidden="1" x14ac:dyDescent="0.25">
      <c r="G566" s="14">
        <v>0</v>
      </c>
      <c r="H566" s="15"/>
      <c r="I566" s="30">
        <f>C566+SUMIFS('Контрагенты все'!$B$2:$B$999,'Контрагенты все'!$A$2:$A$999,реестр!F566)</f>
        <v>0</v>
      </c>
    </row>
    <row r="567" spans="7:9" hidden="1" x14ac:dyDescent="0.25">
      <c r="G567" s="14">
        <v>0</v>
      </c>
      <c r="H567" s="15"/>
      <c r="I567" s="30">
        <f>C567+SUMIFS('Контрагенты все'!$B$2:$B$999,'Контрагенты все'!$A$2:$A$999,реестр!F567)</f>
        <v>0</v>
      </c>
    </row>
    <row r="568" spans="7:9" hidden="1" x14ac:dyDescent="0.25">
      <c r="G568" s="14">
        <v>0</v>
      </c>
      <c r="H568" s="15"/>
      <c r="I568" s="30">
        <f>C568+SUMIFS('Контрагенты все'!$B$2:$B$999,'Контрагенты все'!$A$2:$A$999,реестр!F568)</f>
        <v>0</v>
      </c>
    </row>
    <row r="569" spans="7:9" hidden="1" x14ac:dyDescent="0.25">
      <c r="G569" s="14">
        <v>0</v>
      </c>
      <c r="H569" s="15"/>
      <c r="I569" s="30">
        <f>C569+SUMIFS('Контрагенты все'!$B$2:$B$999,'Контрагенты все'!$A$2:$A$999,реестр!F569)</f>
        <v>0</v>
      </c>
    </row>
    <row r="570" spans="7:9" hidden="1" x14ac:dyDescent="0.25">
      <c r="G570" s="14">
        <v>0</v>
      </c>
      <c r="H570" s="15"/>
      <c r="I570" s="30">
        <f>C570+SUMIFS('Контрагенты все'!$B$2:$B$999,'Контрагенты все'!$A$2:$A$999,реестр!F570)</f>
        <v>0</v>
      </c>
    </row>
    <row r="571" spans="7:9" hidden="1" x14ac:dyDescent="0.25">
      <c r="G571" s="14">
        <v>0</v>
      </c>
      <c r="H571" s="15"/>
      <c r="I571" s="30">
        <f>C571+SUMIFS('Контрагенты все'!$B$2:$B$999,'Контрагенты все'!$A$2:$A$999,реестр!F571)</f>
        <v>0</v>
      </c>
    </row>
    <row r="572" spans="7:9" hidden="1" x14ac:dyDescent="0.25">
      <c r="G572" s="14">
        <v>0</v>
      </c>
      <c r="H572" s="15"/>
      <c r="I572" s="30">
        <f>C572+SUMIFS('Контрагенты все'!$B$2:$B$999,'Контрагенты все'!$A$2:$A$999,реестр!F572)</f>
        <v>0</v>
      </c>
    </row>
    <row r="573" spans="7:9" hidden="1" x14ac:dyDescent="0.25">
      <c r="G573" s="14">
        <v>0</v>
      </c>
      <c r="H573" s="15"/>
      <c r="I573" s="30">
        <f>C573+SUMIFS('Контрагенты все'!$B$2:$B$999,'Контрагенты все'!$A$2:$A$999,реестр!F573)</f>
        <v>0</v>
      </c>
    </row>
    <row r="574" spans="7:9" hidden="1" x14ac:dyDescent="0.25">
      <c r="G574" s="14">
        <v>0</v>
      </c>
      <c r="H574" s="15"/>
      <c r="I574" s="30">
        <f>C574+SUMIFS('Контрагенты все'!$B$2:$B$999,'Контрагенты все'!$A$2:$A$999,реестр!F574)</f>
        <v>0</v>
      </c>
    </row>
    <row r="575" spans="7:9" hidden="1" x14ac:dyDescent="0.25">
      <c r="G575" s="14">
        <v>0</v>
      </c>
      <c r="H575" s="15"/>
      <c r="I575" s="30">
        <f>C575+SUMIFS('Контрагенты все'!$B$2:$B$999,'Контрагенты все'!$A$2:$A$999,реестр!F575)</f>
        <v>0</v>
      </c>
    </row>
    <row r="576" spans="7:9" hidden="1" x14ac:dyDescent="0.25">
      <c r="G576" s="14">
        <v>0</v>
      </c>
      <c r="H576" s="15"/>
      <c r="I576" s="30">
        <f>C576+SUMIFS('Контрагенты все'!$B$2:$B$999,'Контрагенты все'!$A$2:$A$999,реестр!F576)</f>
        <v>0</v>
      </c>
    </row>
    <row r="577" spans="7:9" hidden="1" x14ac:dyDescent="0.25">
      <c r="G577" s="14">
        <v>0</v>
      </c>
      <c r="H577" s="15"/>
      <c r="I577" s="30">
        <f>C577+SUMIFS('Контрагенты все'!$B$2:$B$999,'Контрагенты все'!$A$2:$A$999,реестр!F577)</f>
        <v>0</v>
      </c>
    </row>
    <row r="578" spans="7:9" hidden="1" x14ac:dyDescent="0.25">
      <c r="G578" s="14">
        <v>0</v>
      </c>
      <c r="H578" s="15"/>
      <c r="I578" s="30">
        <f>C578+SUMIFS('Контрагенты все'!$B$2:$B$999,'Контрагенты все'!$A$2:$A$999,реестр!F578)</f>
        <v>0</v>
      </c>
    </row>
    <row r="579" spans="7:9" hidden="1" x14ac:dyDescent="0.25">
      <c r="G579" s="14">
        <v>0</v>
      </c>
      <c r="H579" s="15"/>
      <c r="I579" s="30">
        <f>C579+SUMIFS('Контрагенты все'!$B$2:$B$999,'Контрагенты все'!$A$2:$A$999,реестр!F579)</f>
        <v>0</v>
      </c>
    </row>
    <row r="580" spans="7:9" hidden="1" x14ac:dyDescent="0.25">
      <c r="G580" s="14">
        <v>0</v>
      </c>
      <c r="H580" s="15"/>
      <c r="I580" s="30">
        <f>C580+SUMIFS('Контрагенты все'!$B$2:$B$999,'Контрагенты все'!$A$2:$A$999,реестр!F580)</f>
        <v>0</v>
      </c>
    </row>
    <row r="581" spans="7:9" hidden="1" x14ac:dyDescent="0.25">
      <c r="G581" s="14">
        <v>0</v>
      </c>
      <c r="H581" s="15"/>
      <c r="I581" s="30">
        <f>C581+SUMIFS('Контрагенты все'!$B$2:$B$999,'Контрагенты все'!$A$2:$A$999,реестр!F581)</f>
        <v>0</v>
      </c>
    </row>
    <row r="582" spans="7:9" hidden="1" x14ac:dyDescent="0.25">
      <c r="G582" s="14">
        <v>0</v>
      </c>
      <c r="H582" s="15"/>
      <c r="I582" s="30">
        <f>C582+SUMIFS('Контрагенты все'!$B$2:$B$999,'Контрагенты все'!$A$2:$A$999,реестр!F582)</f>
        <v>0</v>
      </c>
    </row>
    <row r="583" spans="7:9" hidden="1" x14ac:dyDescent="0.25">
      <c r="G583" s="14">
        <v>0</v>
      </c>
      <c r="H583" s="15"/>
      <c r="I583" s="30">
        <f>C583+SUMIFS('Контрагенты все'!$B$2:$B$999,'Контрагенты все'!$A$2:$A$999,реестр!F583)</f>
        <v>0</v>
      </c>
    </row>
    <row r="584" spans="7:9" hidden="1" x14ac:dyDescent="0.25">
      <c r="G584" s="14">
        <v>0</v>
      </c>
      <c r="H584" s="15"/>
      <c r="I584" s="30">
        <f>C584+SUMIFS('Контрагенты все'!$B$2:$B$999,'Контрагенты все'!$A$2:$A$999,реестр!F584)</f>
        <v>0</v>
      </c>
    </row>
    <row r="585" spans="7:9" hidden="1" x14ac:dyDescent="0.25">
      <c r="G585" s="14">
        <v>0</v>
      </c>
      <c r="H585" s="15"/>
      <c r="I585" s="30">
        <f>C585+SUMIFS('Контрагенты все'!$B$2:$B$999,'Контрагенты все'!$A$2:$A$999,реестр!F585)</f>
        <v>0</v>
      </c>
    </row>
    <row r="586" spans="7:9" hidden="1" x14ac:dyDescent="0.25">
      <c r="G586" s="14">
        <v>0</v>
      </c>
      <c r="H586" s="15"/>
      <c r="I586" s="30">
        <f>C586+SUMIFS('Контрагенты все'!$B$2:$B$999,'Контрагенты все'!$A$2:$A$999,реестр!F586)</f>
        <v>0</v>
      </c>
    </row>
    <row r="587" spans="7:9" hidden="1" x14ac:dyDescent="0.25">
      <c r="G587" s="14">
        <v>0</v>
      </c>
      <c r="H587" s="15"/>
      <c r="I587" s="30">
        <f>C587+SUMIFS('Контрагенты все'!$B$2:$B$999,'Контрагенты все'!$A$2:$A$999,реестр!F587)</f>
        <v>0</v>
      </c>
    </row>
    <row r="588" spans="7:9" hidden="1" x14ac:dyDescent="0.25">
      <c r="G588" s="14">
        <v>0</v>
      </c>
      <c r="H588" s="15"/>
      <c r="I588" s="30">
        <f>C588+SUMIFS('Контрагенты все'!$B$2:$B$999,'Контрагенты все'!$A$2:$A$999,реестр!F588)</f>
        <v>0</v>
      </c>
    </row>
    <row r="589" spans="7:9" hidden="1" x14ac:dyDescent="0.25">
      <c r="G589" s="14">
        <v>0</v>
      </c>
      <c r="H589" s="15"/>
      <c r="I589" s="30">
        <f>C589+SUMIFS('Контрагенты все'!$B$2:$B$999,'Контрагенты все'!$A$2:$A$999,реестр!F589)</f>
        <v>0</v>
      </c>
    </row>
    <row r="590" spans="7:9" hidden="1" x14ac:dyDescent="0.25">
      <c r="G590" s="14">
        <v>0</v>
      </c>
      <c r="H590" s="15"/>
      <c r="I590" s="30">
        <f>C590+SUMIFS('Контрагенты все'!$B$2:$B$999,'Контрагенты все'!$A$2:$A$999,реестр!F590)</f>
        <v>0</v>
      </c>
    </row>
    <row r="591" spans="7:9" hidden="1" x14ac:dyDescent="0.25">
      <c r="G591" s="14">
        <v>0</v>
      </c>
      <c r="H591" s="15"/>
      <c r="I591" s="30">
        <f>C591+SUMIFS('Контрагенты все'!$B$2:$B$999,'Контрагенты все'!$A$2:$A$999,реестр!F591)</f>
        <v>0</v>
      </c>
    </row>
    <row r="592" spans="7:9" hidden="1" x14ac:dyDescent="0.25">
      <c r="G592" s="14">
        <v>0</v>
      </c>
      <c r="H592" s="15"/>
      <c r="I592" s="30">
        <f>C592+SUMIFS('Контрагенты все'!$B$2:$B$999,'Контрагенты все'!$A$2:$A$999,реестр!F592)</f>
        <v>0</v>
      </c>
    </row>
    <row r="593" spans="7:9" hidden="1" x14ac:dyDescent="0.25">
      <c r="G593" s="14">
        <v>0</v>
      </c>
      <c r="H593" s="15"/>
      <c r="I593" s="30">
        <f>C593+SUMIFS('Контрагенты все'!$B$2:$B$999,'Контрагенты все'!$A$2:$A$999,реестр!F593)</f>
        <v>0</v>
      </c>
    </row>
    <row r="594" spans="7:9" hidden="1" x14ac:dyDescent="0.25">
      <c r="G594" s="14">
        <v>0</v>
      </c>
      <c r="H594" s="15"/>
      <c r="I594" s="30">
        <f>C594+SUMIFS('Контрагенты все'!$B$2:$B$999,'Контрагенты все'!$A$2:$A$999,реестр!F594)</f>
        <v>0</v>
      </c>
    </row>
    <row r="595" spans="7:9" hidden="1" x14ac:dyDescent="0.25">
      <c r="G595" s="14">
        <v>0</v>
      </c>
      <c r="H595" s="15"/>
      <c r="I595" s="30">
        <f>C595+SUMIFS('Контрагенты все'!$B$2:$B$999,'Контрагенты все'!$A$2:$A$999,реестр!F595)</f>
        <v>0</v>
      </c>
    </row>
    <row r="596" spans="7:9" hidden="1" x14ac:dyDescent="0.25">
      <c r="G596" s="14">
        <v>0</v>
      </c>
      <c r="H596" s="15"/>
      <c r="I596" s="30">
        <f>C596+SUMIFS('Контрагенты все'!$B$2:$B$999,'Контрагенты все'!$A$2:$A$999,реестр!F596)</f>
        <v>0</v>
      </c>
    </row>
    <row r="597" spans="7:9" hidden="1" x14ac:dyDescent="0.25">
      <c r="G597" s="14">
        <v>0</v>
      </c>
      <c r="H597" s="15"/>
      <c r="I597" s="30">
        <f>C597+SUMIFS('Контрагенты все'!$B$2:$B$999,'Контрагенты все'!$A$2:$A$999,реестр!F597)</f>
        <v>0</v>
      </c>
    </row>
    <row r="598" spans="7:9" hidden="1" x14ac:dyDescent="0.25">
      <c r="G598" s="14">
        <v>0</v>
      </c>
      <c r="H598" s="15"/>
      <c r="I598" s="30">
        <f>C598+SUMIFS('Контрагенты все'!$B$2:$B$999,'Контрагенты все'!$A$2:$A$999,реестр!F598)</f>
        <v>0</v>
      </c>
    </row>
    <row r="599" spans="7:9" hidden="1" x14ac:dyDescent="0.25">
      <c r="G599" s="14">
        <v>0</v>
      </c>
      <c r="H599" s="15"/>
      <c r="I599" s="30">
        <f>C599+SUMIFS('Контрагенты все'!$B$2:$B$999,'Контрагенты все'!$A$2:$A$999,реестр!F599)</f>
        <v>0</v>
      </c>
    </row>
    <row r="600" spans="7:9" hidden="1" x14ac:dyDescent="0.25">
      <c r="G600" s="14">
        <v>0</v>
      </c>
      <c r="H600" s="15"/>
      <c r="I600" s="30">
        <f>C600+SUMIFS('Контрагенты все'!$B$2:$B$999,'Контрагенты все'!$A$2:$A$999,реестр!F600)</f>
        <v>0</v>
      </c>
    </row>
    <row r="601" spans="7:9" hidden="1" x14ac:dyDescent="0.25">
      <c r="G601" s="14">
        <v>0</v>
      </c>
      <c r="H601" s="15"/>
      <c r="I601" s="30">
        <f>C601+SUMIFS('Контрагенты все'!$B$2:$B$999,'Контрагенты все'!$A$2:$A$999,реестр!F601)</f>
        <v>0</v>
      </c>
    </row>
    <row r="602" spans="7:9" hidden="1" x14ac:dyDescent="0.25">
      <c r="G602" s="14">
        <v>0</v>
      </c>
      <c r="H602" s="15"/>
      <c r="I602" s="30">
        <f>C602+SUMIFS('Контрагенты все'!$B$2:$B$999,'Контрагенты все'!$A$2:$A$999,реестр!F602)</f>
        <v>0</v>
      </c>
    </row>
    <row r="603" spans="7:9" hidden="1" x14ac:dyDescent="0.25">
      <c r="G603" s="14">
        <v>0</v>
      </c>
      <c r="H603" s="15"/>
      <c r="I603" s="30">
        <f>C603+SUMIFS('Контрагенты все'!$B$2:$B$999,'Контрагенты все'!$A$2:$A$999,реестр!F603)</f>
        <v>0</v>
      </c>
    </row>
    <row r="604" spans="7:9" hidden="1" x14ac:dyDescent="0.25">
      <c r="G604" s="14">
        <v>0</v>
      </c>
      <c r="H604" s="15"/>
      <c r="I604" s="30">
        <f>C604+SUMIFS('Контрагенты все'!$B$2:$B$999,'Контрагенты все'!$A$2:$A$999,реестр!F604)</f>
        <v>0</v>
      </c>
    </row>
    <row r="605" spans="7:9" hidden="1" x14ac:dyDescent="0.25">
      <c r="G605" s="14">
        <v>0</v>
      </c>
      <c r="H605" s="15"/>
      <c r="I605" s="30">
        <f>C605+SUMIFS('Контрагенты все'!$B$2:$B$999,'Контрагенты все'!$A$2:$A$999,реестр!F605)</f>
        <v>0</v>
      </c>
    </row>
    <row r="606" spans="7:9" hidden="1" x14ac:dyDescent="0.25">
      <c r="G606" s="14">
        <v>0</v>
      </c>
      <c r="H606" s="15"/>
      <c r="I606" s="30">
        <f>C606+SUMIFS('Контрагенты все'!$B$2:$B$999,'Контрагенты все'!$A$2:$A$999,реестр!F606)</f>
        <v>0</v>
      </c>
    </row>
    <row r="607" spans="7:9" hidden="1" x14ac:dyDescent="0.25">
      <c r="G607" s="14">
        <v>0</v>
      </c>
      <c r="H607" s="15"/>
      <c r="I607" s="30">
        <f>C607+SUMIFS('Контрагенты все'!$B$2:$B$999,'Контрагенты все'!$A$2:$A$999,реестр!F607)</f>
        <v>0</v>
      </c>
    </row>
    <row r="608" spans="7:9" hidden="1" x14ac:dyDescent="0.25">
      <c r="G608" s="14">
        <v>0</v>
      </c>
      <c r="H608" s="15"/>
      <c r="I608" s="30">
        <f>C608+SUMIFS('Контрагенты все'!$B$2:$B$999,'Контрагенты все'!$A$2:$A$999,реестр!F608)</f>
        <v>0</v>
      </c>
    </row>
    <row r="609" spans="7:9" hidden="1" x14ac:dyDescent="0.25">
      <c r="G609" s="14">
        <v>0</v>
      </c>
      <c r="H609" s="15"/>
      <c r="I609" s="30">
        <f>C609+SUMIFS('Контрагенты все'!$B$2:$B$999,'Контрагенты все'!$A$2:$A$999,реестр!F609)</f>
        <v>0</v>
      </c>
    </row>
    <row r="610" spans="7:9" hidden="1" x14ac:dyDescent="0.25">
      <c r="G610" s="14">
        <v>0</v>
      </c>
      <c r="H610" s="15"/>
      <c r="I610" s="30">
        <f>C610+SUMIFS('Контрагенты все'!$B$2:$B$999,'Контрагенты все'!$A$2:$A$999,реестр!F610)</f>
        <v>0</v>
      </c>
    </row>
    <row r="611" spans="7:9" hidden="1" x14ac:dyDescent="0.25">
      <c r="G611" s="14">
        <v>0</v>
      </c>
      <c r="H611" s="15"/>
      <c r="I611" s="30">
        <f>C611+SUMIFS('Контрагенты все'!$B$2:$B$999,'Контрагенты все'!$A$2:$A$999,реестр!F611)</f>
        <v>0</v>
      </c>
    </row>
    <row r="612" spans="7:9" hidden="1" x14ac:dyDescent="0.25">
      <c r="G612" s="14">
        <v>0</v>
      </c>
      <c r="H612" s="15"/>
      <c r="I612" s="30">
        <f>C612+SUMIFS('Контрагенты все'!$B$2:$B$999,'Контрагенты все'!$A$2:$A$999,реестр!F612)</f>
        <v>0</v>
      </c>
    </row>
    <row r="613" spans="7:9" hidden="1" x14ac:dyDescent="0.25">
      <c r="G613" s="14">
        <v>0</v>
      </c>
      <c r="H613" s="15"/>
      <c r="I613" s="30">
        <f>C613+SUMIFS('Контрагенты все'!$B$2:$B$999,'Контрагенты все'!$A$2:$A$999,реестр!F613)</f>
        <v>0</v>
      </c>
    </row>
    <row r="614" spans="7:9" hidden="1" x14ac:dyDescent="0.25">
      <c r="G614" s="14">
        <v>0</v>
      </c>
      <c r="H614" s="15"/>
      <c r="I614" s="30">
        <f>C614+SUMIFS('Контрагенты все'!$B$2:$B$999,'Контрагенты все'!$A$2:$A$999,реестр!F614)</f>
        <v>0</v>
      </c>
    </row>
    <row r="615" spans="7:9" hidden="1" x14ac:dyDescent="0.25">
      <c r="G615" s="14">
        <v>0</v>
      </c>
      <c r="H615" s="15"/>
      <c r="I615" s="30">
        <f>C615+SUMIFS('Контрагенты все'!$B$2:$B$999,'Контрагенты все'!$A$2:$A$999,реестр!F615)</f>
        <v>0</v>
      </c>
    </row>
    <row r="616" spans="7:9" hidden="1" x14ac:dyDescent="0.25">
      <c r="G616" s="14">
        <v>0</v>
      </c>
      <c r="H616" s="15"/>
      <c r="I616" s="30">
        <f>C616+SUMIFS('Контрагенты все'!$B$2:$B$999,'Контрагенты все'!$A$2:$A$999,реестр!F616)</f>
        <v>0</v>
      </c>
    </row>
    <row r="617" spans="7:9" hidden="1" x14ac:dyDescent="0.25">
      <c r="G617" s="14">
        <v>0</v>
      </c>
      <c r="H617" s="15"/>
      <c r="I617" s="30">
        <f>C617+SUMIFS('Контрагенты все'!$B$2:$B$999,'Контрагенты все'!$A$2:$A$999,реестр!F617)</f>
        <v>0</v>
      </c>
    </row>
    <row r="618" spans="7:9" hidden="1" x14ac:dyDescent="0.25">
      <c r="G618" s="14">
        <v>0</v>
      </c>
      <c r="H618" s="15"/>
      <c r="I618" s="30">
        <f>C618+SUMIFS('Контрагенты все'!$B$2:$B$999,'Контрагенты все'!$A$2:$A$999,реестр!F618)</f>
        <v>0</v>
      </c>
    </row>
    <row r="619" spans="7:9" hidden="1" x14ac:dyDescent="0.25">
      <c r="G619" s="14">
        <v>0</v>
      </c>
      <c r="H619" s="15"/>
      <c r="I619" s="30">
        <f>C619+SUMIFS('Контрагенты все'!$B$2:$B$999,'Контрагенты все'!$A$2:$A$999,реестр!F619)</f>
        <v>0</v>
      </c>
    </row>
    <row r="620" spans="7:9" hidden="1" x14ac:dyDescent="0.25">
      <c r="G620" s="14">
        <v>0</v>
      </c>
      <c r="H620" s="15"/>
      <c r="I620" s="30">
        <f>C620+SUMIFS('Контрагенты все'!$B$2:$B$999,'Контрагенты все'!$A$2:$A$999,реестр!F620)</f>
        <v>0</v>
      </c>
    </row>
    <row r="621" spans="7:9" hidden="1" x14ac:dyDescent="0.25">
      <c r="G621" s="14">
        <v>0</v>
      </c>
      <c r="H621" s="15"/>
      <c r="I621" s="30">
        <f>C621+SUMIFS('Контрагенты все'!$B$2:$B$999,'Контрагенты все'!$A$2:$A$999,реестр!F621)</f>
        <v>0</v>
      </c>
    </row>
    <row r="622" spans="7:9" hidden="1" x14ac:dyDescent="0.25">
      <c r="G622" s="14">
        <v>0</v>
      </c>
      <c r="H622" s="15"/>
      <c r="I622" s="30">
        <f>C622+SUMIFS('Контрагенты все'!$B$2:$B$999,'Контрагенты все'!$A$2:$A$999,реестр!F622)</f>
        <v>0</v>
      </c>
    </row>
    <row r="623" spans="7:9" hidden="1" x14ac:dyDescent="0.25">
      <c r="G623" s="14">
        <v>0</v>
      </c>
      <c r="H623" s="15"/>
      <c r="I623" s="30">
        <f>C623+SUMIFS('Контрагенты все'!$B$2:$B$999,'Контрагенты все'!$A$2:$A$999,реестр!F623)</f>
        <v>0</v>
      </c>
    </row>
    <row r="624" spans="7:9" hidden="1" x14ac:dyDescent="0.25">
      <c r="G624" s="14">
        <v>0</v>
      </c>
      <c r="H624" s="15"/>
      <c r="I624" s="30">
        <f>C624+SUMIFS('Контрагенты все'!$B$2:$B$999,'Контрагенты все'!$A$2:$A$999,реестр!F624)</f>
        <v>0</v>
      </c>
    </row>
    <row r="625" spans="7:9" hidden="1" x14ac:dyDescent="0.25">
      <c r="G625" s="14">
        <v>0</v>
      </c>
      <c r="H625" s="15"/>
      <c r="I625" s="30">
        <f>C625+SUMIFS('Контрагенты все'!$B$2:$B$999,'Контрагенты все'!$A$2:$A$999,реестр!F625)</f>
        <v>0</v>
      </c>
    </row>
    <row r="626" spans="7:9" hidden="1" x14ac:dyDescent="0.25">
      <c r="G626" s="14">
        <v>0</v>
      </c>
      <c r="H626" s="15"/>
      <c r="I626" s="30">
        <f>C626+SUMIFS('Контрагенты все'!$B$2:$B$999,'Контрагенты все'!$A$2:$A$999,реестр!F626)</f>
        <v>0</v>
      </c>
    </row>
    <row r="627" spans="7:9" hidden="1" x14ac:dyDescent="0.25">
      <c r="G627" s="14">
        <v>0</v>
      </c>
      <c r="H627" s="15"/>
      <c r="I627" s="30">
        <f>C627+SUMIFS('Контрагенты все'!$B$2:$B$999,'Контрагенты все'!$A$2:$A$999,реестр!F627)</f>
        <v>0</v>
      </c>
    </row>
    <row r="628" spans="7:9" hidden="1" x14ac:dyDescent="0.25">
      <c r="G628" s="14">
        <v>0</v>
      </c>
      <c r="H628" s="15"/>
      <c r="I628" s="30">
        <f>C628+SUMIFS('Контрагенты все'!$B$2:$B$999,'Контрагенты все'!$A$2:$A$999,реестр!F628)</f>
        <v>0</v>
      </c>
    </row>
    <row r="629" spans="7:9" hidden="1" x14ac:dyDescent="0.25">
      <c r="G629" s="14">
        <v>0</v>
      </c>
      <c r="H629" s="15"/>
      <c r="I629" s="30">
        <f>C629+SUMIFS('Контрагенты все'!$B$2:$B$999,'Контрагенты все'!$A$2:$A$999,реестр!F629)</f>
        <v>0</v>
      </c>
    </row>
    <row r="630" spans="7:9" hidden="1" x14ac:dyDescent="0.25">
      <c r="G630" s="14">
        <v>0</v>
      </c>
      <c r="H630" s="15"/>
      <c r="I630" s="30">
        <f>C630+SUMIFS('Контрагенты все'!$B$2:$B$999,'Контрагенты все'!$A$2:$A$999,реестр!F630)</f>
        <v>0</v>
      </c>
    </row>
    <row r="631" spans="7:9" hidden="1" x14ac:dyDescent="0.25">
      <c r="G631" s="14">
        <v>0</v>
      </c>
      <c r="H631" s="15"/>
      <c r="I631" s="30">
        <f>C631+SUMIFS('Контрагенты все'!$B$2:$B$999,'Контрагенты все'!$A$2:$A$999,реестр!F631)</f>
        <v>0</v>
      </c>
    </row>
    <row r="632" spans="7:9" hidden="1" x14ac:dyDescent="0.25">
      <c r="G632" s="14">
        <v>0</v>
      </c>
      <c r="H632" s="15"/>
      <c r="I632" s="30">
        <f>C632+SUMIFS('Контрагенты все'!$B$2:$B$999,'Контрагенты все'!$A$2:$A$999,реестр!F632)</f>
        <v>0</v>
      </c>
    </row>
    <row r="633" spans="7:9" hidden="1" x14ac:dyDescent="0.25">
      <c r="G633" s="14">
        <v>0</v>
      </c>
      <c r="H633" s="15"/>
      <c r="I633" s="30">
        <f>C633+SUMIFS('Контрагенты все'!$B$2:$B$999,'Контрагенты все'!$A$2:$A$999,реестр!F633)</f>
        <v>0</v>
      </c>
    </row>
    <row r="634" spans="7:9" hidden="1" x14ac:dyDescent="0.25">
      <c r="G634" s="14">
        <v>0</v>
      </c>
      <c r="H634" s="15"/>
      <c r="I634" s="30">
        <f>C634+SUMIFS('Контрагенты все'!$B$2:$B$999,'Контрагенты все'!$A$2:$A$999,реестр!F634)</f>
        <v>0</v>
      </c>
    </row>
    <row r="635" spans="7:9" hidden="1" x14ac:dyDescent="0.25">
      <c r="G635" s="14">
        <v>0</v>
      </c>
      <c r="H635" s="15"/>
      <c r="I635" s="30">
        <f>C635+SUMIFS('Контрагенты все'!$B$2:$B$999,'Контрагенты все'!$A$2:$A$999,реестр!F635)</f>
        <v>0</v>
      </c>
    </row>
    <row r="636" spans="7:9" hidden="1" x14ac:dyDescent="0.25">
      <c r="G636" s="14">
        <v>0</v>
      </c>
      <c r="H636" s="15"/>
      <c r="I636" s="30">
        <f>C636+SUMIFS('Контрагенты все'!$B$2:$B$999,'Контрагенты все'!$A$2:$A$999,реестр!F636)</f>
        <v>0</v>
      </c>
    </row>
    <row r="637" spans="7:9" hidden="1" x14ac:dyDescent="0.25">
      <c r="G637" s="14">
        <v>0</v>
      </c>
      <c r="H637" s="15"/>
      <c r="I637" s="30">
        <f>C637+SUMIFS('Контрагенты все'!$B$2:$B$999,'Контрагенты все'!$A$2:$A$999,реестр!F637)</f>
        <v>0</v>
      </c>
    </row>
    <row r="638" spans="7:9" hidden="1" x14ac:dyDescent="0.25">
      <c r="G638" s="14">
        <v>0</v>
      </c>
      <c r="H638" s="15"/>
      <c r="I638" s="30">
        <f>C638+SUMIFS('Контрагенты все'!$B$2:$B$999,'Контрагенты все'!$A$2:$A$999,реестр!F638)</f>
        <v>0</v>
      </c>
    </row>
    <row r="639" spans="7:9" hidden="1" x14ac:dyDescent="0.25">
      <c r="G639" s="14">
        <v>0</v>
      </c>
      <c r="H639" s="15"/>
      <c r="I639" s="30">
        <f>C639+SUMIFS('Контрагенты все'!$B$2:$B$999,'Контрагенты все'!$A$2:$A$999,реестр!F639)</f>
        <v>0</v>
      </c>
    </row>
    <row r="640" spans="7:9" hidden="1" x14ac:dyDescent="0.25">
      <c r="G640" s="14">
        <v>0</v>
      </c>
      <c r="H640" s="15"/>
      <c r="I640" s="30">
        <f>C640+SUMIFS('Контрагенты все'!$B$2:$B$999,'Контрагенты все'!$A$2:$A$999,реестр!F640)</f>
        <v>0</v>
      </c>
    </row>
    <row r="641" spans="7:9" hidden="1" x14ac:dyDescent="0.25">
      <c r="G641" s="14">
        <v>0</v>
      </c>
      <c r="H641" s="15"/>
      <c r="I641" s="30">
        <f>C641+SUMIFS('Контрагенты все'!$B$2:$B$999,'Контрагенты все'!$A$2:$A$999,реестр!F641)</f>
        <v>0</v>
      </c>
    </row>
    <row r="642" spans="7:9" hidden="1" x14ac:dyDescent="0.25">
      <c r="G642" s="14">
        <v>0</v>
      </c>
      <c r="H642" s="15"/>
      <c r="I642" s="30">
        <f>C642+SUMIFS('Контрагенты все'!$B$2:$B$999,'Контрагенты все'!$A$2:$A$999,реестр!F642)</f>
        <v>0</v>
      </c>
    </row>
    <row r="643" spans="7:9" hidden="1" x14ac:dyDescent="0.25">
      <c r="G643" s="14">
        <v>0</v>
      </c>
      <c r="H643" s="15"/>
      <c r="I643" s="30">
        <f>C643+SUMIFS('Контрагенты все'!$B$2:$B$999,'Контрагенты все'!$A$2:$A$999,реестр!F643)</f>
        <v>0</v>
      </c>
    </row>
    <row r="644" spans="7:9" hidden="1" x14ac:dyDescent="0.25">
      <c r="G644" s="14">
        <v>0</v>
      </c>
      <c r="H644" s="15"/>
      <c r="I644" s="30">
        <f>C644+SUMIFS('Контрагенты все'!$B$2:$B$999,'Контрагенты все'!$A$2:$A$999,реестр!F644)</f>
        <v>0</v>
      </c>
    </row>
    <row r="645" spans="7:9" hidden="1" x14ac:dyDescent="0.25">
      <c r="G645" s="14">
        <v>0</v>
      </c>
      <c r="H645" s="15"/>
      <c r="I645" s="30">
        <f>C645+SUMIFS('Контрагенты все'!$B$2:$B$999,'Контрагенты все'!$A$2:$A$999,реестр!F645)</f>
        <v>0</v>
      </c>
    </row>
    <row r="646" spans="7:9" hidden="1" x14ac:dyDescent="0.25">
      <c r="G646" s="14">
        <v>0</v>
      </c>
      <c r="H646" s="15"/>
      <c r="I646" s="30">
        <f>C646+SUMIFS('Контрагенты все'!$B$2:$B$999,'Контрагенты все'!$A$2:$A$999,реестр!F646)</f>
        <v>0</v>
      </c>
    </row>
    <row r="647" spans="7:9" hidden="1" x14ac:dyDescent="0.25">
      <c r="G647" s="14">
        <v>0</v>
      </c>
      <c r="H647" s="15"/>
      <c r="I647" s="30">
        <f>C647+SUMIFS('Контрагенты все'!$B$2:$B$999,'Контрагенты все'!$A$2:$A$999,реестр!F647)</f>
        <v>0</v>
      </c>
    </row>
    <row r="648" spans="7:9" hidden="1" x14ac:dyDescent="0.25">
      <c r="G648" s="14">
        <v>0</v>
      </c>
      <c r="H648" s="15"/>
      <c r="I648" s="30">
        <f>C648+SUMIFS('Контрагенты все'!$B$2:$B$999,'Контрагенты все'!$A$2:$A$999,реестр!F648)</f>
        <v>0</v>
      </c>
    </row>
    <row r="649" spans="7:9" hidden="1" x14ac:dyDescent="0.25">
      <c r="G649" s="14">
        <v>0</v>
      </c>
      <c r="H649" s="15"/>
      <c r="I649" s="30">
        <f>C649+SUMIFS('Контрагенты все'!$B$2:$B$999,'Контрагенты все'!$A$2:$A$999,реестр!F649)</f>
        <v>0</v>
      </c>
    </row>
    <row r="650" spans="7:9" hidden="1" x14ac:dyDescent="0.25">
      <c r="G650" s="14">
        <v>0</v>
      </c>
      <c r="H650" s="15"/>
      <c r="I650" s="30">
        <f>C650+SUMIFS('Контрагенты все'!$B$2:$B$999,'Контрагенты все'!$A$2:$A$999,реестр!F650)</f>
        <v>0</v>
      </c>
    </row>
    <row r="651" spans="7:9" hidden="1" x14ac:dyDescent="0.25">
      <c r="G651" s="14">
        <v>0</v>
      </c>
      <c r="H651" s="15"/>
      <c r="I651" s="30">
        <f>C651+SUMIFS('Контрагенты все'!$B$2:$B$999,'Контрагенты все'!$A$2:$A$999,реестр!F651)</f>
        <v>0</v>
      </c>
    </row>
    <row r="652" spans="7:9" hidden="1" x14ac:dyDescent="0.25">
      <c r="G652" s="14">
        <v>0</v>
      </c>
      <c r="H652" s="15"/>
      <c r="I652" s="30">
        <f>C652+SUMIFS('Контрагенты все'!$B$2:$B$999,'Контрагенты все'!$A$2:$A$999,реестр!F652)</f>
        <v>0</v>
      </c>
    </row>
    <row r="653" spans="7:9" hidden="1" x14ac:dyDescent="0.25">
      <c r="G653" s="14">
        <v>0</v>
      </c>
      <c r="H653" s="15"/>
      <c r="I653" s="30">
        <f>C653+SUMIFS('Контрагенты все'!$B$2:$B$999,'Контрагенты все'!$A$2:$A$999,реестр!F653)</f>
        <v>0</v>
      </c>
    </row>
    <row r="654" spans="7:9" hidden="1" x14ac:dyDescent="0.25">
      <c r="G654" s="14">
        <v>0</v>
      </c>
      <c r="H654" s="15"/>
      <c r="I654" s="30">
        <f>C654+SUMIFS('Контрагенты все'!$B$2:$B$999,'Контрагенты все'!$A$2:$A$999,реестр!F654)</f>
        <v>0</v>
      </c>
    </row>
    <row r="655" spans="7:9" hidden="1" x14ac:dyDescent="0.25">
      <c r="G655" s="14">
        <v>0</v>
      </c>
      <c r="H655" s="15"/>
      <c r="I655" s="30">
        <f>C655+SUMIFS('Контрагенты все'!$B$2:$B$999,'Контрагенты все'!$A$2:$A$999,реестр!F655)</f>
        <v>0</v>
      </c>
    </row>
    <row r="656" spans="7:9" hidden="1" x14ac:dyDescent="0.25">
      <c r="G656" s="14">
        <v>0</v>
      </c>
      <c r="H656" s="15"/>
      <c r="I656" s="30">
        <f>C656+SUMIFS('Контрагенты все'!$B$2:$B$999,'Контрагенты все'!$A$2:$A$999,реестр!F656)</f>
        <v>0</v>
      </c>
    </row>
    <row r="657" spans="7:9" hidden="1" x14ac:dyDescent="0.25">
      <c r="G657" s="14">
        <v>0</v>
      </c>
      <c r="H657" s="15"/>
      <c r="I657" s="30">
        <f>C657+SUMIFS('Контрагенты все'!$B$2:$B$999,'Контрагенты все'!$A$2:$A$999,реестр!F657)</f>
        <v>0</v>
      </c>
    </row>
    <row r="658" spans="7:9" hidden="1" x14ac:dyDescent="0.25">
      <c r="G658" s="14">
        <v>0</v>
      </c>
      <c r="H658" s="15"/>
      <c r="I658" s="30">
        <f>C658+SUMIFS('Контрагенты все'!$B$2:$B$999,'Контрагенты все'!$A$2:$A$999,реестр!F658)</f>
        <v>0</v>
      </c>
    </row>
    <row r="659" spans="7:9" hidden="1" x14ac:dyDescent="0.25">
      <c r="G659" s="14">
        <v>0</v>
      </c>
      <c r="H659" s="15"/>
      <c r="I659" s="30">
        <f>C659+SUMIFS('Контрагенты все'!$B$2:$B$999,'Контрагенты все'!$A$2:$A$999,реестр!F659)</f>
        <v>0</v>
      </c>
    </row>
    <row r="660" spans="7:9" hidden="1" x14ac:dyDescent="0.25">
      <c r="G660" s="14">
        <v>0</v>
      </c>
      <c r="H660" s="15"/>
      <c r="I660" s="30">
        <f>C660+SUMIFS('Контрагенты все'!$B$2:$B$999,'Контрагенты все'!$A$2:$A$999,реестр!F660)</f>
        <v>0</v>
      </c>
    </row>
    <row r="661" spans="7:9" hidden="1" x14ac:dyDescent="0.25">
      <c r="G661" s="14">
        <v>0</v>
      </c>
      <c r="H661" s="15"/>
      <c r="I661" s="30">
        <f>C661+SUMIFS('Контрагенты все'!$B$2:$B$999,'Контрагенты все'!$A$2:$A$999,реестр!F661)</f>
        <v>0</v>
      </c>
    </row>
    <row r="662" spans="7:9" hidden="1" x14ac:dyDescent="0.25">
      <c r="G662" s="14">
        <v>0</v>
      </c>
      <c r="H662" s="15"/>
      <c r="I662" s="30">
        <f>C662+SUMIFS('Контрагенты все'!$B$2:$B$999,'Контрагенты все'!$A$2:$A$999,реестр!F662)</f>
        <v>0</v>
      </c>
    </row>
    <row r="663" spans="7:9" hidden="1" x14ac:dyDescent="0.25">
      <c r="G663" s="14">
        <v>0</v>
      </c>
      <c r="H663" s="15"/>
      <c r="I663" s="30">
        <f>C663+SUMIFS('Контрагенты все'!$B$2:$B$999,'Контрагенты все'!$A$2:$A$999,реестр!F663)</f>
        <v>0</v>
      </c>
    </row>
    <row r="664" spans="7:9" hidden="1" x14ac:dyDescent="0.25">
      <c r="G664" s="14">
        <v>0</v>
      </c>
      <c r="H664" s="15"/>
      <c r="I664" s="30">
        <f>C664+SUMIFS('Контрагенты все'!$B$2:$B$999,'Контрагенты все'!$A$2:$A$999,реестр!F664)</f>
        <v>0</v>
      </c>
    </row>
    <row r="665" spans="7:9" hidden="1" x14ac:dyDescent="0.25">
      <c r="G665" s="14">
        <v>0</v>
      </c>
      <c r="H665" s="15"/>
      <c r="I665" s="30">
        <f>C665+SUMIFS('Контрагенты все'!$B$2:$B$999,'Контрагенты все'!$A$2:$A$999,реестр!F665)</f>
        <v>0</v>
      </c>
    </row>
    <row r="666" spans="7:9" hidden="1" x14ac:dyDescent="0.25">
      <c r="G666" s="14">
        <v>0</v>
      </c>
      <c r="H666" s="15"/>
      <c r="I666" s="30">
        <f>C666+SUMIFS('Контрагенты все'!$B$2:$B$999,'Контрагенты все'!$A$2:$A$999,реестр!F666)</f>
        <v>0</v>
      </c>
    </row>
    <row r="667" spans="7:9" hidden="1" x14ac:dyDescent="0.25">
      <c r="G667" s="14">
        <v>0</v>
      </c>
      <c r="H667" s="15"/>
      <c r="I667" s="30">
        <f>C667+SUMIFS('Контрагенты все'!$B$2:$B$999,'Контрагенты все'!$A$2:$A$999,реестр!F667)</f>
        <v>0</v>
      </c>
    </row>
    <row r="668" spans="7:9" hidden="1" x14ac:dyDescent="0.25">
      <c r="G668" s="14">
        <v>0</v>
      </c>
      <c r="H668" s="15"/>
      <c r="I668" s="30">
        <f>C668+SUMIFS('Контрагенты все'!$B$2:$B$999,'Контрагенты все'!$A$2:$A$999,реестр!F668)</f>
        <v>0</v>
      </c>
    </row>
    <row r="669" spans="7:9" hidden="1" x14ac:dyDescent="0.25">
      <c r="G669" s="14">
        <v>0</v>
      </c>
      <c r="H669" s="15"/>
      <c r="I669" s="30">
        <f>C669+SUMIFS('Контрагенты все'!$B$2:$B$999,'Контрагенты все'!$A$2:$A$999,реестр!F669)</f>
        <v>0</v>
      </c>
    </row>
    <row r="670" spans="7:9" hidden="1" x14ac:dyDescent="0.25">
      <c r="G670" s="14">
        <v>0</v>
      </c>
      <c r="H670" s="15"/>
      <c r="I670" s="30">
        <f>C670+SUMIFS('Контрагенты все'!$B$2:$B$999,'Контрагенты все'!$A$2:$A$999,реестр!F670)</f>
        <v>0</v>
      </c>
    </row>
    <row r="671" spans="7:9" hidden="1" x14ac:dyDescent="0.25">
      <c r="G671" s="14">
        <v>0</v>
      </c>
      <c r="H671" s="15"/>
      <c r="I671" s="30">
        <f>C671+SUMIFS('Контрагенты все'!$B$2:$B$999,'Контрагенты все'!$A$2:$A$999,реестр!F671)</f>
        <v>0</v>
      </c>
    </row>
    <row r="672" spans="7:9" hidden="1" x14ac:dyDescent="0.25">
      <c r="G672" s="14">
        <v>0</v>
      </c>
      <c r="H672" s="15"/>
      <c r="I672" s="30">
        <f>C672+SUMIFS('Контрагенты все'!$B$2:$B$999,'Контрагенты все'!$A$2:$A$999,реестр!F672)</f>
        <v>0</v>
      </c>
    </row>
    <row r="673" spans="7:9" hidden="1" x14ac:dyDescent="0.25">
      <c r="G673" s="14">
        <v>0</v>
      </c>
      <c r="H673" s="15"/>
      <c r="I673" s="30">
        <f>C673+SUMIFS('Контрагенты все'!$B$2:$B$999,'Контрагенты все'!$A$2:$A$999,реестр!F673)</f>
        <v>0</v>
      </c>
    </row>
    <row r="674" spans="7:9" hidden="1" x14ac:dyDescent="0.25">
      <c r="G674" s="14">
        <v>0</v>
      </c>
      <c r="H674" s="15"/>
      <c r="I674" s="30">
        <f>C674+SUMIFS('Контрагенты все'!$B$2:$B$999,'Контрагенты все'!$A$2:$A$999,реестр!F674)</f>
        <v>0</v>
      </c>
    </row>
    <row r="675" spans="7:9" hidden="1" x14ac:dyDescent="0.25">
      <c r="G675" s="14">
        <v>0</v>
      </c>
      <c r="H675" s="15"/>
      <c r="I675" s="30">
        <f>C675+SUMIFS('Контрагенты все'!$B$2:$B$999,'Контрагенты все'!$A$2:$A$999,реестр!F675)</f>
        <v>0</v>
      </c>
    </row>
    <row r="676" spans="7:9" hidden="1" x14ac:dyDescent="0.25">
      <c r="G676" s="14">
        <v>0</v>
      </c>
      <c r="H676" s="15"/>
      <c r="I676" s="30">
        <f>C676+SUMIFS('Контрагенты все'!$B$2:$B$999,'Контрагенты все'!$A$2:$A$999,реестр!F676)</f>
        <v>0</v>
      </c>
    </row>
    <row r="677" spans="7:9" hidden="1" x14ac:dyDescent="0.25">
      <c r="G677" s="14">
        <v>0</v>
      </c>
      <c r="H677" s="15"/>
      <c r="I677" s="30">
        <f>C677+SUMIFS('Контрагенты все'!$B$2:$B$999,'Контрагенты все'!$A$2:$A$999,реестр!F677)</f>
        <v>0</v>
      </c>
    </row>
    <row r="678" spans="7:9" hidden="1" x14ac:dyDescent="0.25">
      <c r="G678" s="14">
        <v>0</v>
      </c>
      <c r="H678" s="15"/>
      <c r="I678" s="30">
        <f>C678+SUMIFS('Контрагенты все'!$B$2:$B$999,'Контрагенты все'!$A$2:$A$999,реестр!F678)</f>
        <v>0</v>
      </c>
    </row>
    <row r="679" spans="7:9" hidden="1" x14ac:dyDescent="0.25">
      <c r="G679" s="14">
        <v>0</v>
      </c>
      <c r="H679" s="15"/>
      <c r="I679" s="30">
        <f>C679+SUMIFS('Контрагенты все'!$B$2:$B$999,'Контрагенты все'!$A$2:$A$999,реестр!F679)</f>
        <v>0</v>
      </c>
    </row>
    <row r="680" spans="7:9" hidden="1" x14ac:dyDescent="0.25">
      <c r="G680" s="14">
        <v>0</v>
      </c>
      <c r="H680" s="15"/>
      <c r="I680" s="30">
        <f>C680+SUMIFS('Контрагенты все'!$B$2:$B$999,'Контрагенты все'!$A$2:$A$999,реестр!F680)</f>
        <v>0</v>
      </c>
    </row>
    <row r="681" spans="7:9" hidden="1" x14ac:dyDescent="0.25">
      <c r="G681" s="14">
        <v>0</v>
      </c>
      <c r="H681" s="15"/>
      <c r="I681" s="30">
        <f>C681+SUMIFS('Контрагенты все'!$B$2:$B$999,'Контрагенты все'!$A$2:$A$999,реестр!F681)</f>
        <v>0</v>
      </c>
    </row>
    <row r="682" spans="7:9" hidden="1" x14ac:dyDescent="0.25">
      <c r="G682" s="14">
        <v>0</v>
      </c>
      <c r="H682" s="15"/>
      <c r="I682" s="30">
        <f>C682+SUMIFS('Контрагенты все'!$B$2:$B$999,'Контрагенты все'!$A$2:$A$999,реестр!F682)</f>
        <v>0</v>
      </c>
    </row>
    <row r="683" spans="7:9" hidden="1" x14ac:dyDescent="0.25">
      <c r="G683" s="14">
        <v>0</v>
      </c>
      <c r="H683" s="15"/>
      <c r="I683" s="30">
        <f>C683+SUMIFS('Контрагенты все'!$B$2:$B$999,'Контрагенты все'!$A$2:$A$999,реестр!F683)</f>
        <v>0</v>
      </c>
    </row>
    <row r="684" spans="7:9" hidden="1" x14ac:dyDescent="0.25">
      <c r="G684" s="14">
        <v>0</v>
      </c>
      <c r="H684" s="15"/>
      <c r="I684" s="30">
        <f>C684+SUMIFS('Контрагенты все'!$B$2:$B$999,'Контрагенты все'!$A$2:$A$999,реестр!F684)</f>
        <v>0</v>
      </c>
    </row>
    <row r="685" spans="7:9" hidden="1" x14ac:dyDescent="0.25">
      <c r="G685" s="14">
        <v>0</v>
      </c>
      <c r="H685" s="15"/>
      <c r="I685" s="30">
        <f>C685+SUMIFS('Контрагенты все'!$B$2:$B$999,'Контрагенты все'!$A$2:$A$999,реестр!F685)</f>
        <v>0</v>
      </c>
    </row>
    <row r="686" spans="7:9" hidden="1" x14ac:dyDescent="0.25">
      <c r="G686" s="14">
        <v>0</v>
      </c>
      <c r="H686" s="15"/>
      <c r="I686" s="30">
        <f>C686+SUMIFS('Контрагенты все'!$B$2:$B$999,'Контрагенты все'!$A$2:$A$999,реестр!F686)</f>
        <v>0</v>
      </c>
    </row>
    <row r="687" spans="7:9" hidden="1" x14ac:dyDescent="0.25">
      <c r="G687" s="14">
        <v>0</v>
      </c>
      <c r="H687" s="15"/>
      <c r="I687" s="30">
        <f>C687+SUMIFS('Контрагенты все'!$B$2:$B$999,'Контрагенты все'!$A$2:$A$999,реестр!F687)</f>
        <v>0</v>
      </c>
    </row>
    <row r="688" spans="7:9" hidden="1" x14ac:dyDescent="0.25">
      <c r="G688" s="14">
        <v>0</v>
      </c>
      <c r="H688" s="15"/>
      <c r="I688" s="30">
        <f>C688+SUMIFS('Контрагенты все'!$B$2:$B$999,'Контрагенты все'!$A$2:$A$999,реестр!F688)</f>
        <v>0</v>
      </c>
    </row>
    <row r="689" spans="7:9" hidden="1" x14ac:dyDescent="0.25">
      <c r="G689" s="14">
        <v>0</v>
      </c>
      <c r="H689" s="15"/>
      <c r="I689" s="30">
        <f>C689+SUMIFS('Контрагенты все'!$B$2:$B$999,'Контрагенты все'!$A$2:$A$999,реестр!F689)</f>
        <v>0</v>
      </c>
    </row>
    <row r="690" spans="7:9" hidden="1" x14ac:dyDescent="0.25">
      <c r="G690" s="14">
        <v>0</v>
      </c>
      <c r="H690" s="15"/>
      <c r="I690" s="30">
        <f>C690+SUMIFS('Контрагенты все'!$B$2:$B$999,'Контрагенты все'!$A$2:$A$999,реестр!F690)</f>
        <v>0</v>
      </c>
    </row>
    <row r="691" spans="7:9" hidden="1" x14ac:dyDescent="0.25">
      <c r="G691" s="14">
        <v>0</v>
      </c>
      <c r="H691" s="15"/>
      <c r="I691" s="30">
        <f>C691+SUMIFS('Контрагенты все'!$B$2:$B$999,'Контрагенты все'!$A$2:$A$999,реестр!F691)</f>
        <v>0</v>
      </c>
    </row>
    <row r="692" spans="7:9" hidden="1" x14ac:dyDescent="0.25">
      <c r="G692" s="14">
        <v>0</v>
      </c>
      <c r="H692" s="15"/>
      <c r="I692" s="30">
        <f>C692+SUMIFS('Контрагенты все'!$B$2:$B$999,'Контрагенты все'!$A$2:$A$999,реестр!F692)</f>
        <v>0</v>
      </c>
    </row>
    <row r="693" spans="7:9" hidden="1" x14ac:dyDescent="0.25">
      <c r="G693" s="14">
        <v>0</v>
      </c>
      <c r="H693" s="15"/>
      <c r="I693" s="30">
        <f>C693+SUMIFS('Контрагенты все'!$B$2:$B$999,'Контрагенты все'!$A$2:$A$999,реестр!F693)</f>
        <v>0</v>
      </c>
    </row>
    <row r="694" spans="7:9" hidden="1" x14ac:dyDescent="0.25">
      <c r="G694" s="14">
        <v>0</v>
      </c>
      <c r="H694" s="15"/>
      <c r="I694" s="30">
        <f>C694+SUMIFS('Контрагенты все'!$B$2:$B$999,'Контрагенты все'!$A$2:$A$999,реестр!F694)</f>
        <v>0</v>
      </c>
    </row>
    <row r="695" spans="7:9" hidden="1" x14ac:dyDescent="0.25">
      <c r="G695" s="14">
        <v>0</v>
      </c>
      <c r="H695" s="15"/>
      <c r="I695" s="30">
        <f>C695+SUMIFS('Контрагенты все'!$B$2:$B$999,'Контрагенты все'!$A$2:$A$999,реестр!F695)</f>
        <v>0</v>
      </c>
    </row>
    <row r="696" spans="7:9" hidden="1" x14ac:dyDescent="0.25">
      <c r="G696" s="14">
        <v>0</v>
      </c>
      <c r="H696" s="15"/>
      <c r="I696" s="30">
        <f>C696+SUMIFS('Контрагенты все'!$B$2:$B$999,'Контрагенты все'!$A$2:$A$999,реестр!F696)</f>
        <v>0</v>
      </c>
    </row>
    <row r="697" spans="7:9" hidden="1" x14ac:dyDescent="0.25">
      <c r="G697" s="14">
        <v>0</v>
      </c>
      <c r="H697" s="15"/>
      <c r="I697" s="30">
        <f>C697+SUMIFS('Контрагенты все'!$B$2:$B$999,'Контрагенты все'!$A$2:$A$999,реестр!F697)</f>
        <v>0</v>
      </c>
    </row>
    <row r="698" spans="7:9" hidden="1" x14ac:dyDescent="0.25">
      <c r="G698" s="14">
        <v>0</v>
      </c>
      <c r="H698" s="15"/>
      <c r="I698" s="30">
        <f>C698+SUMIFS('Контрагенты все'!$B$2:$B$999,'Контрагенты все'!$A$2:$A$999,реестр!F698)</f>
        <v>0</v>
      </c>
    </row>
    <row r="699" spans="7:9" hidden="1" x14ac:dyDescent="0.25">
      <c r="G699" s="14">
        <v>0</v>
      </c>
      <c r="H699" s="15"/>
      <c r="I699" s="30">
        <f>C699+SUMIFS('Контрагенты все'!$B$2:$B$999,'Контрагенты все'!$A$2:$A$999,реестр!F699)</f>
        <v>0</v>
      </c>
    </row>
    <row r="700" spans="7:9" hidden="1" x14ac:dyDescent="0.25">
      <c r="G700" s="14">
        <v>0</v>
      </c>
      <c r="H700" s="15"/>
      <c r="I700" s="30">
        <f>C700+SUMIFS('Контрагенты все'!$B$2:$B$999,'Контрагенты все'!$A$2:$A$999,реестр!F700)</f>
        <v>0</v>
      </c>
    </row>
    <row r="701" spans="7:9" hidden="1" x14ac:dyDescent="0.25">
      <c r="G701" s="14">
        <v>0</v>
      </c>
      <c r="H701" s="15"/>
      <c r="I701" s="30">
        <f>C701+SUMIFS('Контрагенты все'!$B$2:$B$999,'Контрагенты все'!$A$2:$A$999,реестр!F701)</f>
        <v>0</v>
      </c>
    </row>
    <row r="702" spans="7:9" hidden="1" x14ac:dyDescent="0.25">
      <c r="G702" s="14">
        <v>0</v>
      </c>
      <c r="H702" s="15"/>
      <c r="I702" s="30">
        <f>C702+SUMIFS('Контрагенты все'!$B$2:$B$999,'Контрагенты все'!$A$2:$A$999,реестр!F702)</f>
        <v>0</v>
      </c>
    </row>
    <row r="703" spans="7:9" hidden="1" x14ac:dyDescent="0.25">
      <c r="G703" s="14">
        <v>0</v>
      </c>
      <c r="H703" s="15"/>
      <c r="I703" s="30">
        <f>C703+SUMIFS('Контрагенты все'!$B$2:$B$999,'Контрагенты все'!$A$2:$A$999,реестр!F703)</f>
        <v>0</v>
      </c>
    </row>
    <row r="704" spans="7:9" hidden="1" x14ac:dyDescent="0.25">
      <c r="G704" s="14">
        <v>0</v>
      </c>
      <c r="H704" s="15"/>
      <c r="I704" s="30">
        <f>C704+SUMIFS('Контрагенты все'!$B$2:$B$999,'Контрагенты все'!$A$2:$A$999,реестр!F704)</f>
        <v>0</v>
      </c>
    </row>
    <row r="705" spans="7:9" hidden="1" x14ac:dyDescent="0.25">
      <c r="G705" s="14">
        <v>0</v>
      </c>
      <c r="H705" s="15"/>
      <c r="I705" s="30">
        <f>C705+SUMIFS('Контрагенты все'!$B$2:$B$999,'Контрагенты все'!$A$2:$A$999,реестр!F705)</f>
        <v>0</v>
      </c>
    </row>
    <row r="706" spans="7:9" hidden="1" x14ac:dyDescent="0.25">
      <c r="G706" s="14">
        <v>0</v>
      </c>
      <c r="H706" s="15"/>
      <c r="I706" s="30">
        <f>C706+SUMIFS('Контрагенты все'!$B$2:$B$999,'Контрагенты все'!$A$2:$A$999,реестр!F706)</f>
        <v>0</v>
      </c>
    </row>
    <row r="707" spans="7:9" hidden="1" x14ac:dyDescent="0.25">
      <c r="G707" s="14">
        <v>0</v>
      </c>
      <c r="H707" s="15"/>
      <c r="I707" s="30">
        <f>C707+SUMIFS('Контрагенты все'!$B$2:$B$999,'Контрагенты все'!$A$2:$A$999,реестр!F707)</f>
        <v>0</v>
      </c>
    </row>
    <row r="708" spans="7:9" hidden="1" x14ac:dyDescent="0.25">
      <c r="G708" s="14">
        <v>0</v>
      </c>
      <c r="H708" s="15"/>
      <c r="I708" s="30">
        <f>C708+SUMIFS('Контрагенты все'!$B$2:$B$999,'Контрагенты все'!$A$2:$A$999,реестр!F708)</f>
        <v>0</v>
      </c>
    </row>
    <row r="709" spans="7:9" hidden="1" x14ac:dyDescent="0.25">
      <c r="G709" s="14">
        <v>0</v>
      </c>
      <c r="H709" s="15"/>
      <c r="I709" s="30">
        <f>C709+SUMIFS('Контрагенты все'!$B$2:$B$999,'Контрагенты все'!$A$2:$A$999,реестр!F709)</f>
        <v>0</v>
      </c>
    </row>
    <row r="710" spans="7:9" hidden="1" x14ac:dyDescent="0.25">
      <c r="G710" s="14">
        <v>0</v>
      </c>
      <c r="H710" s="15"/>
      <c r="I710" s="30">
        <f>C710+SUMIFS('Контрагенты все'!$B$2:$B$999,'Контрагенты все'!$A$2:$A$999,реестр!F710)</f>
        <v>0</v>
      </c>
    </row>
    <row r="711" spans="7:9" hidden="1" x14ac:dyDescent="0.25">
      <c r="G711" s="14">
        <v>0</v>
      </c>
      <c r="H711" s="15"/>
      <c r="I711" s="30">
        <f>C711+SUMIFS('Контрагенты все'!$B$2:$B$999,'Контрагенты все'!$A$2:$A$999,реестр!F711)</f>
        <v>0</v>
      </c>
    </row>
    <row r="712" spans="7:9" hidden="1" x14ac:dyDescent="0.25">
      <c r="G712" s="14">
        <v>0</v>
      </c>
      <c r="H712" s="15"/>
      <c r="I712" s="30">
        <f>C712+SUMIFS('Контрагенты все'!$B$2:$B$999,'Контрагенты все'!$A$2:$A$999,реестр!F712)</f>
        <v>0</v>
      </c>
    </row>
    <row r="713" spans="7:9" hidden="1" x14ac:dyDescent="0.25">
      <c r="G713" s="14">
        <v>0</v>
      </c>
      <c r="H713" s="15"/>
      <c r="I713" s="30">
        <f>C713+SUMIFS('Контрагенты все'!$B$2:$B$999,'Контрагенты все'!$A$2:$A$999,реестр!F713)</f>
        <v>0</v>
      </c>
    </row>
    <row r="714" spans="7:9" hidden="1" x14ac:dyDescent="0.25">
      <c r="G714" s="14">
        <v>0</v>
      </c>
      <c r="H714" s="15"/>
      <c r="I714" s="30">
        <f>C714+SUMIFS('Контрагенты все'!$B$2:$B$999,'Контрагенты все'!$A$2:$A$999,реестр!F714)</f>
        <v>0</v>
      </c>
    </row>
    <row r="715" spans="7:9" hidden="1" x14ac:dyDescent="0.25">
      <c r="G715" s="14">
        <v>0</v>
      </c>
      <c r="H715" s="15"/>
      <c r="I715" s="30">
        <f>C715+SUMIFS('Контрагенты все'!$B$2:$B$999,'Контрагенты все'!$A$2:$A$999,реестр!F715)</f>
        <v>0</v>
      </c>
    </row>
    <row r="716" spans="7:9" hidden="1" x14ac:dyDescent="0.25">
      <c r="G716" s="14">
        <v>0</v>
      </c>
      <c r="H716" s="15"/>
      <c r="I716" s="30">
        <f>C716+SUMIFS('Контрагенты все'!$B$2:$B$999,'Контрагенты все'!$A$2:$A$999,реестр!F716)</f>
        <v>0</v>
      </c>
    </row>
    <row r="717" spans="7:9" hidden="1" x14ac:dyDescent="0.25">
      <c r="G717" s="14">
        <v>0</v>
      </c>
      <c r="H717" s="15"/>
      <c r="I717" s="30">
        <f>C717+SUMIFS('Контрагенты все'!$B$2:$B$999,'Контрагенты все'!$A$2:$A$999,реестр!F717)</f>
        <v>0</v>
      </c>
    </row>
    <row r="718" spans="7:9" hidden="1" x14ac:dyDescent="0.25">
      <c r="G718" s="14">
        <v>0</v>
      </c>
      <c r="H718" s="15"/>
      <c r="I718" s="30">
        <f>C718+SUMIFS('Контрагенты все'!$B$2:$B$999,'Контрагенты все'!$A$2:$A$999,реестр!F718)</f>
        <v>0</v>
      </c>
    </row>
    <row r="719" spans="7:9" hidden="1" x14ac:dyDescent="0.25">
      <c r="G719" s="14">
        <v>0</v>
      </c>
      <c r="H719" s="15"/>
      <c r="I719" s="30">
        <f>C719+SUMIFS('Контрагенты все'!$B$2:$B$999,'Контрагенты все'!$A$2:$A$999,реестр!F719)</f>
        <v>0</v>
      </c>
    </row>
    <row r="720" spans="7:9" hidden="1" x14ac:dyDescent="0.25">
      <c r="G720" s="14">
        <v>0</v>
      </c>
      <c r="H720" s="15"/>
      <c r="I720" s="30">
        <f>C720+SUMIFS('Контрагенты все'!$B$2:$B$999,'Контрагенты все'!$A$2:$A$999,реестр!F720)</f>
        <v>0</v>
      </c>
    </row>
    <row r="721" spans="7:9" hidden="1" x14ac:dyDescent="0.25">
      <c r="G721" s="14">
        <v>0</v>
      </c>
      <c r="H721" s="15"/>
      <c r="I721" s="30">
        <f>C721+SUMIFS('Контрагенты все'!$B$2:$B$999,'Контрагенты все'!$A$2:$A$999,реестр!F721)</f>
        <v>0</v>
      </c>
    </row>
    <row r="722" spans="7:9" hidden="1" x14ac:dyDescent="0.25">
      <c r="G722" s="14">
        <v>0</v>
      </c>
      <c r="H722" s="15"/>
      <c r="I722" s="30">
        <f>C722+SUMIFS('Контрагенты все'!$B$2:$B$999,'Контрагенты все'!$A$2:$A$999,реестр!F722)</f>
        <v>0</v>
      </c>
    </row>
    <row r="723" spans="7:9" hidden="1" x14ac:dyDescent="0.25">
      <c r="G723" s="14">
        <v>0</v>
      </c>
      <c r="H723" s="15"/>
      <c r="I723" s="30">
        <f>C723+SUMIFS('Контрагенты все'!$B$2:$B$999,'Контрагенты все'!$A$2:$A$999,реестр!F723)</f>
        <v>0</v>
      </c>
    </row>
    <row r="724" spans="7:9" hidden="1" x14ac:dyDescent="0.25">
      <c r="G724" s="14">
        <v>0</v>
      </c>
      <c r="H724" s="15"/>
      <c r="I724" s="30">
        <f>C724+SUMIFS('Контрагенты все'!$B$2:$B$999,'Контрагенты все'!$A$2:$A$999,реестр!F724)</f>
        <v>0</v>
      </c>
    </row>
    <row r="725" spans="7:9" hidden="1" x14ac:dyDescent="0.25">
      <c r="G725" s="14">
        <v>0</v>
      </c>
      <c r="H725" s="15"/>
      <c r="I725" s="30">
        <f>C725+SUMIFS('Контрагенты все'!$B$2:$B$999,'Контрагенты все'!$A$2:$A$999,реестр!F725)</f>
        <v>0</v>
      </c>
    </row>
    <row r="726" spans="7:9" hidden="1" x14ac:dyDescent="0.25">
      <c r="G726" s="14">
        <v>0</v>
      </c>
      <c r="H726" s="15"/>
      <c r="I726" s="30">
        <f>C726+SUMIFS('Контрагенты все'!$B$2:$B$999,'Контрагенты все'!$A$2:$A$999,реестр!F726)</f>
        <v>0</v>
      </c>
    </row>
    <row r="727" spans="7:9" hidden="1" x14ac:dyDescent="0.25">
      <c r="G727" s="14">
        <v>0</v>
      </c>
      <c r="H727" s="15"/>
      <c r="I727" s="30">
        <f>C727+SUMIFS('Контрагенты все'!$B$2:$B$999,'Контрагенты все'!$A$2:$A$999,реестр!F727)</f>
        <v>0</v>
      </c>
    </row>
    <row r="728" spans="7:9" hidden="1" x14ac:dyDescent="0.25">
      <c r="G728" s="14">
        <v>0</v>
      </c>
      <c r="H728" s="15"/>
      <c r="I728" s="30">
        <f>C728+SUMIFS('Контрагенты все'!$B$2:$B$999,'Контрагенты все'!$A$2:$A$999,реестр!F728)</f>
        <v>0</v>
      </c>
    </row>
    <row r="729" spans="7:9" hidden="1" x14ac:dyDescent="0.25">
      <c r="G729" s="14">
        <v>0</v>
      </c>
      <c r="H729" s="15"/>
      <c r="I729" s="30">
        <f>C729+SUMIFS('Контрагенты все'!$B$2:$B$999,'Контрагенты все'!$A$2:$A$999,реестр!F729)</f>
        <v>0</v>
      </c>
    </row>
    <row r="730" spans="7:9" hidden="1" x14ac:dyDescent="0.25">
      <c r="G730" s="14">
        <v>0</v>
      </c>
      <c r="H730" s="15"/>
      <c r="I730" s="30">
        <f>C730+SUMIFS('Контрагенты все'!$B$2:$B$999,'Контрагенты все'!$A$2:$A$999,реестр!F730)</f>
        <v>0</v>
      </c>
    </row>
    <row r="731" spans="7:9" hidden="1" x14ac:dyDescent="0.25">
      <c r="G731" s="14">
        <v>0</v>
      </c>
      <c r="H731" s="15"/>
      <c r="I731" s="30">
        <f>C731+SUMIFS('Контрагенты все'!$B$2:$B$999,'Контрагенты все'!$A$2:$A$999,реестр!F731)</f>
        <v>0</v>
      </c>
    </row>
    <row r="732" spans="7:9" hidden="1" x14ac:dyDescent="0.25">
      <c r="G732" s="14">
        <v>0</v>
      </c>
      <c r="H732" s="15"/>
      <c r="I732" s="30">
        <f>C732+SUMIFS('Контрагенты все'!$B$2:$B$999,'Контрагенты все'!$A$2:$A$999,реестр!F732)</f>
        <v>0</v>
      </c>
    </row>
    <row r="733" spans="7:9" hidden="1" x14ac:dyDescent="0.25">
      <c r="G733" s="14">
        <v>0</v>
      </c>
      <c r="H733" s="15"/>
      <c r="I733" s="30">
        <f>C733+SUMIFS('Контрагенты все'!$B$2:$B$999,'Контрагенты все'!$A$2:$A$999,реестр!F733)</f>
        <v>0</v>
      </c>
    </row>
    <row r="734" spans="7:9" hidden="1" x14ac:dyDescent="0.25">
      <c r="G734" s="14">
        <v>0</v>
      </c>
      <c r="H734" s="15"/>
      <c r="I734" s="30">
        <f>C734+SUMIFS('Контрагенты все'!$B$2:$B$999,'Контрагенты все'!$A$2:$A$999,реестр!F734)</f>
        <v>0</v>
      </c>
    </row>
    <row r="735" spans="7:9" hidden="1" x14ac:dyDescent="0.25">
      <c r="G735" s="14">
        <v>0</v>
      </c>
      <c r="H735" s="15"/>
      <c r="I735" s="30">
        <f>C735+SUMIFS('Контрагенты все'!$B$2:$B$999,'Контрагенты все'!$A$2:$A$999,реестр!F735)</f>
        <v>0</v>
      </c>
    </row>
    <row r="736" spans="7:9" hidden="1" x14ac:dyDescent="0.25">
      <c r="G736" s="14">
        <v>0</v>
      </c>
      <c r="H736" s="15"/>
      <c r="I736" s="30">
        <f>C736+SUMIFS('Контрагенты все'!$B$2:$B$999,'Контрагенты все'!$A$2:$A$999,реестр!F736)</f>
        <v>0</v>
      </c>
    </row>
    <row r="737" spans="7:9" hidden="1" x14ac:dyDescent="0.25">
      <c r="G737" s="14">
        <v>0</v>
      </c>
      <c r="H737" s="15"/>
      <c r="I737" s="30">
        <f>C737+SUMIFS('Контрагенты все'!$B$2:$B$999,'Контрагенты все'!$A$2:$A$999,реестр!F737)</f>
        <v>0</v>
      </c>
    </row>
    <row r="738" spans="7:9" hidden="1" x14ac:dyDescent="0.25">
      <c r="G738" s="14">
        <v>0</v>
      </c>
      <c r="H738" s="15"/>
      <c r="I738" s="30">
        <f>C738+SUMIFS('Контрагенты все'!$B$2:$B$999,'Контрагенты все'!$A$2:$A$999,реестр!F738)</f>
        <v>0</v>
      </c>
    </row>
    <row r="739" spans="7:9" hidden="1" x14ac:dyDescent="0.25">
      <c r="G739" s="14">
        <v>0</v>
      </c>
      <c r="H739" s="15"/>
      <c r="I739" s="30">
        <f>C739+SUMIFS('Контрагенты все'!$B$2:$B$999,'Контрагенты все'!$A$2:$A$999,реестр!F739)</f>
        <v>0</v>
      </c>
    </row>
    <row r="740" spans="7:9" hidden="1" x14ac:dyDescent="0.25">
      <c r="G740" s="14">
        <v>0</v>
      </c>
      <c r="H740" s="15"/>
      <c r="I740" s="30">
        <f>C740+SUMIFS('Контрагенты все'!$B$2:$B$999,'Контрагенты все'!$A$2:$A$999,реестр!F740)</f>
        <v>0</v>
      </c>
    </row>
    <row r="741" spans="7:9" hidden="1" x14ac:dyDescent="0.25">
      <c r="G741" s="14">
        <v>0</v>
      </c>
      <c r="H741" s="15"/>
      <c r="I741" s="30">
        <f>C741+SUMIFS('Контрагенты все'!$B$2:$B$999,'Контрагенты все'!$A$2:$A$999,реестр!F741)</f>
        <v>0</v>
      </c>
    </row>
    <row r="742" spans="7:9" hidden="1" x14ac:dyDescent="0.25">
      <c r="G742" s="14">
        <v>0</v>
      </c>
      <c r="H742" s="15"/>
      <c r="I742" s="30">
        <f>C742+SUMIFS('Контрагенты все'!$B$2:$B$999,'Контрагенты все'!$A$2:$A$999,реестр!F742)</f>
        <v>0</v>
      </c>
    </row>
    <row r="743" spans="7:9" hidden="1" x14ac:dyDescent="0.25">
      <c r="G743" s="14">
        <v>0</v>
      </c>
      <c r="H743" s="15"/>
      <c r="I743" s="30">
        <f>C743+SUMIFS('Контрагенты все'!$B$2:$B$999,'Контрагенты все'!$A$2:$A$999,реестр!F743)</f>
        <v>0</v>
      </c>
    </row>
    <row r="744" spans="7:9" hidden="1" x14ac:dyDescent="0.25">
      <c r="G744" s="14">
        <v>0</v>
      </c>
      <c r="H744" s="15"/>
      <c r="I744" s="30">
        <f>C744+SUMIFS('Контрагенты все'!$B$2:$B$999,'Контрагенты все'!$A$2:$A$999,реестр!F744)</f>
        <v>0</v>
      </c>
    </row>
    <row r="745" spans="7:9" hidden="1" x14ac:dyDescent="0.25">
      <c r="G745" s="14">
        <v>0</v>
      </c>
      <c r="H745" s="15"/>
      <c r="I745" s="30">
        <f>C745+SUMIFS('Контрагенты все'!$B$2:$B$999,'Контрагенты все'!$A$2:$A$999,реестр!F745)</f>
        <v>0</v>
      </c>
    </row>
    <row r="746" spans="7:9" hidden="1" x14ac:dyDescent="0.25">
      <c r="G746" s="14">
        <v>0</v>
      </c>
      <c r="H746" s="15"/>
      <c r="I746" s="30">
        <f>C746+SUMIFS('Контрагенты все'!$B$2:$B$999,'Контрагенты все'!$A$2:$A$999,реестр!F746)</f>
        <v>0</v>
      </c>
    </row>
    <row r="747" spans="7:9" hidden="1" x14ac:dyDescent="0.25">
      <c r="G747" s="14">
        <v>0</v>
      </c>
      <c r="H747" s="15"/>
      <c r="I747" s="30">
        <f>C747+SUMIFS('Контрагенты все'!$B$2:$B$999,'Контрагенты все'!$A$2:$A$999,реестр!F747)</f>
        <v>0</v>
      </c>
    </row>
    <row r="748" spans="7:9" hidden="1" x14ac:dyDescent="0.25">
      <c r="G748" s="14">
        <v>0</v>
      </c>
      <c r="H748" s="15"/>
      <c r="I748" s="30">
        <f>C748+SUMIFS('Контрагенты все'!$B$2:$B$999,'Контрагенты все'!$A$2:$A$999,реестр!F748)</f>
        <v>0</v>
      </c>
    </row>
    <row r="749" spans="7:9" hidden="1" x14ac:dyDescent="0.25">
      <c r="G749" s="14">
        <v>0</v>
      </c>
      <c r="H749" s="15"/>
      <c r="I749" s="30">
        <f>C749+SUMIFS('Контрагенты все'!$B$2:$B$999,'Контрагенты все'!$A$2:$A$999,реестр!F749)</f>
        <v>0</v>
      </c>
    </row>
    <row r="750" spans="7:9" hidden="1" x14ac:dyDescent="0.25">
      <c r="G750" s="14">
        <v>0</v>
      </c>
      <c r="H750" s="15"/>
      <c r="I750" s="30">
        <f>C750+SUMIFS('Контрагенты все'!$B$2:$B$999,'Контрагенты все'!$A$2:$A$999,реестр!F750)</f>
        <v>0</v>
      </c>
    </row>
    <row r="751" spans="7:9" hidden="1" x14ac:dyDescent="0.25">
      <c r="G751" s="14">
        <v>0</v>
      </c>
      <c r="H751" s="15"/>
      <c r="I751" s="30">
        <f>C751+SUMIFS('Контрагенты все'!$B$2:$B$999,'Контрагенты все'!$A$2:$A$999,реестр!F751)</f>
        <v>0</v>
      </c>
    </row>
    <row r="752" spans="7:9" hidden="1" x14ac:dyDescent="0.25">
      <c r="G752" s="14">
        <v>0</v>
      </c>
      <c r="H752" s="15"/>
      <c r="I752" s="30">
        <f>C752+SUMIFS('Контрагенты все'!$B$2:$B$999,'Контрагенты все'!$A$2:$A$999,реестр!F752)</f>
        <v>0</v>
      </c>
    </row>
    <row r="753" spans="7:9" hidden="1" x14ac:dyDescent="0.25">
      <c r="G753" s="14">
        <v>0</v>
      </c>
      <c r="H753" s="15"/>
      <c r="I753" s="30">
        <f>C753+SUMIFS('Контрагенты все'!$B$2:$B$999,'Контрагенты все'!$A$2:$A$999,реестр!F753)</f>
        <v>0</v>
      </c>
    </row>
    <row r="754" spans="7:9" hidden="1" x14ac:dyDescent="0.25">
      <c r="G754" s="14">
        <v>0</v>
      </c>
      <c r="H754" s="15"/>
      <c r="I754" s="30">
        <f>C754+SUMIFS('Контрагенты все'!$B$2:$B$999,'Контрагенты все'!$A$2:$A$999,реестр!F754)</f>
        <v>0</v>
      </c>
    </row>
    <row r="755" spans="7:9" hidden="1" x14ac:dyDescent="0.25">
      <c r="G755" s="14">
        <v>0</v>
      </c>
      <c r="H755" s="15"/>
      <c r="I755" s="30">
        <f>C755+SUMIFS('Контрагенты все'!$B$2:$B$999,'Контрагенты все'!$A$2:$A$999,реестр!F755)</f>
        <v>0</v>
      </c>
    </row>
    <row r="756" spans="7:9" hidden="1" x14ac:dyDescent="0.25">
      <c r="G756" s="14">
        <v>0</v>
      </c>
      <c r="H756" s="15"/>
      <c r="I756" s="30">
        <f>C756+SUMIFS('Контрагенты все'!$B$2:$B$999,'Контрагенты все'!$A$2:$A$999,реестр!F756)</f>
        <v>0</v>
      </c>
    </row>
    <row r="757" spans="7:9" hidden="1" x14ac:dyDescent="0.25">
      <c r="G757" s="14">
        <v>0</v>
      </c>
      <c r="H757" s="15"/>
      <c r="I757" s="30">
        <f>C757+SUMIFS('Контрагенты все'!$B$2:$B$999,'Контрагенты все'!$A$2:$A$999,реестр!F757)</f>
        <v>0</v>
      </c>
    </row>
    <row r="758" spans="7:9" hidden="1" x14ac:dyDescent="0.25">
      <c r="G758" s="14">
        <v>0</v>
      </c>
      <c r="H758" s="15"/>
      <c r="I758" s="30">
        <f>C758+SUMIFS('Контрагенты все'!$B$2:$B$999,'Контрагенты все'!$A$2:$A$999,реестр!F758)</f>
        <v>0</v>
      </c>
    </row>
    <row r="759" spans="7:9" hidden="1" x14ac:dyDescent="0.25">
      <c r="G759" s="14">
        <v>0</v>
      </c>
      <c r="H759" s="15"/>
      <c r="I759" s="30">
        <f>C759+SUMIFS('Контрагенты все'!$B$2:$B$999,'Контрагенты все'!$A$2:$A$999,реестр!F759)</f>
        <v>0</v>
      </c>
    </row>
    <row r="760" spans="7:9" hidden="1" x14ac:dyDescent="0.25">
      <c r="G760" s="14">
        <v>0</v>
      </c>
      <c r="H760" s="15"/>
      <c r="I760" s="30">
        <f>C760+SUMIFS('Контрагенты все'!$B$2:$B$999,'Контрагенты все'!$A$2:$A$999,реестр!F760)</f>
        <v>0</v>
      </c>
    </row>
    <row r="761" spans="7:9" hidden="1" x14ac:dyDescent="0.25">
      <c r="G761" s="14">
        <v>0</v>
      </c>
      <c r="H761" s="15"/>
      <c r="I761" s="30">
        <f>C761+SUMIFS('Контрагенты все'!$B$2:$B$999,'Контрагенты все'!$A$2:$A$999,реестр!F761)</f>
        <v>0</v>
      </c>
    </row>
    <row r="762" spans="7:9" hidden="1" x14ac:dyDescent="0.25">
      <c r="G762" s="14">
        <v>0</v>
      </c>
      <c r="H762" s="15"/>
      <c r="I762" s="30">
        <f>C762+SUMIFS('Контрагенты все'!$B$2:$B$999,'Контрагенты все'!$A$2:$A$999,реестр!F762)</f>
        <v>0</v>
      </c>
    </row>
    <row r="763" spans="7:9" hidden="1" x14ac:dyDescent="0.25">
      <c r="G763" s="14">
        <v>0</v>
      </c>
      <c r="H763" s="15"/>
      <c r="I763" s="30">
        <f>C763+SUMIFS('Контрагенты все'!$B$2:$B$999,'Контрагенты все'!$A$2:$A$999,реестр!F763)</f>
        <v>0</v>
      </c>
    </row>
    <row r="764" spans="7:9" hidden="1" x14ac:dyDescent="0.25">
      <c r="G764" s="14">
        <v>0</v>
      </c>
      <c r="H764" s="15"/>
      <c r="I764" s="30">
        <f>C764+SUMIFS('Контрагенты все'!$B$2:$B$999,'Контрагенты все'!$A$2:$A$999,реестр!F764)</f>
        <v>0</v>
      </c>
    </row>
    <row r="765" spans="7:9" hidden="1" x14ac:dyDescent="0.25">
      <c r="G765" s="14">
        <v>0</v>
      </c>
      <c r="H765" s="15"/>
      <c r="I765" s="30">
        <f>C765+SUMIFS('Контрагенты все'!$B$2:$B$999,'Контрагенты все'!$A$2:$A$999,реестр!F765)</f>
        <v>0</v>
      </c>
    </row>
    <row r="766" spans="7:9" hidden="1" x14ac:dyDescent="0.25">
      <c r="G766" s="14">
        <v>0</v>
      </c>
      <c r="H766" s="15"/>
      <c r="I766" s="30">
        <f>C766+SUMIFS('Контрагенты все'!$B$2:$B$999,'Контрагенты все'!$A$2:$A$999,реестр!F766)</f>
        <v>0</v>
      </c>
    </row>
    <row r="767" spans="7:9" hidden="1" x14ac:dyDescent="0.25">
      <c r="G767" s="14">
        <v>0</v>
      </c>
      <c r="H767" s="15"/>
      <c r="I767" s="30">
        <f>C767+SUMIFS('Контрагенты все'!$B$2:$B$999,'Контрагенты все'!$A$2:$A$999,реестр!F767)</f>
        <v>0</v>
      </c>
    </row>
    <row r="768" spans="7:9" hidden="1" x14ac:dyDescent="0.25">
      <c r="G768" s="14">
        <v>0</v>
      </c>
      <c r="H768" s="15"/>
      <c r="I768" s="30">
        <f>C768+SUMIFS('Контрагенты все'!$B$2:$B$999,'Контрагенты все'!$A$2:$A$999,реестр!F768)</f>
        <v>0</v>
      </c>
    </row>
    <row r="769" spans="7:9" hidden="1" x14ac:dyDescent="0.25">
      <c r="G769" s="14">
        <v>0</v>
      </c>
      <c r="H769" s="15"/>
      <c r="I769" s="30">
        <f>C769+SUMIFS('Контрагенты все'!$B$2:$B$999,'Контрагенты все'!$A$2:$A$999,реестр!F769)</f>
        <v>0</v>
      </c>
    </row>
    <row r="770" spans="7:9" hidden="1" x14ac:dyDescent="0.25">
      <c r="G770" s="14">
        <v>0</v>
      </c>
      <c r="H770" s="15"/>
      <c r="I770" s="30">
        <f>C770+SUMIFS('Контрагенты все'!$B$2:$B$999,'Контрагенты все'!$A$2:$A$999,реестр!F770)</f>
        <v>0</v>
      </c>
    </row>
    <row r="771" spans="7:9" hidden="1" x14ac:dyDescent="0.25">
      <c r="G771" s="14">
        <v>0</v>
      </c>
      <c r="H771" s="15"/>
      <c r="I771" s="30">
        <f>C771+SUMIFS('Контрагенты все'!$B$2:$B$999,'Контрагенты все'!$A$2:$A$999,реестр!F771)</f>
        <v>0</v>
      </c>
    </row>
    <row r="772" spans="7:9" hidden="1" x14ac:dyDescent="0.25">
      <c r="G772" s="14">
        <v>0</v>
      </c>
      <c r="H772" s="15"/>
      <c r="I772" s="30">
        <f>C772+SUMIFS('Контрагенты все'!$B$2:$B$999,'Контрагенты все'!$A$2:$A$999,реестр!F772)</f>
        <v>0</v>
      </c>
    </row>
    <row r="773" spans="7:9" hidden="1" x14ac:dyDescent="0.25">
      <c r="G773" s="14">
        <v>0</v>
      </c>
      <c r="H773" s="15"/>
      <c r="I773" s="30">
        <f>C773+SUMIFS('Контрагенты все'!$B$2:$B$999,'Контрагенты все'!$A$2:$A$999,реестр!F773)</f>
        <v>0</v>
      </c>
    </row>
    <row r="774" spans="7:9" hidden="1" x14ac:dyDescent="0.25">
      <c r="G774" s="14">
        <v>0</v>
      </c>
      <c r="H774" s="15"/>
      <c r="I774" s="30">
        <f>C774+SUMIFS('Контрагенты все'!$B$2:$B$999,'Контрагенты все'!$A$2:$A$999,реестр!F774)</f>
        <v>0</v>
      </c>
    </row>
    <row r="775" spans="7:9" hidden="1" x14ac:dyDescent="0.25">
      <c r="G775" s="14">
        <v>0</v>
      </c>
      <c r="H775" s="15"/>
      <c r="I775" s="30">
        <f>C775+SUMIFS('Контрагенты все'!$B$2:$B$999,'Контрагенты все'!$A$2:$A$999,реестр!F775)</f>
        <v>0</v>
      </c>
    </row>
    <row r="776" spans="7:9" hidden="1" x14ac:dyDescent="0.25">
      <c r="G776" s="14">
        <v>0</v>
      </c>
      <c r="H776" s="15"/>
      <c r="I776" s="30">
        <f>C776+SUMIFS('Контрагенты все'!$B$2:$B$999,'Контрагенты все'!$A$2:$A$999,реестр!F776)</f>
        <v>0</v>
      </c>
    </row>
    <row r="777" spans="7:9" hidden="1" x14ac:dyDescent="0.25">
      <c r="G777" s="14">
        <v>0</v>
      </c>
      <c r="H777" s="15"/>
      <c r="I777" s="30">
        <f>C777+SUMIFS('Контрагенты все'!$B$2:$B$999,'Контрагенты все'!$A$2:$A$999,реестр!F777)</f>
        <v>0</v>
      </c>
    </row>
    <row r="778" spans="7:9" hidden="1" x14ac:dyDescent="0.25">
      <c r="G778" s="14">
        <v>0</v>
      </c>
      <c r="H778" s="15"/>
      <c r="I778" s="30">
        <f>C778+SUMIFS('Контрагенты все'!$B$2:$B$999,'Контрагенты все'!$A$2:$A$999,реестр!F778)</f>
        <v>0</v>
      </c>
    </row>
    <row r="779" spans="7:9" hidden="1" x14ac:dyDescent="0.25">
      <c r="G779" s="14">
        <v>0</v>
      </c>
      <c r="H779" s="15"/>
      <c r="I779" s="30">
        <f>C779+SUMIFS('Контрагенты все'!$B$2:$B$999,'Контрагенты все'!$A$2:$A$999,реестр!F779)</f>
        <v>0</v>
      </c>
    </row>
    <row r="780" spans="7:9" hidden="1" x14ac:dyDescent="0.25">
      <c r="G780" s="14">
        <v>0</v>
      </c>
      <c r="H780" s="15"/>
      <c r="I780" s="30">
        <f>C780+SUMIFS('Контрагенты все'!$B$2:$B$999,'Контрагенты все'!$A$2:$A$999,реестр!F780)</f>
        <v>0</v>
      </c>
    </row>
    <row r="781" spans="7:9" hidden="1" x14ac:dyDescent="0.25">
      <c r="G781" s="14">
        <v>0</v>
      </c>
      <c r="H781" s="15"/>
      <c r="I781" s="30">
        <f>C781+SUMIFS('Контрагенты все'!$B$2:$B$999,'Контрагенты все'!$A$2:$A$999,реестр!F781)</f>
        <v>0</v>
      </c>
    </row>
    <row r="782" spans="7:9" hidden="1" x14ac:dyDescent="0.25">
      <c r="G782" s="14">
        <v>0</v>
      </c>
      <c r="H782" s="15"/>
      <c r="I782" s="30">
        <f>C782+SUMIFS('Контрагенты все'!$B$2:$B$999,'Контрагенты все'!$A$2:$A$999,реестр!F782)</f>
        <v>0</v>
      </c>
    </row>
    <row r="783" spans="7:9" hidden="1" x14ac:dyDescent="0.25">
      <c r="G783" s="14">
        <v>0</v>
      </c>
      <c r="H783" s="15"/>
      <c r="I783" s="30">
        <f>C783+SUMIFS('Контрагенты все'!$B$2:$B$999,'Контрагенты все'!$A$2:$A$999,реестр!F783)</f>
        <v>0</v>
      </c>
    </row>
    <row r="784" spans="7:9" hidden="1" x14ac:dyDescent="0.25">
      <c r="G784" s="14">
        <v>0</v>
      </c>
      <c r="H784" s="15"/>
      <c r="I784" s="30">
        <f>C784+SUMIFS('Контрагенты все'!$B$2:$B$999,'Контрагенты все'!$A$2:$A$999,реестр!F784)</f>
        <v>0</v>
      </c>
    </row>
    <row r="785" spans="7:9" hidden="1" x14ac:dyDescent="0.25">
      <c r="G785" s="14">
        <v>0</v>
      </c>
      <c r="H785" s="15"/>
      <c r="I785" s="30">
        <f>C785+SUMIFS('Контрагенты все'!$B$2:$B$999,'Контрагенты все'!$A$2:$A$999,реестр!F785)</f>
        <v>0</v>
      </c>
    </row>
    <row r="786" spans="7:9" hidden="1" x14ac:dyDescent="0.25">
      <c r="G786" s="14">
        <v>0</v>
      </c>
      <c r="H786" s="15"/>
      <c r="I786" s="30">
        <f>C786+SUMIFS('Контрагенты все'!$B$2:$B$999,'Контрагенты все'!$A$2:$A$999,реестр!F786)</f>
        <v>0</v>
      </c>
    </row>
    <row r="787" spans="7:9" hidden="1" x14ac:dyDescent="0.25">
      <c r="G787" s="14">
        <v>0</v>
      </c>
      <c r="H787" s="15"/>
      <c r="I787" s="30">
        <f>C787+SUMIFS('Контрагенты все'!$B$2:$B$999,'Контрагенты все'!$A$2:$A$999,реестр!F787)</f>
        <v>0</v>
      </c>
    </row>
    <row r="788" spans="7:9" hidden="1" x14ac:dyDescent="0.25">
      <c r="G788" s="14">
        <v>0</v>
      </c>
      <c r="H788" s="15"/>
      <c r="I788" s="30">
        <f>C788+SUMIFS('Контрагенты все'!$B$2:$B$999,'Контрагенты все'!$A$2:$A$999,реестр!F788)</f>
        <v>0</v>
      </c>
    </row>
    <row r="789" spans="7:9" hidden="1" x14ac:dyDescent="0.25">
      <c r="G789" s="14">
        <v>0</v>
      </c>
      <c r="H789" s="15"/>
      <c r="I789" s="30">
        <f>C789+SUMIFS('Контрагенты все'!$B$2:$B$999,'Контрагенты все'!$A$2:$A$999,реестр!F789)</f>
        <v>0</v>
      </c>
    </row>
    <row r="790" spans="7:9" hidden="1" x14ac:dyDescent="0.25">
      <c r="G790" s="14">
        <v>0</v>
      </c>
      <c r="H790" s="15"/>
      <c r="I790" s="30">
        <f>C790+SUMIFS('Контрагенты все'!$B$2:$B$999,'Контрагенты все'!$A$2:$A$999,реестр!F790)</f>
        <v>0</v>
      </c>
    </row>
    <row r="791" spans="7:9" hidden="1" x14ac:dyDescent="0.25">
      <c r="G791" s="14">
        <v>0</v>
      </c>
      <c r="H791" s="15"/>
      <c r="I791" s="30">
        <f>C791+SUMIFS('Контрагенты все'!$B$2:$B$999,'Контрагенты все'!$A$2:$A$999,реестр!F791)</f>
        <v>0</v>
      </c>
    </row>
    <row r="792" spans="7:9" hidden="1" x14ac:dyDescent="0.25">
      <c r="G792" s="14">
        <v>0</v>
      </c>
      <c r="H792" s="15"/>
      <c r="I792" s="30">
        <f>C792+SUMIFS('Контрагенты все'!$B$2:$B$999,'Контрагенты все'!$A$2:$A$999,реестр!F792)</f>
        <v>0</v>
      </c>
    </row>
    <row r="793" spans="7:9" hidden="1" x14ac:dyDescent="0.25">
      <c r="G793" s="14">
        <v>0</v>
      </c>
      <c r="H793" s="15"/>
      <c r="I793" s="30">
        <f>C793+SUMIFS('Контрагенты все'!$B$2:$B$999,'Контрагенты все'!$A$2:$A$999,реестр!F793)</f>
        <v>0</v>
      </c>
    </row>
    <row r="794" spans="7:9" hidden="1" x14ac:dyDescent="0.25">
      <c r="G794" s="14">
        <v>0</v>
      </c>
      <c r="H794" s="15"/>
      <c r="I794" s="30">
        <f>C794+SUMIFS('Контрагенты все'!$B$2:$B$999,'Контрагенты все'!$A$2:$A$999,реестр!F794)</f>
        <v>0</v>
      </c>
    </row>
    <row r="795" spans="7:9" hidden="1" x14ac:dyDescent="0.25">
      <c r="G795" s="14">
        <v>0</v>
      </c>
      <c r="H795" s="15"/>
      <c r="I795" s="30">
        <f>C795+SUMIFS('Контрагенты все'!$B$2:$B$999,'Контрагенты все'!$A$2:$A$999,реестр!F795)</f>
        <v>0</v>
      </c>
    </row>
    <row r="796" spans="7:9" hidden="1" x14ac:dyDescent="0.25">
      <c r="G796" s="14">
        <v>0</v>
      </c>
      <c r="H796" s="15"/>
      <c r="I796" s="30">
        <f>C796+SUMIFS('Контрагенты все'!$B$2:$B$999,'Контрагенты все'!$A$2:$A$999,реестр!F796)</f>
        <v>0</v>
      </c>
    </row>
    <row r="797" spans="7:9" hidden="1" x14ac:dyDescent="0.25">
      <c r="G797" s="14">
        <v>0</v>
      </c>
      <c r="H797" s="15"/>
      <c r="I797" s="30">
        <f>C797+SUMIFS('Контрагенты все'!$B$2:$B$999,'Контрагенты все'!$A$2:$A$999,реестр!F797)</f>
        <v>0</v>
      </c>
    </row>
    <row r="798" spans="7:9" hidden="1" x14ac:dyDescent="0.25">
      <c r="G798" s="14">
        <v>0</v>
      </c>
      <c r="H798" s="15"/>
      <c r="I798" s="30">
        <f>C798+SUMIFS('Контрагенты все'!$B$2:$B$999,'Контрагенты все'!$A$2:$A$999,реестр!F798)</f>
        <v>0</v>
      </c>
    </row>
    <row r="799" spans="7:9" hidden="1" x14ac:dyDescent="0.25">
      <c r="G799" s="14">
        <v>0</v>
      </c>
      <c r="H799" s="15"/>
      <c r="I799" s="30">
        <f>C799+SUMIFS('Контрагенты все'!$B$2:$B$999,'Контрагенты все'!$A$2:$A$999,реестр!F799)</f>
        <v>0</v>
      </c>
    </row>
    <row r="800" spans="7:9" hidden="1" x14ac:dyDescent="0.25">
      <c r="G800" s="14">
        <v>0</v>
      </c>
      <c r="H800" s="15"/>
      <c r="I800" s="30">
        <f>C800+SUMIFS('Контрагенты все'!$B$2:$B$999,'Контрагенты все'!$A$2:$A$999,реестр!F800)</f>
        <v>0</v>
      </c>
    </row>
    <row r="801" spans="7:9" hidden="1" x14ac:dyDescent="0.25">
      <c r="G801" s="14">
        <v>0</v>
      </c>
      <c r="H801" s="15"/>
      <c r="I801" s="30">
        <f>C801+SUMIFS('Контрагенты все'!$B$2:$B$999,'Контрагенты все'!$A$2:$A$999,реестр!F801)</f>
        <v>0</v>
      </c>
    </row>
    <row r="802" spans="7:9" hidden="1" x14ac:dyDescent="0.25">
      <c r="G802" s="14">
        <v>0</v>
      </c>
      <c r="H802" s="15"/>
      <c r="I802" s="30">
        <f>C802+SUMIFS('Контрагенты все'!$B$2:$B$999,'Контрагенты все'!$A$2:$A$999,реестр!F802)</f>
        <v>0</v>
      </c>
    </row>
    <row r="803" spans="7:9" hidden="1" x14ac:dyDescent="0.25">
      <c r="G803" s="14">
        <v>0</v>
      </c>
      <c r="H803" s="15"/>
      <c r="I803" s="30">
        <f>C803+SUMIFS('Контрагенты все'!$B$2:$B$999,'Контрагенты все'!$A$2:$A$999,реестр!F803)</f>
        <v>0</v>
      </c>
    </row>
    <row r="804" spans="7:9" hidden="1" x14ac:dyDescent="0.25">
      <c r="G804" s="14">
        <v>0</v>
      </c>
      <c r="H804" s="15"/>
      <c r="I804" s="30">
        <f>C804+SUMIFS('Контрагенты все'!$B$2:$B$999,'Контрагенты все'!$A$2:$A$999,реестр!F804)</f>
        <v>0</v>
      </c>
    </row>
    <row r="805" spans="7:9" hidden="1" x14ac:dyDescent="0.25">
      <c r="G805" s="14">
        <v>0</v>
      </c>
      <c r="H805" s="15"/>
      <c r="I805" s="30">
        <f>C805+SUMIFS('Контрагенты все'!$B$2:$B$999,'Контрагенты все'!$A$2:$A$999,реестр!F805)</f>
        <v>0</v>
      </c>
    </row>
    <row r="806" spans="7:9" hidden="1" x14ac:dyDescent="0.25">
      <c r="G806" s="14">
        <v>0</v>
      </c>
      <c r="H806" s="15"/>
      <c r="I806" s="30">
        <f>C806+SUMIFS('Контрагенты все'!$B$2:$B$999,'Контрагенты все'!$A$2:$A$999,реестр!F806)</f>
        <v>0</v>
      </c>
    </row>
    <row r="807" spans="7:9" hidden="1" x14ac:dyDescent="0.25">
      <c r="G807" s="14">
        <v>0</v>
      </c>
      <c r="H807" s="15"/>
      <c r="I807" s="30">
        <f>C807+SUMIFS('Контрагенты все'!$B$2:$B$999,'Контрагенты все'!$A$2:$A$999,реестр!F807)</f>
        <v>0</v>
      </c>
    </row>
    <row r="808" spans="7:9" hidden="1" x14ac:dyDescent="0.25">
      <c r="G808" s="14">
        <v>0</v>
      </c>
      <c r="H808" s="15"/>
      <c r="I808" s="30">
        <f>C808+SUMIFS('Контрагенты все'!$B$2:$B$999,'Контрагенты все'!$A$2:$A$999,реестр!F808)</f>
        <v>0</v>
      </c>
    </row>
    <row r="809" spans="7:9" hidden="1" x14ac:dyDescent="0.25">
      <c r="G809" s="14">
        <v>0</v>
      </c>
      <c r="H809" s="15"/>
      <c r="I809" s="30">
        <f>C809+SUMIFS('Контрагенты все'!$B$2:$B$999,'Контрагенты все'!$A$2:$A$999,реестр!F809)</f>
        <v>0</v>
      </c>
    </row>
    <row r="810" spans="7:9" hidden="1" x14ac:dyDescent="0.25">
      <c r="G810" s="14">
        <v>0</v>
      </c>
      <c r="H810" s="15"/>
      <c r="I810" s="30">
        <f>C810+SUMIFS('Контрагенты все'!$B$2:$B$999,'Контрагенты все'!$A$2:$A$999,реестр!F810)</f>
        <v>0</v>
      </c>
    </row>
    <row r="811" spans="7:9" hidden="1" x14ac:dyDescent="0.25">
      <c r="G811" s="14">
        <v>0</v>
      </c>
      <c r="H811" s="15"/>
      <c r="I811" s="30">
        <f>C811+SUMIFS('Контрагенты все'!$B$2:$B$999,'Контрагенты все'!$A$2:$A$999,реестр!F811)</f>
        <v>0</v>
      </c>
    </row>
    <row r="812" spans="7:9" hidden="1" x14ac:dyDescent="0.25">
      <c r="G812" s="14">
        <v>0</v>
      </c>
      <c r="H812" s="15"/>
      <c r="I812" s="30">
        <f>C812+SUMIFS('Контрагенты все'!$B$2:$B$999,'Контрагенты все'!$A$2:$A$999,реестр!F812)</f>
        <v>0</v>
      </c>
    </row>
    <row r="813" spans="7:9" hidden="1" x14ac:dyDescent="0.25">
      <c r="G813" s="14">
        <v>0</v>
      </c>
      <c r="H813" s="15"/>
      <c r="I813" s="30">
        <f>C813+SUMIFS('Контрагенты все'!$B$2:$B$999,'Контрагенты все'!$A$2:$A$999,реестр!F813)</f>
        <v>0</v>
      </c>
    </row>
    <row r="814" spans="7:9" hidden="1" x14ac:dyDescent="0.25">
      <c r="G814" s="14">
        <v>0</v>
      </c>
      <c r="H814" s="15"/>
      <c r="I814" s="30">
        <f>C814+SUMIFS('Контрагенты все'!$B$2:$B$999,'Контрагенты все'!$A$2:$A$999,реестр!F814)</f>
        <v>0</v>
      </c>
    </row>
    <row r="815" spans="7:9" hidden="1" x14ac:dyDescent="0.25">
      <c r="G815" s="14">
        <v>0</v>
      </c>
      <c r="H815" s="15"/>
      <c r="I815" s="30">
        <f>C815+SUMIFS('Контрагенты все'!$B$2:$B$999,'Контрагенты все'!$A$2:$A$999,реестр!F815)</f>
        <v>0</v>
      </c>
    </row>
    <row r="816" spans="7:9" hidden="1" x14ac:dyDescent="0.25">
      <c r="G816" s="14">
        <v>0</v>
      </c>
      <c r="H816" s="15"/>
      <c r="I816" s="30">
        <f>C816+SUMIFS('Контрагенты все'!$B$2:$B$999,'Контрагенты все'!$A$2:$A$999,реестр!F816)</f>
        <v>0</v>
      </c>
    </row>
    <row r="817" spans="7:9" hidden="1" x14ac:dyDescent="0.25">
      <c r="G817" s="14">
        <v>0</v>
      </c>
      <c r="H817" s="15"/>
      <c r="I817" s="30">
        <f>C817+SUMIFS('Контрагенты все'!$B$2:$B$999,'Контрагенты все'!$A$2:$A$999,реестр!F817)</f>
        <v>0</v>
      </c>
    </row>
    <row r="818" spans="7:9" hidden="1" x14ac:dyDescent="0.25">
      <c r="G818" s="14">
        <v>0</v>
      </c>
      <c r="H818" s="15"/>
      <c r="I818" s="30">
        <f>C818+SUMIFS('Контрагенты все'!$B$2:$B$999,'Контрагенты все'!$A$2:$A$999,реестр!F818)</f>
        <v>0</v>
      </c>
    </row>
    <row r="819" spans="7:9" hidden="1" x14ac:dyDescent="0.25">
      <c r="G819" s="14">
        <v>0</v>
      </c>
      <c r="H819" s="15"/>
      <c r="I819" s="30">
        <f>C819+SUMIFS('Контрагенты все'!$B$2:$B$999,'Контрагенты все'!$A$2:$A$999,реестр!F819)</f>
        <v>0</v>
      </c>
    </row>
    <row r="820" spans="7:9" hidden="1" x14ac:dyDescent="0.25">
      <c r="G820" s="14">
        <v>0</v>
      </c>
      <c r="H820" s="15"/>
      <c r="I820" s="30">
        <f>C820+SUMIFS('Контрагенты все'!$B$2:$B$999,'Контрагенты все'!$A$2:$A$999,реестр!F820)</f>
        <v>0</v>
      </c>
    </row>
    <row r="821" spans="7:9" hidden="1" x14ac:dyDescent="0.25">
      <c r="G821" s="14">
        <v>0</v>
      </c>
      <c r="H821" s="15"/>
      <c r="I821" s="30">
        <f>C821+SUMIFS('Контрагенты все'!$B$2:$B$999,'Контрагенты все'!$A$2:$A$999,реестр!F821)</f>
        <v>0</v>
      </c>
    </row>
    <row r="822" spans="7:9" hidden="1" x14ac:dyDescent="0.25">
      <c r="G822" s="14">
        <v>0</v>
      </c>
      <c r="H822" s="15"/>
      <c r="I822" s="30">
        <f>C822+SUMIFS('Контрагенты все'!$B$2:$B$999,'Контрагенты все'!$A$2:$A$999,реестр!F822)</f>
        <v>0</v>
      </c>
    </row>
    <row r="823" spans="7:9" hidden="1" x14ac:dyDescent="0.25">
      <c r="G823" s="14">
        <v>0</v>
      </c>
      <c r="H823" s="15"/>
      <c r="I823" s="30">
        <f>C823+SUMIFS('Контрагенты все'!$B$2:$B$999,'Контрагенты все'!$A$2:$A$999,реестр!F823)</f>
        <v>0</v>
      </c>
    </row>
    <row r="824" spans="7:9" hidden="1" x14ac:dyDescent="0.25">
      <c r="G824" s="14">
        <v>0</v>
      </c>
      <c r="H824" s="15"/>
      <c r="I824" s="30">
        <f>C824+SUMIFS('Контрагенты все'!$B$2:$B$999,'Контрагенты все'!$A$2:$A$999,реестр!F824)</f>
        <v>0</v>
      </c>
    </row>
    <row r="825" spans="7:9" hidden="1" x14ac:dyDescent="0.25">
      <c r="G825" s="14">
        <v>0</v>
      </c>
      <c r="H825" s="15"/>
      <c r="I825" s="30">
        <f>C825+SUMIFS('Контрагенты все'!$B$2:$B$999,'Контрагенты все'!$A$2:$A$999,реестр!F825)</f>
        <v>0</v>
      </c>
    </row>
    <row r="826" spans="7:9" hidden="1" x14ac:dyDescent="0.25">
      <c r="G826" s="14">
        <v>0</v>
      </c>
      <c r="H826" s="15"/>
      <c r="I826" s="30">
        <f>C826+SUMIFS('Контрагенты все'!$B$2:$B$999,'Контрагенты все'!$A$2:$A$999,реестр!F826)</f>
        <v>0</v>
      </c>
    </row>
    <row r="827" spans="7:9" hidden="1" x14ac:dyDescent="0.25">
      <c r="G827" s="14">
        <v>0</v>
      </c>
      <c r="H827" s="15"/>
      <c r="I827" s="30">
        <f>C827+SUMIFS('Контрагенты все'!$B$2:$B$999,'Контрагенты все'!$A$2:$A$999,реестр!F827)</f>
        <v>0</v>
      </c>
    </row>
    <row r="828" spans="7:9" hidden="1" x14ac:dyDescent="0.25">
      <c r="G828" s="14">
        <v>0</v>
      </c>
      <c r="H828" s="15"/>
      <c r="I828" s="30">
        <f>C828+SUMIFS('Контрагенты все'!$B$2:$B$999,'Контрагенты все'!$A$2:$A$999,реестр!F828)</f>
        <v>0</v>
      </c>
    </row>
    <row r="829" spans="7:9" hidden="1" x14ac:dyDescent="0.25">
      <c r="G829" s="14">
        <v>0</v>
      </c>
      <c r="H829" s="15"/>
      <c r="I829" s="30">
        <f>C829+SUMIFS('Контрагенты все'!$B$2:$B$999,'Контрагенты все'!$A$2:$A$999,реестр!F829)</f>
        <v>0</v>
      </c>
    </row>
    <row r="830" spans="7:9" hidden="1" x14ac:dyDescent="0.25">
      <c r="G830" s="14">
        <v>0</v>
      </c>
      <c r="H830" s="15"/>
      <c r="I830" s="30">
        <f>C830+SUMIFS('Контрагенты все'!$B$2:$B$999,'Контрагенты все'!$A$2:$A$999,реестр!F830)</f>
        <v>0</v>
      </c>
    </row>
    <row r="831" spans="7:9" hidden="1" x14ac:dyDescent="0.25">
      <c r="G831" s="14">
        <v>0</v>
      </c>
      <c r="H831" s="15"/>
      <c r="I831" s="30">
        <f>C831+SUMIFS('Контрагенты все'!$B$2:$B$999,'Контрагенты все'!$A$2:$A$999,реестр!F831)</f>
        <v>0</v>
      </c>
    </row>
    <row r="832" spans="7:9" hidden="1" x14ac:dyDescent="0.25">
      <c r="G832" s="14">
        <v>0</v>
      </c>
      <c r="H832" s="15"/>
      <c r="I832" s="30">
        <f>C832+SUMIFS('Контрагенты все'!$B$2:$B$999,'Контрагенты все'!$A$2:$A$999,реестр!F832)</f>
        <v>0</v>
      </c>
    </row>
    <row r="833" spans="7:9" hidden="1" x14ac:dyDescent="0.25">
      <c r="G833" s="14">
        <v>0</v>
      </c>
      <c r="H833" s="15"/>
      <c r="I833" s="30">
        <f>C833+SUMIFS('Контрагенты все'!$B$2:$B$999,'Контрагенты все'!$A$2:$A$999,реестр!F833)</f>
        <v>0</v>
      </c>
    </row>
    <row r="834" spans="7:9" hidden="1" x14ac:dyDescent="0.25">
      <c r="G834" s="14">
        <v>0</v>
      </c>
      <c r="H834" s="15"/>
      <c r="I834" s="30">
        <f>C834+SUMIFS('Контрагенты все'!$B$2:$B$999,'Контрагенты все'!$A$2:$A$999,реестр!F834)</f>
        <v>0</v>
      </c>
    </row>
    <row r="835" spans="7:9" hidden="1" x14ac:dyDescent="0.25">
      <c r="G835" s="14">
        <v>0</v>
      </c>
      <c r="H835" s="15"/>
      <c r="I835" s="30">
        <f>C835+SUMIFS('Контрагенты все'!$B$2:$B$999,'Контрагенты все'!$A$2:$A$999,реестр!F835)</f>
        <v>0</v>
      </c>
    </row>
    <row r="836" spans="7:9" hidden="1" x14ac:dyDescent="0.25">
      <c r="G836" s="14">
        <v>0</v>
      </c>
      <c r="H836" s="15"/>
      <c r="I836" s="30">
        <f>C836+SUMIFS('Контрагенты все'!$B$2:$B$999,'Контрагенты все'!$A$2:$A$999,реестр!F836)</f>
        <v>0</v>
      </c>
    </row>
    <row r="837" spans="7:9" hidden="1" x14ac:dyDescent="0.25">
      <c r="G837" s="14">
        <v>0</v>
      </c>
      <c r="H837" s="15"/>
      <c r="I837" s="30">
        <f>C837+SUMIFS('Контрагенты все'!$B$2:$B$999,'Контрагенты все'!$A$2:$A$999,реестр!F837)</f>
        <v>0</v>
      </c>
    </row>
    <row r="838" spans="7:9" hidden="1" x14ac:dyDescent="0.25">
      <c r="G838" s="14">
        <v>0</v>
      </c>
      <c r="H838" s="15"/>
      <c r="I838" s="30">
        <f>C838+SUMIFS('Контрагенты все'!$B$2:$B$999,'Контрагенты все'!$A$2:$A$999,реестр!F838)</f>
        <v>0</v>
      </c>
    </row>
    <row r="839" spans="7:9" hidden="1" x14ac:dyDescent="0.25">
      <c r="G839" s="14">
        <v>0</v>
      </c>
      <c r="H839" s="15"/>
      <c r="I839" s="30">
        <f>C839+SUMIFS('Контрагенты все'!$B$2:$B$999,'Контрагенты все'!$A$2:$A$999,реестр!F839)</f>
        <v>0</v>
      </c>
    </row>
    <row r="840" spans="7:9" hidden="1" x14ac:dyDescent="0.25">
      <c r="G840" s="14">
        <v>0</v>
      </c>
      <c r="H840" s="15"/>
      <c r="I840" s="30">
        <f>C840+SUMIFS('Контрагенты все'!$B$2:$B$999,'Контрагенты все'!$A$2:$A$999,реестр!F840)</f>
        <v>0</v>
      </c>
    </row>
    <row r="841" spans="7:9" hidden="1" x14ac:dyDescent="0.25">
      <c r="G841" s="14">
        <v>0</v>
      </c>
      <c r="H841" s="15"/>
      <c r="I841" s="30">
        <f>C841+SUMIFS('Контрагенты все'!$B$2:$B$999,'Контрагенты все'!$A$2:$A$999,реестр!F841)</f>
        <v>0</v>
      </c>
    </row>
    <row r="842" spans="7:9" hidden="1" x14ac:dyDescent="0.25">
      <c r="G842" s="14">
        <v>0</v>
      </c>
      <c r="H842" s="15"/>
      <c r="I842" s="30">
        <f>C842+SUMIFS('Контрагенты все'!$B$2:$B$999,'Контрагенты все'!$A$2:$A$999,реестр!F842)</f>
        <v>0</v>
      </c>
    </row>
    <row r="843" spans="7:9" hidden="1" x14ac:dyDescent="0.25">
      <c r="G843" s="14">
        <v>0</v>
      </c>
      <c r="H843" s="15"/>
      <c r="I843" s="30">
        <f>C843+SUMIFS('Контрагенты все'!$B$2:$B$999,'Контрагенты все'!$A$2:$A$999,реестр!F843)</f>
        <v>0</v>
      </c>
    </row>
    <row r="844" spans="7:9" hidden="1" x14ac:dyDescent="0.25">
      <c r="G844" s="14">
        <v>0</v>
      </c>
      <c r="H844" s="15"/>
      <c r="I844" s="30">
        <f>C844+SUMIFS('Контрагенты все'!$B$2:$B$999,'Контрагенты все'!$A$2:$A$999,реестр!F844)</f>
        <v>0</v>
      </c>
    </row>
    <row r="845" spans="7:9" hidden="1" x14ac:dyDescent="0.25">
      <c r="G845" s="14">
        <v>0</v>
      </c>
      <c r="H845" s="15"/>
      <c r="I845" s="30">
        <f>C845+SUMIFS('Контрагенты все'!$B$2:$B$999,'Контрагенты все'!$A$2:$A$999,реестр!F845)</f>
        <v>0</v>
      </c>
    </row>
    <row r="846" spans="7:9" hidden="1" x14ac:dyDescent="0.25">
      <c r="G846" s="14">
        <v>0</v>
      </c>
      <c r="H846" s="15"/>
      <c r="I846" s="30">
        <f>C846+SUMIFS('Контрагенты все'!$B$2:$B$999,'Контрагенты все'!$A$2:$A$999,реестр!F846)</f>
        <v>0</v>
      </c>
    </row>
    <row r="847" spans="7:9" hidden="1" x14ac:dyDescent="0.25">
      <c r="G847" s="14">
        <v>0</v>
      </c>
      <c r="H847" s="15"/>
      <c r="I847" s="30">
        <f>C847+SUMIFS('Контрагенты все'!$B$2:$B$999,'Контрагенты все'!$A$2:$A$999,реестр!F847)</f>
        <v>0</v>
      </c>
    </row>
    <row r="848" spans="7:9" hidden="1" x14ac:dyDescent="0.25">
      <c r="G848" s="14">
        <v>0</v>
      </c>
      <c r="H848" s="15"/>
      <c r="I848" s="30">
        <f>C848+SUMIFS('Контрагенты все'!$B$2:$B$999,'Контрагенты все'!$A$2:$A$999,реестр!F848)</f>
        <v>0</v>
      </c>
    </row>
    <row r="849" spans="7:9" hidden="1" x14ac:dyDescent="0.25">
      <c r="G849" s="14">
        <v>0</v>
      </c>
      <c r="H849" s="15"/>
      <c r="I849" s="30">
        <f>C849+SUMIFS('Контрагенты все'!$B$2:$B$999,'Контрагенты все'!$A$2:$A$999,реестр!F849)</f>
        <v>0</v>
      </c>
    </row>
    <row r="850" spans="7:9" hidden="1" x14ac:dyDescent="0.25">
      <c r="G850" s="14">
        <v>0</v>
      </c>
      <c r="H850" s="15"/>
      <c r="I850" s="30">
        <f>C850+SUMIFS('Контрагенты все'!$B$2:$B$999,'Контрагенты все'!$A$2:$A$999,реестр!F850)</f>
        <v>0</v>
      </c>
    </row>
    <row r="851" spans="7:9" hidden="1" x14ac:dyDescent="0.25">
      <c r="G851" s="14">
        <v>0</v>
      </c>
      <c r="H851" s="15"/>
      <c r="I851" s="30">
        <f>C851+SUMIFS('Контрагенты все'!$B$2:$B$999,'Контрагенты все'!$A$2:$A$999,реестр!F851)</f>
        <v>0</v>
      </c>
    </row>
    <row r="852" spans="7:9" hidden="1" x14ac:dyDescent="0.25">
      <c r="G852" s="14">
        <v>0</v>
      </c>
      <c r="H852" s="15"/>
      <c r="I852" s="30">
        <f>C852+SUMIFS('Контрагенты все'!$B$2:$B$999,'Контрагенты все'!$A$2:$A$999,реестр!F852)</f>
        <v>0</v>
      </c>
    </row>
    <row r="853" spans="7:9" hidden="1" x14ac:dyDescent="0.25">
      <c r="G853" s="14">
        <v>0</v>
      </c>
      <c r="H853" s="15"/>
      <c r="I853" s="30">
        <f>C853+SUMIFS('Контрагенты все'!$B$2:$B$999,'Контрагенты все'!$A$2:$A$999,реестр!F853)</f>
        <v>0</v>
      </c>
    </row>
    <row r="854" spans="7:9" hidden="1" x14ac:dyDescent="0.25">
      <c r="G854" s="14">
        <v>0</v>
      </c>
      <c r="H854" s="15"/>
      <c r="I854" s="30">
        <f>C854+SUMIFS('Контрагенты все'!$B$2:$B$999,'Контрагенты все'!$A$2:$A$999,реестр!F854)</f>
        <v>0</v>
      </c>
    </row>
    <row r="855" spans="7:9" hidden="1" x14ac:dyDescent="0.25">
      <c r="G855" s="14">
        <v>0</v>
      </c>
      <c r="H855" s="15"/>
      <c r="I855" s="30">
        <f>C855+SUMIFS('Контрагенты все'!$B$2:$B$999,'Контрагенты все'!$A$2:$A$999,реестр!F855)</f>
        <v>0</v>
      </c>
    </row>
    <row r="856" spans="7:9" hidden="1" x14ac:dyDescent="0.25">
      <c r="G856" s="14">
        <v>0</v>
      </c>
      <c r="H856" s="15"/>
      <c r="I856" s="30">
        <f>C856+SUMIFS('Контрагенты все'!$B$2:$B$999,'Контрагенты все'!$A$2:$A$999,реестр!F856)</f>
        <v>0</v>
      </c>
    </row>
    <row r="857" spans="7:9" hidden="1" x14ac:dyDescent="0.25">
      <c r="G857" s="14">
        <v>0</v>
      </c>
      <c r="H857" s="15"/>
      <c r="I857" s="30">
        <f>C857+SUMIFS('Контрагенты все'!$B$2:$B$999,'Контрагенты все'!$A$2:$A$999,реестр!F857)</f>
        <v>0</v>
      </c>
    </row>
    <row r="858" spans="7:9" hidden="1" x14ac:dyDescent="0.25">
      <c r="G858" s="14">
        <v>0</v>
      </c>
      <c r="H858" s="15"/>
      <c r="I858" s="30">
        <f>C858+SUMIFS('Контрагенты все'!$B$2:$B$999,'Контрагенты все'!$A$2:$A$999,реестр!F858)</f>
        <v>0</v>
      </c>
    </row>
    <row r="859" spans="7:9" hidden="1" x14ac:dyDescent="0.25">
      <c r="G859" s="14">
        <v>0</v>
      </c>
      <c r="H859" s="15"/>
      <c r="I859" s="30">
        <f>C859+SUMIFS('Контрагенты все'!$B$2:$B$999,'Контрагенты все'!$A$2:$A$999,реестр!F859)</f>
        <v>0</v>
      </c>
    </row>
    <row r="860" spans="7:9" hidden="1" x14ac:dyDescent="0.25">
      <c r="G860" s="14">
        <v>0</v>
      </c>
      <c r="H860" s="15"/>
      <c r="I860" s="30">
        <f>C860+SUMIFS('Контрагенты все'!$B$2:$B$999,'Контрагенты все'!$A$2:$A$999,реестр!F860)</f>
        <v>0</v>
      </c>
    </row>
    <row r="861" spans="7:9" hidden="1" x14ac:dyDescent="0.25">
      <c r="G861" s="14">
        <v>0</v>
      </c>
      <c r="H861" s="15"/>
      <c r="I861" s="30">
        <f>C861+SUMIFS('Контрагенты все'!$B$2:$B$999,'Контрагенты все'!$A$2:$A$999,реестр!F861)</f>
        <v>0</v>
      </c>
    </row>
    <row r="862" spans="7:9" hidden="1" x14ac:dyDescent="0.25">
      <c r="G862" s="14">
        <v>0</v>
      </c>
      <c r="H862" s="15"/>
      <c r="I862" s="30">
        <f>C862+SUMIFS('Контрагенты все'!$B$2:$B$999,'Контрагенты все'!$A$2:$A$999,реестр!F862)</f>
        <v>0</v>
      </c>
    </row>
    <row r="863" spans="7:9" hidden="1" x14ac:dyDescent="0.25">
      <c r="G863" s="14">
        <v>0</v>
      </c>
      <c r="H863" s="15"/>
      <c r="I863" s="30">
        <f>C863+SUMIFS('Контрагенты все'!$B$2:$B$999,'Контрагенты все'!$A$2:$A$999,реестр!F863)</f>
        <v>0</v>
      </c>
    </row>
    <row r="864" spans="7:9" hidden="1" x14ac:dyDescent="0.25">
      <c r="G864" s="14">
        <v>0</v>
      </c>
      <c r="H864" s="15"/>
      <c r="I864" s="30">
        <f>C864+SUMIFS('Контрагенты все'!$B$2:$B$999,'Контрагенты все'!$A$2:$A$999,реестр!F864)</f>
        <v>0</v>
      </c>
    </row>
    <row r="865" spans="7:9" hidden="1" x14ac:dyDescent="0.25">
      <c r="G865" s="14">
        <v>0</v>
      </c>
      <c r="H865" s="15"/>
      <c r="I865" s="30">
        <f>C865+SUMIFS('Контрагенты все'!$B$2:$B$999,'Контрагенты все'!$A$2:$A$999,реестр!F865)</f>
        <v>0</v>
      </c>
    </row>
    <row r="866" spans="7:9" hidden="1" x14ac:dyDescent="0.25">
      <c r="G866" s="14">
        <v>0</v>
      </c>
      <c r="H866" s="15"/>
      <c r="I866" s="30">
        <f>C866+SUMIFS('Контрагенты все'!$B$2:$B$999,'Контрагенты все'!$A$2:$A$999,реестр!F866)</f>
        <v>0</v>
      </c>
    </row>
    <row r="867" spans="7:9" hidden="1" x14ac:dyDescent="0.25">
      <c r="G867" s="14">
        <v>0</v>
      </c>
      <c r="H867" s="15"/>
      <c r="I867" s="30">
        <f>C867+SUMIFS('Контрагенты все'!$B$2:$B$999,'Контрагенты все'!$A$2:$A$999,реестр!F867)</f>
        <v>0</v>
      </c>
    </row>
    <row r="868" spans="7:9" hidden="1" x14ac:dyDescent="0.25">
      <c r="G868" s="14">
        <v>0</v>
      </c>
      <c r="H868" s="15"/>
      <c r="I868" s="30">
        <f>C868+SUMIFS('Контрагенты все'!$B$2:$B$999,'Контрагенты все'!$A$2:$A$999,реестр!F868)</f>
        <v>0</v>
      </c>
    </row>
    <row r="869" spans="7:9" hidden="1" x14ac:dyDescent="0.25">
      <c r="G869" s="14">
        <v>0</v>
      </c>
      <c r="H869" s="15"/>
      <c r="I869" s="30">
        <f>C869+SUMIFS('Контрагенты все'!$B$2:$B$999,'Контрагенты все'!$A$2:$A$999,реестр!F869)</f>
        <v>0</v>
      </c>
    </row>
    <row r="870" spans="7:9" hidden="1" x14ac:dyDescent="0.25">
      <c r="G870" s="14">
        <v>0</v>
      </c>
      <c r="H870" s="15"/>
      <c r="I870" s="30">
        <f>C870+SUMIFS('Контрагенты все'!$B$2:$B$999,'Контрагенты все'!$A$2:$A$999,реестр!F870)</f>
        <v>0</v>
      </c>
    </row>
    <row r="871" spans="7:9" hidden="1" x14ac:dyDescent="0.25">
      <c r="G871" s="14">
        <v>0</v>
      </c>
      <c r="H871" s="15"/>
      <c r="I871" s="30">
        <f>C871+SUMIFS('Контрагенты все'!$B$2:$B$999,'Контрагенты все'!$A$2:$A$999,реестр!F871)</f>
        <v>0</v>
      </c>
    </row>
    <row r="872" spans="7:9" hidden="1" x14ac:dyDescent="0.25">
      <c r="G872" s="14">
        <v>0</v>
      </c>
      <c r="H872" s="15"/>
      <c r="I872" s="30">
        <f>C872+SUMIFS('Контрагенты все'!$B$2:$B$999,'Контрагенты все'!$A$2:$A$999,реестр!F872)</f>
        <v>0</v>
      </c>
    </row>
    <row r="873" spans="7:9" hidden="1" x14ac:dyDescent="0.25">
      <c r="G873" s="14">
        <v>0</v>
      </c>
      <c r="H873" s="15"/>
      <c r="I873" s="30">
        <f>C873+SUMIFS('Контрагенты все'!$B$2:$B$999,'Контрагенты все'!$A$2:$A$999,реестр!F873)</f>
        <v>0</v>
      </c>
    </row>
    <row r="874" spans="7:9" hidden="1" x14ac:dyDescent="0.25">
      <c r="G874" s="14">
        <v>0</v>
      </c>
      <c r="H874" s="15"/>
      <c r="I874" s="30">
        <f>C874+SUMIFS('Контрагенты все'!$B$2:$B$999,'Контрагенты все'!$A$2:$A$999,реестр!F874)</f>
        <v>0</v>
      </c>
    </row>
    <row r="875" spans="7:9" hidden="1" x14ac:dyDescent="0.25">
      <c r="G875" s="14">
        <v>0</v>
      </c>
      <c r="H875" s="15"/>
      <c r="I875" s="30">
        <f>C875+SUMIFS('Контрагенты все'!$B$2:$B$999,'Контрагенты все'!$A$2:$A$999,реестр!F875)</f>
        <v>0</v>
      </c>
    </row>
    <row r="876" spans="7:9" hidden="1" x14ac:dyDescent="0.25">
      <c r="G876" s="14">
        <v>0</v>
      </c>
      <c r="H876" s="15"/>
      <c r="I876" s="30">
        <f>C876+SUMIFS('Контрагенты все'!$B$2:$B$999,'Контрагенты все'!$A$2:$A$999,реестр!F876)</f>
        <v>0</v>
      </c>
    </row>
    <row r="877" spans="7:9" hidden="1" x14ac:dyDescent="0.25">
      <c r="G877" s="14">
        <v>0</v>
      </c>
      <c r="H877" s="15"/>
      <c r="I877" s="30">
        <f>C877+SUMIFS('Контрагенты все'!$B$2:$B$999,'Контрагенты все'!$A$2:$A$999,реестр!F877)</f>
        <v>0</v>
      </c>
    </row>
    <row r="878" spans="7:9" hidden="1" x14ac:dyDescent="0.25">
      <c r="G878" s="14">
        <v>0</v>
      </c>
      <c r="H878" s="15"/>
      <c r="I878" s="30">
        <f>C878+SUMIFS('Контрагенты все'!$B$2:$B$999,'Контрагенты все'!$A$2:$A$999,реестр!F878)</f>
        <v>0</v>
      </c>
    </row>
    <row r="879" spans="7:9" hidden="1" x14ac:dyDescent="0.25">
      <c r="G879" s="14">
        <v>0</v>
      </c>
      <c r="H879" s="15"/>
      <c r="I879" s="30">
        <f>C879+SUMIFS('Контрагенты все'!$B$2:$B$999,'Контрагенты все'!$A$2:$A$999,реестр!F879)</f>
        <v>0</v>
      </c>
    </row>
    <row r="880" spans="7:9" hidden="1" x14ac:dyDescent="0.25">
      <c r="G880" s="14">
        <v>0</v>
      </c>
      <c r="H880" s="15"/>
      <c r="I880" s="30">
        <f>C880+SUMIFS('Контрагенты все'!$B$2:$B$999,'Контрагенты все'!$A$2:$A$999,реестр!F880)</f>
        <v>0</v>
      </c>
    </row>
    <row r="881" spans="7:9" hidden="1" x14ac:dyDescent="0.25">
      <c r="G881" s="14">
        <v>0</v>
      </c>
      <c r="H881" s="15"/>
      <c r="I881" s="30">
        <f>C881+SUMIFS('Контрагенты все'!$B$2:$B$999,'Контрагенты все'!$A$2:$A$999,реестр!F881)</f>
        <v>0</v>
      </c>
    </row>
    <row r="882" spans="7:9" hidden="1" x14ac:dyDescent="0.25">
      <c r="G882" s="14">
        <v>0</v>
      </c>
      <c r="H882" s="15"/>
      <c r="I882" s="30">
        <f>C882+SUMIFS('Контрагенты все'!$B$2:$B$999,'Контрагенты все'!$A$2:$A$999,реестр!F882)</f>
        <v>0</v>
      </c>
    </row>
    <row r="883" spans="7:9" hidden="1" x14ac:dyDescent="0.25">
      <c r="G883" s="14">
        <v>0</v>
      </c>
      <c r="H883" s="15"/>
      <c r="I883" s="30">
        <f>C883+SUMIFS('Контрагенты все'!$B$2:$B$999,'Контрагенты все'!$A$2:$A$999,реестр!F883)</f>
        <v>0</v>
      </c>
    </row>
    <row r="884" spans="7:9" hidden="1" x14ac:dyDescent="0.25">
      <c r="G884" s="14">
        <v>0</v>
      </c>
      <c r="H884" s="15"/>
      <c r="I884" s="30">
        <f>C884+SUMIFS('Контрагенты все'!$B$2:$B$999,'Контрагенты все'!$A$2:$A$999,реестр!F884)</f>
        <v>0</v>
      </c>
    </row>
    <row r="885" spans="7:9" hidden="1" x14ac:dyDescent="0.25">
      <c r="G885" s="14">
        <v>0</v>
      </c>
      <c r="H885" s="15"/>
      <c r="I885" s="30">
        <f>C885+SUMIFS('Контрагенты все'!$B$2:$B$999,'Контрагенты все'!$A$2:$A$999,реестр!F885)</f>
        <v>0</v>
      </c>
    </row>
    <row r="886" spans="7:9" hidden="1" x14ac:dyDescent="0.25">
      <c r="G886" s="14">
        <v>0</v>
      </c>
      <c r="H886" s="15"/>
      <c r="I886" s="30">
        <f>C886+SUMIFS('Контрагенты все'!$B$2:$B$999,'Контрагенты все'!$A$2:$A$999,реестр!F886)</f>
        <v>0</v>
      </c>
    </row>
    <row r="887" spans="7:9" hidden="1" x14ac:dyDescent="0.25">
      <c r="G887" s="14">
        <v>0</v>
      </c>
      <c r="H887" s="15"/>
      <c r="I887" s="30">
        <f>C887+SUMIFS('Контрагенты все'!$B$2:$B$999,'Контрагенты все'!$A$2:$A$999,реестр!F887)</f>
        <v>0</v>
      </c>
    </row>
    <row r="888" spans="7:9" hidden="1" x14ac:dyDescent="0.25">
      <c r="G888" s="14">
        <v>0</v>
      </c>
      <c r="H888" s="15"/>
      <c r="I888" s="30">
        <f>C888+SUMIFS('Контрагенты все'!$B$2:$B$999,'Контрагенты все'!$A$2:$A$999,реестр!F888)</f>
        <v>0</v>
      </c>
    </row>
    <row r="889" spans="7:9" hidden="1" x14ac:dyDescent="0.25">
      <c r="G889" s="14">
        <v>0</v>
      </c>
      <c r="H889" s="15"/>
      <c r="I889" s="30">
        <f>C889+SUMIFS('Контрагенты все'!$B$2:$B$999,'Контрагенты все'!$A$2:$A$999,реестр!F889)</f>
        <v>0</v>
      </c>
    </row>
    <row r="890" spans="7:9" hidden="1" x14ac:dyDescent="0.25">
      <c r="G890" s="14">
        <v>0</v>
      </c>
      <c r="H890" s="15"/>
      <c r="I890" s="30">
        <f>C890+SUMIFS('Контрагенты все'!$B$2:$B$999,'Контрагенты все'!$A$2:$A$999,реестр!F890)</f>
        <v>0</v>
      </c>
    </row>
    <row r="891" spans="7:9" hidden="1" x14ac:dyDescent="0.25">
      <c r="G891" s="14">
        <v>0</v>
      </c>
      <c r="H891" s="15"/>
      <c r="I891" s="30">
        <f>C891+SUMIFS('Контрагенты все'!$B$2:$B$999,'Контрагенты все'!$A$2:$A$999,реестр!F891)</f>
        <v>0</v>
      </c>
    </row>
    <row r="892" spans="7:9" hidden="1" x14ac:dyDescent="0.25">
      <c r="G892" s="14">
        <v>0</v>
      </c>
      <c r="H892" s="15"/>
      <c r="I892" s="30">
        <f>C892+SUMIFS('Контрагенты все'!$B$2:$B$999,'Контрагенты все'!$A$2:$A$999,реестр!F892)</f>
        <v>0</v>
      </c>
    </row>
    <row r="893" spans="7:9" hidden="1" x14ac:dyDescent="0.25">
      <c r="G893" s="14">
        <v>0</v>
      </c>
      <c r="H893" s="15"/>
      <c r="I893" s="30">
        <f>C893+SUMIFS('Контрагенты все'!$B$2:$B$999,'Контрагенты все'!$A$2:$A$999,реестр!F893)</f>
        <v>0</v>
      </c>
    </row>
    <row r="894" spans="7:9" hidden="1" x14ac:dyDescent="0.25">
      <c r="G894" s="14">
        <v>0</v>
      </c>
      <c r="H894" s="15"/>
      <c r="I894" s="30">
        <f>C894+SUMIFS('Контрагенты все'!$B$2:$B$999,'Контрагенты все'!$A$2:$A$999,реестр!F894)</f>
        <v>0</v>
      </c>
    </row>
    <row r="895" spans="7:9" hidden="1" x14ac:dyDescent="0.25">
      <c r="G895" s="14">
        <v>0</v>
      </c>
      <c r="H895" s="15"/>
      <c r="I895" s="30">
        <f>C895+SUMIFS('Контрагенты все'!$B$2:$B$999,'Контрагенты все'!$A$2:$A$999,реестр!F895)</f>
        <v>0</v>
      </c>
    </row>
    <row r="896" spans="7:9" hidden="1" x14ac:dyDescent="0.25">
      <c r="G896" s="14">
        <v>0</v>
      </c>
      <c r="H896" s="15"/>
      <c r="I896" s="30">
        <f>C896+SUMIFS('Контрагенты все'!$B$2:$B$999,'Контрагенты все'!$A$2:$A$999,реестр!F896)</f>
        <v>0</v>
      </c>
    </row>
    <row r="897" spans="7:9" hidden="1" x14ac:dyDescent="0.25">
      <c r="G897" s="14">
        <v>0</v>
      </c>
      <c r="H897" s="15"/>
      <c r="I897" s="30">
        <f>C897+SUMIFS('Контрагенты все'!$B$2:$B$999,'Контрагенты все'!$A$2:$A$999,реестр!F897)</f>
        <v>0</v>
      </c>
    </row>
    <row r="898" spans="7:9" hidden="1" x14ac:dyDescent="0.25">
      <c r="G898" s="14">
        <v>0</v>
      </c>
      <c r="H898" s="15"/>
      <c r="I898" s="30">
        <f>C898+SUMIFS('Контрагенты все'!$B$2:$B$999,'Контрагенты все'!$A$2:$A$999,реестр!F898)</f>
        <v>0</v>
      </c>
    </row>
    <row r="899" spans="7:9" hidden="1" x14ac:dyDescent="0.25">
      <c r="G899" s="14">
        <v>0</v>
      </c>
      <c r="H899" s="15"/>
      <c r="I899" s="30">
        <f>C899+SUMIFS('Контрагенты все'!$B$2:$B$999,'Контрагенты все'!$A$2:$A$999,реестр!F899)</f>
        <v>0</v>
      </c>
    </row>
    <row r="900" spans="7:9" hidden="1" x14ac:dyDescent="0.25">
      <c r="G900" s="14">
        <v>0</v>
      </c>
      <c r="H900" s="15"/>
      <c r="I900" s="30">
        <f>C900+SUMIFS('Контрагенты все'!$B$2:$B$999,'Контрагенты все'!$A$2:$A$999,реестр!F900)</f>
        <v>0</v>
      </c>
    </row>
    <row r="901" spans="7:9" hidden="1" x14ac:dyDescent="0.25">
      <c r="G901" s="14">
        <v>0</v>
      </c>
      <c r="H901" s="15"/>
      <c r="I901" s="30">
        <f>C901+SUMIFS('Контрагенты все'!$B$2:$B$999,'Контрагенты все'!$A$2:$A$999,реестр!F901)</f>
        <v>0</v>
      </c>
    </row>
    <row r="902" spans="7:9" hidden="1" x14ac:dyDescent="0.25">
      <c r="G902" s="14">
        <v>0</v>
      </c>
      <c r="H902" s="15"/>
      <c r="I902" s="30">
        <f>C902+SUMIFS('Контрагенты все'!$B$2:$B$999,'Контрагенты все'!$A$2:$A$999,реестр!F902)</f>
        <v>0</v>
      </c>
    </row>
    <row r="903" spans="7:9" hidden="1" x14ac:dyDescent="0.25">
      <c r="G903" s="14">
        <v>0</v>
      </c>
      <c r="H903" s="15"/>
      <c r="I903" s="30">
        <f>C903+SUMIFS('Контрагенты все'!$B$2:$B$999,'Контрагенты все'!$A$2:$A$999,реестр!F903)</f>
        <v>0</v>
      </c>
    </row>
    <row r="904" spans="7:9" hidden="1" x14ac:dyDescent="0.25">
      <c r="G904" s="14">
        <v>0</v>
      </c>
      <c r="H904" s="15"/>
      <c r="I904" s="30">
        <f>C904+SUMIFS('Контрагенты все'!$B$2:$B$999,'Контрагенты все'!$A$2:$A$999,реестр!F904)</f>
        <v>0</v>
      </c>
    </row>
    <row r="905" spans="7:9" hidden="1" x14ac:dyDescent="0.25">
      <c r="G905" s="14">
        <v>0</v>
      </c>
      <c r="H905" s="15"/>
      <c r="I905" s="30">
        <f>C905+SUMIFS('Контрагенты все'!$B$2:$B$999,'Контрагенты все'!$A$2:$A$999,реестр!F905)</f>
        <v>0</v>
      </c>
    </row>
    <row r="906" spans="7:9" hidden="1" x14ac:dyDescent="0.25">
      <c r="G906" s="14">
        <v>0</v>
      </c>
      <c r="H906" s="15"/>
      <c r="I906" s="30">
        <f>C906+SUMIFS('Контрагенты все'!$B$2:$B$999,'Контрагенты все'!$A$2:$A$999,реестр!F906)</f>
        <v>0</v>
      </c>
    </row>
    <row r="907" spans="7:9" hidden="1" x14ac:dyDescent="0.25">
      <c r="G907" s="14">
        <v>0</v>
      </c>
      <c r="H907" s="15"/>
      <c r="I907" s="30">
        <f>C907+SUMIFS('Контрагенты все'!$B$2:$B$999,'Контрагенты все'!$A$2:$A$999,реестр!F907)</f>
        <v>0</v>
      </c>
    </row>
    <row r="908" spans="7:9" hidden="1" x14ac:dyDescent="0.25">
      <c r="G908" s="14">
        <v>0</v>
      </c>
      <c r="H908" s="15"/>
      <c r="I908" s="30">
        <f>C908+SUMIFS('Контрагенты все'!$B$2:$B$999,'Контрагенты все'!$A$2:$A$999,реестр!F908)</f>
        <v>0</v>
      </c>
    </row>
    <row r="909" spans="7:9" hidden="1" x14ac:dyDescent="0.25">
      <c r="G909" s="14">
        <v>0</v>
      </c>
      <c r="H909" s="15"/>
      <c r="I909" s="30">
        <f>C909+SUMIFS('Контрагенты все'!$B$2:$B$999,'Контрагенты все'!$A$2:$A$999,реестр!F909)</f>
        <v>0</v>
      </c>
    </row>
    <row r="910" spans="7:9" hidden="1" x14ac:dyDescent="0.25">
      <c r="G910" s="14">
        <v>0</v>
      </c>
      <c r="H910" s="15"/>
      <c r="I910" s="30">
        <f>C910+SUMIFS('Контрагенты все'!$B$2:$B$999,'Контрагенты все'!$A$2:$A$999,реестр!F910)</f>
        <v>0</v>
      </c>
    </row>
    <row r="911" spans="7:9" hidden="1" x14ac:dyDescent="0.25">
      <c r="G911" s="14">
        <v>0</v>
      </c>
      <c r="H911" s="15"/>
      <c r="I911" s="30">
        <f>C911+SUMIFS('Контрагенты все'!$B$2:$B$999,'Контрагенты все'!$A$2:$A$999,реестр!F911)</f>
        <v>0</v>
      </c>
    </row>
    <row r="912" spans="7:9" hidden="1" x14ac:dyDescent="0.25">
      <c r="G912" s="14">
        <v>0</v>
      </c>
      <c r="H912" s="15"/>
      <c r="I912" s="30">
        <f>C912+SUMIFS('Контрагенты все'!$B$2:$B$999,'Контрагенты все'!$A$2:$A$999,реестр!F912)</f>
        <v>0</v>
      </c>
    </row>
    <row r="913" spans="7:9" hidden="1" x14ac:dyDescent="0.25">
      <c r="G913" s="14">
        <v>0</v>
      </c>
      <c r="H913" s="15"/>
      <c r="I913" s="30">
        <f>C913+SUMIFS('Контрагенты все'!$B$2:$B$999,'Контрагенты все'!$A$2:$A$999,реестр!F913)</f>
        <v>0</v>
      </c>
    </row>
    <row r="914" spans="7:9" hidden="1" x14ac:dyDescent="0.25">
      <c r="G914" s="14">
        <v>0</v>
      </c>
      <c r="H914" s="15"/>
      <c r="I914" s="30">
        <f>C914+SUMIFS('Контрагенты все'!$B$2:$B$999,'Контрагенты все'!$A$2:$A$999,реестр!F914)</f>
        <v>0</v>
      </c>
    </row>
    <row r="915" spans="7:9" hidden="1" x14ac:dyDescent="0.25">
      <c r="G915" s="14">
        <v>0</v>
      </c>
      <c r="H915" s="15"/>
      <c r="I915" s="30">
        <f>C915+SUMIFS('Контрагенты все'!$B$2:$B$999,'Контрагенты все'!$A$2:$A$999,реестр!F915)</f>
        <v>0</v>
      </c>
    </row>
    <row r="916" spans="7:9" hidden="1" x14ac:dyDescent="0.25">
      <c r="G916" s="14">
        <v>0</v>
      </c>
      <c r="H916" s="15"/>
      <c r="I916" s="30">
        <f>C916+SUMIFS('Контрагенты все'!$B$2:$B$999,'Контрагенты все'!$A$2:$A$999,реестр!F916)</f>
        <v>0</v>
      </c>
    </row>
    <row r="917" spans="7:9" hidden="1" x14ac:dyDescent="0.25">
      <c r="G917" s="14">
        <v>0</v>
      </c>
      <c r="H917" s="15"/>
      <c r="I917" s="30">
        <f>C917+SUMIFS('Контрагенты все'!$B$2:$B$999,'Контрагенты все'!$A$2:$A$999,реестр!F917)</f>
        <v>0</v>
      </c>
    </row>
    <row r="918" spans="7:9" hidden="1" x14ac:dyDescent="0.25">
      <c r="G918" s="14">
        <v>0</v>
      </c>
      <c r="H918" s="15"/>
      <c r="I918" s="30">
        <f>C918+SUMIFS('Контрагенты все'!$B$2:$B$999,'Контрагенты все'!$A$2:$A$999,реестр!F918)</f>
        <v>0</v>
      </c>
    </row>
    <row r="919" spans="7:9" hidden="1" x14ac:dyDescent="0.25">
      <c r="G919" s="14">
        <v>0</v>
      </c>
      <c r="H919" s="15"/>
      <c r="I919" s="30">
        <f>C919+SUMIFS('Контрагенты все'!$B$2:$B$999,'Контрагенты все'!$A$2:$A$999,реестр!F919)</f>
        <v>0</v>
      </c>
    </row>
    <row r="920" spans="7:9" hidden="1" x14ac:dyDescent="0.25">
      <c r="G920" s="14">
        <v>0</v>
      </c>
      <c r="H920" s="15"/>
      <c r="I920" s="30">
        <f>C920+SUMIFS('Контрагенты все'!$B$2:$B$999,'Контрагенты все'!$A$2:$A$999,реестр!F920)</f>
        <v>0</v>
      </c>
    </row>
    <row r="921" spans="7:9" hidden="1" x14ac:dyDescent="0.25">
      <c r="G921" s="14">
        <v>0</v>
      </c>
      <c r="H921" s="15"/>
      <c r="I921" s="30">
        <f>C921+SUMIFS('Контрагенты все'!$B$2:$B$999,'Контрагенты все'!$A$2:$A$999,реестр!F921)</f>
        <v>0</v>
      </c>
    </row>
    <row r="922" spans="7:9" hidden="1" x14ac:dyDescent="0.25">
      <c r="G922" s="14">
        <v>0</v>
      </c>
      <c r="H922" s="15"/>
      <c r="I922" s="30">
        <f>C922+SUMIFS('Контрагенты все'!$B$2:$B$999,'Контрагенты все'!$A$2:$A$999,реестр!F922)</f>
        <v>0</v>
      </c>
    </row>
    <row r="923" spans="7:9" hidden="1" x14ac:dyDescent="0.25">
      <c r="G923" s="14">
        <v>0</v>
      </c>
      <c r="H923" s="15"/>
      <c r="I923" s="30">
        <f>C923+SUMIFS('Контрагенты все'!$B$2:$B$999,'Контрагенты все'!$A$2:$A$999,реестр!F923)</f>
        <v>0</v>
      </c>
    </row>
    <row r="924" spans="7:9" hidden="1" x14ac:dyDescent="0.25">
      <c r="G924" s="14">
        <v>0</v>
      </c>
      <c r="H924" s="15"/>
      <c r="I924" s="30">
        <f>C924+SUMIFS('Контрагенты все'!$B$2:$B$999,'Контрагенты все'!$A$2:$A$999,реестр!F924)</f>
        <v>0</v>
      </c>
    </row>
    <row r="925" spans="7:9" hidden="1" x14ac:dyDescent="0.25">
      <c r="G925" s="14">
        <v>0</v>
      </c>
      <c r="H925" s="15"/>
      <c r="I925" s="30">
        <f>C925+SUMIFS('Контрагенты все'!$B$2:$B$999,'Контрагенты все'!$A$2:$A$999,реестр!F925)</f>
        <v>0</v>
      </c>
    </row>
    <row r="926" spans="7:9" hidden="1" x14ac:dyDescent="0.25">
      <c r="G926" s="14">
        <v>0</v>
      </c>
      <c r="H926" s="15"/>
      <c r="I926" s="30">
        <f>C926+SUMIFS('Контрагенты все'!$B$2:$B$999,'Контрагенты все'!$A$2:$A$999,реестр!F926)</f>
        <v>0</v>
      </c>
    </row>
    <row r="927" spans="7:9" hidden="1" x14ac:dyDescent="0.25">
      <c r="G927" s="14">
        <v>0</v>
      </c>
      <c r="H927" s="15"/>
      <c r="I927" s="30">
        <f>C927+SUMIFS('Контрагенты все'!$B$2:$B$999,'Контрагенты все'!$A$2:$A$999,реестр!F927)</f>
        <v>0</v>
      </c>
    </row>
    <row r="928" spans="7:9" hidden="1" x14ac:dyDescent="0.25">
      <c r="G928" s="14">
        <v>0</v>
      </c>
      <c r="H928" s="15"/>
      <c r="I928" s="30">
        <f>C928+SUMIFS('Контрагенты все'!$B$2:$B$999,'Контрагенты все'!$A$2:$A$999,реестр!F928)</f>
        <v>0</v>
      </c>
    </row>
    <row r="929" spans="7:9" hidden="1" x14ac:dyDescent="0.25">
      <c r="G929" s="14">
        <v>0</v>
      </c>
      <c r="H929" s="15"/>
      <c r="I929" s="30">
        <f>C929+SUMIFS('Контрагенты все'!$B$2:$B$999,'Контрагенты все'!$A$2:$A$999,реестр!F929)</f>
        <v>0</v>
      </c>
    </row>
    <row r="930" spans="7:9" hidden="1" x14ac:dyDescent="0.25">
      <c r="G930" s="14">
        <v>0</v>
      </c>
      <c r="H930" s="15"/>
      <c r="I930" s="30">
        <f>C930+SUMIFS('Контрагенты все'!$B$2:$B$999,'Контрагенты все'!$A$2:$A$999,реестр!F930)</f>
        <v>0</v>
      </c>
    </row>
    <row r="931" spans="7:9" hidden="1" x14ac:dyDescent="0.25">
      <c r="G931" s="14">
        <v>0</v>
      </c>
      <c r="H931" s="15"/>
      <c r="I931" s="30">
        <f>C931+SUMIFS('Контрагенты все'!$B$2:$B$999,'Контрагенты все'!$A$2:$A$999,реестр!F931)</f>
        <v>0</v>
      </c>
    </row>
    <row r="932" spans="7:9" hidden="1" x14ac:dyDescent="0.25">
      <c r="G932" s="14">
        <v>0</v>
      </c>
      <c r="H932" s="15"/>
      <c r="I932" s="30">
        <f>C932+SUMIFS('Контрагенты все'!$B$2:$B$999,'Контрагенты все'!$A$2:$A$999,реестр!F932)</f>
        <v>0</v>
      </c>
    </row>
    <row r="933" spans="7:9" hidden="1" x14ac:dyDescent="0.25">
      <c r="G933" s="14">
        <v>0</v>
      </c>
      <c r="H933" s="15"/>
      <c r="I933" s="30">
        <f>C933+SUMIFS('Контрагенты все'!$B$2:$B$999,'Контрагенты все'!$A$2:$A$999,реестр!F933)</f>
        <v>0</v>
      </c>
    </row>
    <row r="934" spans="7:9" hidden="1" x14ac:dyDescent="0.25">
      <c r="G934" s="14">
        <v>0</v>
      </c>
      <c r="H934" s="15"/>
      <c r="I934" s="30">
        <f>C934+SUMIFS('Контрагенты все'!$B$2:$B$999,'Контрагенты все'!$A$2:$A$999,реестр!F934)</f>
        <v>0</v>
      </c>
    </row>
    <row r="935" spans="7:9" hidden="1" x14ac:dyDescent="0.25">
      <c r="G935" s="14">
        <v>0</v>
      </c>
      <c r="H935" s="15"/>
      <c r="I935" s="30">
        <f>C935+SUMIFS('Контрагенты все'!$B$2:$B$999,'Контрагенты все'!$A$2:$A$999,реестр!F935)</f>
        <v>0</v>
      </c>
    </row>
    <row r="936" spans="7:9" hidden="1" x14ac:dyDescent="0.25">
      <c r="G936" s="14">
        <v>0</v>
      </c>
      <c r="H936" s="15"/>
      <c r="I936" s="30">
        <f>C936+SUMIFS('Контрагенты все'!$B$2:$B$999,'Контрагенты все'!$A$2:$A$999,реестр!F936)</f>
        <v>0</v>
      </c>
    </row>
    <row r="937" spans="7:9" hidden="1" x14ac:dyDescent="0.25">
      <c r="G937" s="14">
        <v>0</v>
      </c>
      <c r="H937" s="15"/>
      <c r="I937" s="30">
        <f>C937+SUMIFS('Контрагенты все'!$B$2:$B$999,'Контрагенты все'!$A$2:$A$999,реестр!F937)</f>
        <v>0</v>
      </c>
    </row>
    <row r="938" spans="7:9" hidden="1" x14ac:dyDescent="0.25">
      <c r="G938" s="14">
        <v>0</v>
      </c>
      <c r="H938" s="15"/>
      <c r="I938" s="30">
        <f>C938+SUMIFS('Контрагенты все'!$B$2:$B$999,'Контрагенты все'!$A$2:$A$999,реестр!F938)</f>
        <v>0</v>
      </c>
    </row>
    <row r="939" spans="7:9" hidden="1" x14ac:dyDescent="0.25">
      <c r="G939" s="14">
        <v>0</v>
      </c>
      <c r="H939" s="15"/>
      <c r="I939" s="30">
        <f>C939+SUMIFS('Контрагенты все'!$B$2:$B$999,'Контрагенты все'!$A$2:$A$999,реестр!F939)</f>
        <v>0</v>
      </c>
    </row>
    <row r="940" spans="7:9" hidden="1" x14ac:dyDescent="0.25">
      <c r="G940" s="14">
        <v>0</v>
      </c>
      <c r="H940" s="15"/>
      <c r="I940" s="30">
        <f>C940+SUMIFS('Контрагенты все'!$B$2:$B$999,'Контрагенты все'!$A$2:$A$999,реестр!F940)</f>
        <v>0</v>
      </c>
    </row>
    <row r="941" spans="7:9" hidden="1" x14ac:dyDescent="0.25">
      <c r="G941" s="14">
        <v>0</v>
      </c>
      <c r="H941" s="15"/>
      <c r="I941" s="30">
        <f>C941+SUMIFS('Контрагенты все'!$B$2:$B$999,'Контрагенты все'!$A$2:$A$999,реестр!F941)</f>
        <v>0</v>
      </c>
    </row>
    <row r="942" spans="7:9" hidden="1" x14ac:dyDescent="0.25">
      <c r="G942" s="14">
        <v>0</v>
      </c>
      <c r="H942" s="15"/>
      <c r="I942" s="30">
        <f>C942+SUMIFS('Контрагенты все'!$B$2:$B$999,'Контрагенты все'!$A$2:$A$999,реестр!F942)</f>
        <v>0</v>
      </c>
    </row>
    <row r="943" spans="7:9" hidden="1" x14ac:dyDescent="0.25">
      <c r="G943" s="14">
        <v>0</v>
      </c>
      <c r="H943" s="15"/>
      <c r="I943" s="30">
        <f>C943+SUMIFS('Контрагенты все'!$B$2:$B$999,'Контрагенты все'!$A$2:$A$999,реестр!F943)</f>
        <v>0</v>
      </c>
    </row>
    <row r="944" spans="7:9" hidden="1" x14ac:dyDescent="0.25">
      <c r="G944" s="14">
        <v>0</v>
      </c>
      <c r="H944" s="15"/>
      <c r="I944" s="30">
        <f>C944+SUMIFS('Контрагенты все'!$B$2:$B$999,'Контрагенты все'!$A$2:$A$999,реестр!F944)</f>
        <v>0</v>
      </c>
    </row>
    <row r="945" spans="7:9" hidden="1" x14ac:dyDescent="0.25">
      <c r="G945" s="14">
        <v>0</v>
      </c>
      <c r="H945" s="15"/>
      <c r="I945" s="30">
        <f>C945+SUMIFS('Контрагенты все'!$B$2:$B$999,'Контрагенты все'!$A$2:$A$999,реестр!F945)</f>
        <v>0</v>
      </c>
    </row>
    <row r="946" spans="7:9" hidden="1" x14ac:dyDescent="0.25">
      <c r="G946" s="14">
        <v>0</v>
      </c>
      <c r="H946" s="15"/>
      <c r="I946" s="30">
        <f>C946+SUMIFS('Контрагенты все'!$B$2:$B$999,'Контрагенты все'!$A$2:$A$999,реестр!F946)</f>
        <v>0</v>
      </c>
    </row>
    <row r="947" spans="7:9" hidden="1" x14ac:dyDescent="0.25">
      <c r="G947" s="14">
        <v>0</v>
      </c>
      <c r="H947" s="15"/>
      <c r="I947" s="30">
        <f>C947+SUMIFS('Контрагенты все'!$B$2:$B$999,'Контрагенты все'!$A$2:$A$999,реестр!F947)</f>
        <v>0</v>
      </c>
    </row>
    <row r="948" spans="7:9" hidden="1" x14ac:dyDescent="0.25">
      <c r="G948" s="14">
        <v>0</v>
      </c>
      <c r="H948" s="15"/>
      <c r="I948" s="30">
        <f>C948+SUMIFS('Контрагенты все'!$B$2:$B$999,'Контрагенты все'!$A$2:$A$999,реестр!F948)</f>
        <v>0</v>
      </c>
    </row>
    <row r="949" spans="7:9" hidden="1" x14ac:dyDescent="0.25">
      <c r="G949" s="14">
        <v>0</v>
      </c>
      <c r="H949" s="15"/>
      <c r="I949" s="30">
        <f>C949+SUMIFS('Контрагенты все'!$B$2:$B$999,'Контрагенты все'!$A$2:$A$999,реестр!F949)</f>
        <v>0</v>
      </c>
    </row>
    <row r="950" spans="7:9" hidden="1" x14ac:dyDescent="0.25">
      <c r="G950" s="14">
        <v>0</v>
      </c>
      <c r="H950" s="15"/>
      <c r="I950" s="30">
        <f>C950+SUMIFS('Контрагенты все'!$B$2:$B$999,'Контрагенты все'!$A$2:$A$999,реестр!F950)</f>
        <v>0</v>
      </c>
    </row>
    <row r="951" spans="7:9" hidden="1" x14ac:dyDescent="0.25">
      <c r="G951" s="14">
        <v>0</v>
      </c>
      <c r="H951" s="15"/>
      <c r="I951" s="30">
        <f>C951+SUMIFS('Контрагенты все'!$B$2:$B$999,'Контрагенты все'!$A$2:$A$999,реестр!F951)</f>
        <v>0</v>
      </c>
    </row>
    <row r="952" spans="7:9" hidden="1" x14ac:dyDescent="0.25">
      <c r="G952" s="14">
        <v>0</v>
      </c>
      <c r="H952" s="15"/>
      <c r="I952" s="30">
        <f>C952+SUMIFS('Контрагенты все'!$B$2:$B$999,'Контрагенты все'!$A$2:$A$999,реестр!F952)</f>
        <v>0</v>
      </c>
    </row>
    <row r="953" spans="7:9" hidden="1" x14ac:dyDescent="0.25">
      <c r="G953" s="14">
        <v>0</v>
      </c>
      <c r="H953" s="15"/>
      <c r="I953" s="30">
        <f>C953+SUMIFS('Контрагенты все'!$B$2:$B$999,'Контрагенты все'!$A$2:$A$999,реестр!F953)</f>
        <v>0</v>
      </c>
    </row>
    <row r="954" spans="7:9" hidden="1" x14ac:dyDescent="0.25">
      <c r="G954" s="14">
        <v>0</v>
      </c>
      <c r="H954" s="15"/>
      <c r="I954" s="30">
        <f>C954+SUMIFS('Контрагенты все'!$B$2:$B$999,'Контрагенты все'!$A$2:$A$999,реестр!F954)</f>
        <v>0</v>
      </c>
    </row>
    <row r="955" spans="7:9" hidden="1" x14ac:dyDescent="0.25">
      <c r="G955" s="14">
        <v>0</v>
      </c>
      <c r="H955" s="15"/>
      <c r="I955" s="30">
        <f>C955+SUMIFS('Контрагенты все'!$B$2:$B$999,'Контрагенты все'!$A$2:$A$999,реестр!F955)</f>
        <v>0</v>
      </c>
    </row>
    <row r="956" spans="7:9" hidden="1" x14ac:dyDescent="0.25">
      <c r="G956" s="14">
        <v>0</v>
      </c>
      <c r="H956" s="15"/>
      <c r="I956" s="30">
        <f>C956+SUMIFS('Контрагенты все'!$B$2:$B$999,'Контрагенты все'!$A$2:$A$999,реестр!F956)</f>
        <v>0</v>
      </c>
    </row>
    <row r="957" spans="7:9" hidden="1" x14ac:dyDescent="0.25">
      <c r="G957" s="14">
        <v>0</v>
      </c>
      <c r="H957" s="15"/>
      <c r="I957" s="30">
        <f>C957+SUMIFS('Контрагенты все'!$B$2:$B$999,'Контрагенты все'!$A$2:$A$999,реестр!F957)</f>
        <v>0</v>
      </c>
    </row>
    <row r="958" spans="7:9" hidden="1" x14ac:dyDescent="0.25">
      <c r="G958" s="14">
        <v>0</v>
      </c>
      <c r="H958" s="15"/>
      <c r="I958" s="30">
        <f>C958+SUMIFS('Контрагенты все'!$B$2:$B$999,'Контрагенты все'!$A$2:$A$999,реестр!F958)</f>
        <v>0</v>
      </c>
    </row>
    <row r="959" spans="7:9" hidden="1" x14ac:dyDescent="0.25">
      <c r="G959" s="14">
        <v>0</v>
      </c>
      <c r="H959" s="15"/>
      <c r="I959" s="30">
        <f>C959+SUMIFS('Контрагенты все'!$B$2:$B$999,'Контрагенты все'!$A$2:$A$999,реестр!F959)</f>
        <v>0</v>
      </c>
    </row>
    <row r="960" spans="7:9" hidden="1" x14ac:dyDescent="0.25">
      <c r="G960" s="14">
        <v>0</v>
      </c>
      <c r="H960" s="15"/>
      <c r="I960" s="30">
        <f>C960+SUMIFS('Контрагенты все'!$B$2:$B$999,'Контрагенты все'!$A$2:$A$999,реестр!F960)</f>
        <v>0</v>
      </c>
    </row>
    <row r="961" spans="7:9" hidden="1" x14ac:dyDescent="0.25">
      <c r="G961" s="14">
        <v>0</v>
      </c>
      <c r="H961" s="15"/>
      <c r="I961" s="30">
        <f>C961+SUMIFS('Контрагенты все'!$B$2:$B$999,'Контрагенты все'!$A$2:$A$999,реестр!F961)</f>
        <v>0</v>
      </c>
    </row>
    <row r="962" spans="7:9" hidden="1" x14ac:dyDescent="0.25">
      <c r="G962" s="14">
        <v>0</v>
      </c>
      <c r="H962" s="15"/>
      <c r="I962" s="30">
        <f>C962+SUMIFS('Контрагенты все'!$B$2:$B$999,'Контрагенты все'!$A$2:$A$999,реестр!F962)</f>
        <v>0</v>
      </c>
    </row>
    <row r="963" spans="7:9" hidden="1" x14ac:dyDescent="0.25">
      <c r="G963" s="14">
        <v>0</v>
      </c>
      <c r="H963" s="15"/>
      <c r="I963" s="30">
        <f>C963+SUMIFS('Контрагенты все'!$B$2:$B$999,'Контрагенты все'!$A$2:$A$999,реестр!F963)</f>
        <v>0</v>
      </c>
    </row>
    <row r="964" spans="7:9" hidden="1" x14ac:dyDescent="0.25">
      <c r="G964" s="14">
        <v>0</v>
      </c>
      <c r="H964" s="15"/>
      <c r="I964" s="30">
        <f>C964+SUMIFS('Контрагенты все'!$B$2:$B$999,'Контрагенты все'!$A$2:$A$999,реестр!F964)</f>
        <v>0</v>
      </c>
    </row>
    <row r="965" spans="7:9" hidden="1" x14ac:dyDescent="0.25">
      <c r="G965" s="14">
        <v>0</v>
      </c>
      <c r="H965" s="15"/>
      <c r="I965" s="30">
        <f>C965+SUMIFS('Контрагенты все'!$B$2:$B$999,'Контрагенты все'!$A$2:$A$999,реестр!F965)</f>
        <v>0</v>
      </c>
    </row>
    <row r="966" spans="7:9" hidden="1" x14ac:dyDescent="0.25">
      <c r="G966" s="14">
        <v>0</v>
      </c>
      <c r="H966" s="15"/>
      <c r="I966" s="30">
        <f>C966+SUMIFS('Контрагенты все'!$B$2:$B$999,'Контрагенты все'!$A$2:$A$999,реестр!F966)</f>
        <v>0</v>
      </c>
    </row>
    <row r="967" spans="7:9" hidden="1" x14ac:dyDescent="0.25">
      <c r="G967" s="14">
        <v>0</v>
      </c>
      <c r="H967" s="15"/>
      <c r="I967" s="30">
        <f>C967+SUMIFS('Контрагенты все'!$B$2:$B$999,'Контрагенты все'!$A$2:$A$999,реестр!F967)</f>
        <v>0</v>
      </c>
    </row>
    <row r="968" spans="7:9" hidden="1" x14ac:dyDescent="0.25">
      <c r="G968" s="14">
        <v>0</v>
      </c>
      <c r="H968" s="15"/>
      <c r="I968" s="30">
        <f>C968+SUMIFS('Контрагенты все'!$B$2:$B$999,'Контрагенты все'!$A$2:$A$999,реестр!F968)</f>
        <v>0</v>
      </c>
    </row>
    <row r="969" spans="7:9" hidden="1" x14ac:dyDescent="0.25">
      <c r="G969" s="14">
        <v>0</v>
      </c>
      <c r="H969" s="15"/>
      <c r="I969" s="30">
        <f>C969+SUMIFS('Контрагенты все'!$B$2:$B$999,'Контрагенты все'!$A$2:$A$999,реестр!F969)</f>
        <v>0</v>
      </c>
    </row>
    <row r="970" spans="7:9" hidden="1" x14ac:dyDescent="0.25">
      <c r="G970" s="14">
        <v>0</v>
      </c>
      <c r="H970" s="15"/>
      <c r="I970" s="30">
        <f>C970+SUMIFS('Контрагенты все'!$B$2:$B$999,'Контрагенты все'!$A$2:$A$999,реестр!F970)</f>
        <v>0</v>
      </c>
    </row>
    <row r="971" spans="7:9" hidden="1" x14ac:dyDescent="0.25">
      <c r="G971" s="14">
        <v>0</v>
      </c>
      <c r="H971" s="15"/>
      <c r="I971" s="30">
        <f>C971+SUMIFS('Контрагенты все'!$B$2:$B$999,'Контрагенты все'!$A$2:$A$999,реестр!F971)</f>
        <v>0</v>
      </c>
    </row>
    <row r="972" spans="7:9" hidden="1" x14ac:dyDescent="0.25">
      <c r="G972" s="14">
        <v>0</v>
      </c>
      <c r="H972" s="15"/>
      <c r="I972" s="30">
        <f>C972+SUMIFS('Контрагенты все'!$B$2:$B$999,'Контрагенты все'!$A$2:$A$999,реестр!F972)</f>
        <v>0</v>
      </c>
    </row>
    <row r="973" spans="7:9" hidden="1" x14ac:dyDescent="0.25">
      <c r="G973" s="14">
        <v>0</v>
      </c>
      <c r="H973" s="15"/>
      <c r="I973" s="30">
        <f>C973+SUMIFS('Контрагенты все'!$B$2:$B$999,'Контрагенты все'!$A$2:$A$999,реестр!F973)</f>
        <v>0</v>
      </c>
    </row>
    <row r="974" spans="7:9" hidden="1" x14ac:dyDescent="0.25">
      <c r="G974" s="14">
        <v>0</v>
      </c>
      <c r="H974" s="15"/>
      <c r="I974" s="30">
        <f>C974+SUMIFS('Контрагенты все'!$B$2:$B$999,'Контрагенты все'!$A$2:$A$999,реестр!F974)</f>
        <v>0</v>
      </c>
    </row>
    <row r="975" spans="7:9" hidden="1" x14ac:dyDescent="0.25">
      <c r="G975" s="14">
        <v>0</v>
      </c>
      <c r="H975" s="15"/>
      <c r="I975" s="30">
        <f>C975+SUMIFS('Контрагенты все'!$B$2:$B$999,'Контрагенты все'!$A$2:$A$999,реестр!F975)</f>
        <v>0</v>
      </c>
    </row>
    <row r="976" spans="7:9" hidden="1" x14ac:dyDescent="0.25">
      <c r="G976" s="14">
        <v>0</v>
      </c>
      <c r="H976" s="15"/>
      <c r="I976" s="30">
        <f>C976+SUMIFS('Контрагенты все'!$B$2:$B$999,'Контрагенты все'!$A$2:$A$999,реестр!F976)</f>
        <v>0</v>
      </c>
    </row>
    <row r="977" spans="7:9" hidden="1" x14ac:dyDescent="0.25">
      <c r="G977" s="14">
        <v>0</v>
      </c>
      <c r="H977" s="15"/>
      <c r="I977" s="30">
        <f>C977+SUMIFS('Контрагенты все'!$B$2:$B$999,'Контрагенты все'!$A$2:$A$999,реестр!F977)</f>
        <v>0</v>
      </c>
    </row>
    <row r="978" spans="7:9" hidden="1" x14ac:dyDescent="0.25">
      <c r="G978" s="14">
        <v>0</v>
      </c>
      <c r="H978" s="15"/>
      <c r="I978" s="30">
        <f>C978+SUMIFS('Контрагенты все'!$B$2:$B$999,'Контрагенты все'!$A$2:$A$999,реестр!F978)</f>
        <v>0</v>
      </c>
    </row>
    <row r="979" spans="7:9" hidden="1" x14ac:dyDescent="0.25">
      <c r="G979" s="14">
        <v>0</v>
      </c>
      <c r="H979" s="15"/>
      <c r="I979" s="30">
        <f>C979+SUMIFS('Контрагенты все'!$B$2:$B$999,'Контрагенты все'!$A$2:$A$999,реестр!F979)</f>
        <v>0</v>
      </c>
    </row>
    <row r="980" spans="7:9" hidden="1" x14ac:dyDescent="0.25">
      <c r="G980" s="14">
        <v>0</v>
      </c>
      <c r="H980" s="15"/>
      <c r="I980" s="30">
        <f>C980+SUMIFS('Контрагенты все'!$B$2:$B$999,'Контрагенты все'!$A$2:$A$999,реестр!F980)</f>
        <v>0</v>
      </c>
    </row>
    <row r="981" spans="7:9" hidden="1" x14ac:dyDescent="0.25">
      <c r="G981" s="14">
        <v>0</v>
      </c>
      <c r="H981" s="15"/>
      <c r="I981" s="30">
        <f>C981+SUMIFS('Контрагенты все'!$B$2:$B$999,'Контрагенты все'!$A$2:$A$999,реестр!F981)</f>
        <v>0</v>
      </c>
    </row>
    <row r="982" spans="7:9" hidden="1" x14ac:dyDescent="0.25">
      <c r="G982" s="14">
        <v>0</v>
      </c>
      <c r="H982" s="15"/>
      <c r="I982" s="30">
        <f>C982+SUMIFS('Контрагенты все'!$B$2:$B$999,'Контрагенты все'!$A$2:$A$999,реестр!F982)</f>
        <v>0</v>
      </c>
    </row>
    <row r="983" spans="7:9" hidden="1" x14ac:dyDescent="0.25">
      <c r="G983" s="14">
        <v>0</v>
      </c>
      <c r="H983" s="15"/>
      <c r="I983" s="30">
        <f>C983+SUMIFS('Контрагенты все'!$B$2:$B$999,'Контрагенты все'!$A$2:$A$999,реестр!F983)</f>
        <v>0</v>
      </c>
    </row>
    <row r="984" spans="7:9" hidden="1" x14ac:dyDescent="0.25">
      <c r="G984" s="14">
        <v>0</v>
      </c>
      <c r="H984" s="15"/>
      <c r="I984" s="30">
        <f>C984+SUMIFS('Контрагенты все'!$B$2:$B$999,'Контрагенты все'!$A$2:$A$999,реестр!F984)</f>
        <v>0</v>
      </c>
    </row>
    <row r="985" spans="7:9" hidden="1" x14ac:dyDescent="0.25">
      <c r="G985" s="14">
        <v>0</v>
      </c>
      <c r="H985" s="15"/>
      <c r="I985" s="30">
        <f>C985+SUMIFS('Контрагенты все'!$B$2:$B$999,'Контрагенты все'!$A$2:$A$999,реестр!F985)</f>
        <v>0</v>
      </c>
    </row>
    <row r="986" spans="7:9" hidden="1" x14ac:dyDescent="0.25">
      <c r="G986" s="14">
        <v>0</v>
      </c>
      <c r="H986" s="15"/>
      <c r="I986" s="30">
        <f>C986+SUMIFS('Контрагенты все'!$B$2:$B$999,'Контрагенты все'!$A$2:$A$999,реестр!F986)</f>
        <v>0</v>
      </c>
    </row>
    <row r="987" spans="7:9" hidden="1" x14ac:dyDescent="0.25">
      <c r="G987" s="14">
        <v>0</v>
      </c>
      <c r="H987" s="15"/>
      <c r="I987" s="30">
        <f>C987+SUMIFS('Контрагенты все'!$B$2:$B$999,'Контрагенты все'!$A$2:$A$999,реестр!F987)</f>
        <v>0</v>
      </c>
    </row>
    <row r="988" spans="7:9" hidden="1" x14ac:dyDescent="0.25">
      <c r="G988" s="14">
        <v>0</v>
      </c>
      <c r="H988" s="15"/>
      <c r="I988" s="30">
        <f>C988+SUMIFS('Контрагенты все'!$B$2:$B$999,'Контрагенты все'!$A$2:$A$999,реестр!F988)</f>
        <v>0</v>
      </c>
    </row>
    <row r="989" spans="7:9" hidden="1" x14ac:dyDescent="0.25">
      <c r="G989" s="14">
        <v>0</v>
      </c>
      <c r="H989" s="15"/>
      <c r="I989" s="30">
        <f>C989+SUMIFS('Контрагенты все'!$B$2:$B$999,'Контрагенты все'!$A$2:$A$999,реестр!F989)</f>
        <v>0</v>
      </c>
    </row>
    <row r="990" spans="7:9" hidden="1" x14ac:dyDescent="0.25">
      <c r="G990" s="14">
        <v>0</v>
      </c>
      <c r="H990" s="15"/>
      <c r="I990" s="30">
        <f>C990+SUMIFS('Контрагенты все'!$B$2:$B$999,'Контрагенты все'!$A$2:$A$999,реестр!F990)</f>
        <v>0</v>
      </c>
    </row>
    <row r="991" spans="7:9" hidden="1" x14ac:dyDescent="0.25">
      <c r="G991" s="14">
        <v>0</v>
      </c>
      <c r="H991" s="15"/>
      <c r="I991" s="30">
        <f>C991+SUMIFS('Контрагенты все'!$B$2:$B$999,'Контрагенты все'!$A$2:$A$999,реестр!F991)</f>
        <v>0</v>
      </c>
    </row>
    <row r="992" spans="7:9" hidden="1" x14ac:dyDescent="0.25">
      <c r="G992" s="14">
        <v>0</v>
      </c>
      <c r="H992" s="15"/>
      <c r="I992" s="30">
        <f>C992+SUMIFS('Контрагенты все'!$B$2:$B$999,'Контрагенты все'!$A$2:$A$999,реестр!F992)</f>
        <v>0</v>
      </c>
    </row>
    <row r="993" spans="7:9" hidden="1" x14ac:dyDescent="0.25">
      <c r="G993" s="14">
        <v>0</v>
      </c>
      <c r="H993" s="15"/>
      <c r="I993" s="30">
        <f>C993+SUMIFS('Контрагенты все'!$B$2:$B$999,'Контрагенты все'!$A$2:$A$999,реестр!F993)</f>
        <v>0</v>
      </c>
    </row>
    <row r="994" spans="7:9" hidden="1" x14ac:dyDescent="0.25">
      <c r="G994" s="14">
        <v>0</v>
      </c>
      <c r="H994" s="15"/>
      <c r="I994" s="30">
        <f>C994+SUMIFS('Контрагенты все'!$B$2:$B$999,'Контрагенты все'!$A$2:$A$999,реестр!F994)</f>
        <v>0</v>
      </c>
    </row>
    <row r="995" spans="7:9" hidden="1" x14ac:dyDescent="0.25">
      <c r="G995" s="14">
        <v>0</v>
      </c>
      <c r="H995" s="15"/>
      <c r="I995" s="30">
        <f>C995+SUMIFS('Контрагенты все'!$B$2:$B$999,'Контрагенты все'!$A$2:$A$999,реестр!F995)</f>
        <v>0</v>
      </c>
    </row>
    <row r="996" spans="7:9" hidden="1" x14ac:dyDescent="0.25">
      <c r="G996" s="14">
        <v>0</v>
      </c>
      <c r="H996" s="15"/>
      <c r="I996" s="30">
        <f>C996+SUMIFS('Контрагенты все'!$B$2:$B$999,'Контрагенты все'!$A$2:$A$999,реестр!F996)</f>
        <v>0</v>
      </c>
    </row>
    <row r="997" spans="7:9" hidden="1" x14ac:dyDescent="0.25">
      <c r="G997" s="14">
        <v>0</v>
      </c>
      <c r="H997" s="15"/>
      <c r="I997" s="30">
        <f>C997+SUMIFS('Контрагенты все'!$B$2:$B$999,'Контрагенты все'!$A$2:$A$999,реестр!F997)</f>
        <v>0</v>
      </c>
    </row>
    <row r="998" spans="7:9" hidden="1" x14ac:dyDescent="0.25">
      <c r="G998" s="14">
        <v>0</v>
      </c>
      <c r="H998" s="15"/>
      <c r="I998" s="30">
        <f>C998+SUMIFS('Контрагенты все'!$B$2:$B$999,'Контрагенты все'!$A$2:$A$999,реестр!F998)</f>
        <v>0</v>
      </c>
    </row>
    <row r="999" spans="7:9" hidden="1" x14ac:dyDescent="0.25">
      <c r="G999" s="14">
        <v>0</v>
      </c>
      <c r="H999" s="15"/>
      <c r="I999" s="30">
        <f>C999+SUMIFS('Контрагенты все'!$B$2:$B$999,'Контрагенты все'!$A$2:$A$999,реестр!F999)</f>
        <v>0</v>
      </c>
    </row>
    <row r="1000" spans="7:9" hidden="1" x14ac:dyDescent="0.25">
      <c r="G1000" s="14">
        <v>0</v>
      </c>
      <c r="H1000" s="15"/>
      <c r="I1000" s="30">
        <f>C1000+SUMIFS('Контрагенты все'!$B$2:$B$999,'Контрагенты все'!$A$2:$A$999,реестр!F1000)</f>
        <v>0</v>
      </c>
    </row>
    <row r="1001" spans="7:9" hidden="1" x14ac:dyDescent="0.25">
      <c r="G1001" s="14">
        <v>0</v>
      </c>
      <c r="H1001" s="15"/>
      <c r="I1001" s="30">
        <f>C1001+SUMIFS('Контрагенты все'!$B$2:$B$999,'Контрагенты все'!$A$2:$A$999,реестр!F1001)</f>
        <v>0</v>
      </c>
    </row>
    <row r="1002" spans="7:9" hidden="1" x14ac:dyDescent="0.25">
      <c r="G1002" s="14">
        <v>0</v>
      </c>
      <c r="H1002" s="15"/>
      <c r="I1002" s="30">
        <f>C1002+SUMIFS('Контрагенты все'!$B$2:$B$999,'Контрагенты все'!$A$2:$A$999,реестр!F1002)</f>
        <v>0</v>
      </c>
    </row>
    <row r="1003" spans="7:9" hidden="1" x14ac:dyDescent="0.25">
      <c r="G1003" s="14">
        <v>0</v>
      </c>
      <c r="H1003" s="15"/>
      <c r="I1003" s="30">
        <f>C1003+SUMIFS('Контрагенты все'!$B$2:$B$999,'Контрагенты все'!$A$2:$A$999,реестр!F1003)</f>
        <v>0</v>
      </c>
    </row>
    <row r="1004" spans="7:9" hidden="1" x14ac:dyDescent="0.25">
      <c r="G1004" s="14">
        <v>0</v>
      </c>
      <c r="H1004" s="15"/>
      <c r="I1004" s="30">
        <f>C1004+SUMIFS('Контрагенты все'!$B$2:$B$999,'Контрагенты все'!$A$2:$A$999,реестр!F1004)</f>
        <v>0</v>
      </c>
    </row>
    <row r="1005" spans="7:9" hidden="1" x14ac:dyDescent="0.25">
      <c r="G1005" s="14">
        <v>0</v>
      </c>
      <c r="H1005" s="15"/>
      <c r="I1005" s="30">
        <f>C1005+SUMIFS('Контрагенты все'!$B$2:$B$999,'Контрагенты все'!$A$2:$A$999,реестр!F1005)</f>
        <v>0</v>
      </c>
    </row>
    <row r="1006" spans="7:9" hidden="1" x14ac:dyDescent="0.25">
      <c r="G1006" s="14">
        <v>0</v>
      </c>
      <c r="H1006" s="15"/>
      <c r="I1006" s="30">
        <f>C1006+SUMIFS('Контрагенты все'!$B$2:$B$999,'Контрагенты все'!$A$2:$A$999,реестр!F1006)</f>
        <v>0</v>
      </c>
    </row>
    <row r="1007" spans="7:9" hidden="1" x14ac:dyDescent="0.25">
      <c r="G1007" s="14">
        <v>0</v>
      </c>
      <c r="H1007" s="15"/>
      <c r="I1007" s="30">
        <f>C1007+SUMIFS('Контрагенты все'!$B$2:$B$999,'Контрагенты все'!$A$2:$A$999,реестр!F1007)</f>
        <v>0</v>
      </c>
    </row>
    <row r="1008" spans="7:9" hidden="1" x14ac:dyDescent="0.25">
      <c r="G1008" s="14">
        <v>0</v>
      </c>
      <c r="H1008" s="15"/>
      <c r="I1008" s="30">
        <f>C1008+SUMIFS('Контрагенты все'!$B$2:$B$999,'Контрагенты все'!$A$2:$A$999,реестр!F1008)</f>
        <v>0</v>
      </c>
    </row>
    <row r="1009" spans="7:9" hidden="1" x14ac:dyDescent="0.25">
      <c r="G1009" s="14">
        <v>0</v>
      </c>
      <c r="H1009" s="15"/>
      <c r="I1009" s="30">
        <f>C1009+SUMIFS('Контрагенты все'!$B$2:$B$999,'Контрагенты все'!$A$2:$A$999,реестр!F1009)</f>
        <v>0</v>
      </c>
    </row>
    <row r="1010" spans="7:9" hidden="1" x14ac:dyDescent="0.25">
      <c r="G1010" s="14">
        <v>0</v>
      </c>
      <c r="H1010" s="15"/>
      <c r="I1010" s="30">
        <f>C1010+SUMIFS('Контрагенты все'!$B$2:$B$999,'Контрагенты все'!$A$2:$A$999,реестр!F1010)</f>
        <v>0</v>
      </c>
    </row>
    <row r="1011" spans="7:9" hidden="1" x14ac:dyDescent="0.25">
      <c r="G1011" s="14">
        <v>0</v>
      </c>
      <c r="H1011" s="15"/>
      <c r="I1011" s="30">
        <f>C1011+SUMIFS('Контрагенты все'!$B$2:$B$999,'Контрагенты все'!$A$2:$A$999,реестр!F1011)</f>
        <v>0</v>
      </c>
    </row>
    <row r="1012" spans="7:9" hidden="1" x14ac:dyDescent="0.25">
      <c r="G1012" s="14">
        <v>0</v>
      </c>
      <c r="H1012" s="15"/>
      <c r="I1012" s="30">
        <f>C1012+SUMIFS('Контрагенты все'!$B$2:$B$999,'Контрагенты все'!$A$2:$A$999,реестр!F1012)</f>
        <v>0</v>
      </c>
    </row>
    <row r="1013" spans="7:9" hidden="1" x14ac:dyDescent="0.25">
      <c r="G1013" s="14">
        <v>0</v>
      </c>
      <c r="H1013" s="15"/>
      <c r="I1013" s="30">
        <f>C1013+SUMIFS('Контрагенты все'!$B$2:$B$999,'Контрагенты все'!$A$2:$A$999,реестр!F1013)</f>
        <v>0</v>
      </c>
    </row>
    <row r="1014" spans="7:9" hidden="1" x14ac:dyDescent="0.25">
      <c r="G1014" s="14">
        <v>0</v>
      </c>
      <c r="H1014" s="15"/>
      <c r="I1014" s="30">
        <f>C1014+SUMIFS('Контрагенты все'!$B$2:$B$999,'Контрагенты все'!$A$2:$A$999,реестр!F1014)</f>
        <v>0</v>
      </c>
    </row>
    <row r="1015" spans="7:9" hidden="1" x14ac:dyDescent="0.25">
      <c r="G1015" s="14">
        <v>0</v>
      </c>
      <c r="H1015" s="15"/>
      <c r="I1015" s="30">
        <f>C1015+SUMIFS('Контрагенты все'!$B$2:$B$999,'Контрагенты все'!$A$2:$A$999,реестр!F1015)</f>
        <v>0</v>
      </c>
    </row>
    <row r="1016" spans="7:9" hidden="1" x14ac:dyDescent="0.25">
      <c r="G1016" s="14">
        <v>0</v>
      </c>
      <c r="H1016" s="15"/>
      <c r="I1016" s="30">
        <f>C1016+SUMIFS('Контрагенты все'!$B$2:$B$999,'Контрагенты все'!$A$2:$A$999,реестр!F1016)</f>
        <v>0</v>
      </c>
    </row>
    <row r="1017" spans="7:9" hidden="1" x14ac:dyDescent="0.25">
      <c r="G1017" s="14">
        <v>0</v>
      </c>
      <c r="H1017" s="15"/>
      <c r="I1017" s="30">
        <f>C1017+SUMIFS('Контрагенты все'!$B$2:$B$999,'Контрагенты все'!$A$2:$A$999,реестр!F1017)</f>
        <v>0</v>
      </c>
    </row>
    <row r="1018" spans="7:9" hidden="1" x14ac:dyDescent="0.25">
      <c r="G1018" s="14">
        <v>0</v>
      </c>
      <c r="H1018" s="15"/>
      <c r="I1018" s="30">
        <f>C1018+SUMIFS('Контрагенты все'!$B$2:$B$999,'Контрагенты все'!$A$2:$A$999,реестр!F1018)</f>
        <v>0</v>
      </c>
    </row>
    <row r="1019" spans="7:9" hidden="1" x14ac:dyDescent="0.25">
      <c r="G1019" s="14">
        <v>0</v>
      </c>
      <c r="H1019" s="15"/>
      <c r="I1019" s="30">
        <f>C1019+SUMIFS('Контрагенты все'!$B$2:$B$999,'Контрагенты все'!$A$2:$A$999,реестр!F1019)</f>
        <v>0</v>
      </c>
    </row>
    <row r="1020" spans="7:9" hidden="1" x14ac:dyDescent="0.25">
      <c r="G1020" s="14">
        <v>0</v>
      </c>
      <c r="H1020" s="15"/>
      <c r="I1020" s="30">
        <f>C1020+SUMIFS('Контрагенты все'!$B$2:$B$999,'Контрагенты все'!$A$2:$A$999,реестр!F1020)</f>
        <v>0</v>
      </c>
    </row>
    <row r="1021" spans="7:9" hidden="1" x14ac:dyDescent="0.25">
      <c r="G1021" s="14">
        <v>0</v>
      </c>
      <c r="H1021" s="15"/>
      <c r="I1021" s="30">
        <f>C1021+SUMIFS('Контрагенты все'!$B$2:$B$999,'Контрагенты все'!$A$2:$A$999,реестр!F1021)</f>
        <v>0</v>
      </c>
    </row>
    <row r="1022" spans="7:9" hidden="1" x14ac:dyDescent="0.25">
      <c r="G1022" s="14">
        <v>0</v>
      </c>
      <c r="H1022" s="15"/>
      <c r="I1022" s="30">
        <f>C1022+SUMIFS('Контрагенты все'!$B$2:$B$999,'Контрагенты все'!$A$2:$A$999,реестр!F1022)</f>
        <v>0</v>
      </c>
    </row>
    <row r="1023" spans="7:9" hidden="1" x14ac:dyDescent="0.25">
      <c r="G1023" s="14">
        <v>0</v>
      </c>
      <c r="H1023" s="15"/>
      <c r="I1023" s="30">
        <f>C1023+SUMIFS('Контрагенты все'!$B$2:$B$999,'Контрагенты все'!$A$2:$A$999,реестр!F1023)</f>
        <v>0</v>
      </c>
    </row>
    <row r="1024" spans="7:9" hidden="1" x14ac:dyDescent="0.25">
      <c r="G1024" s="14">
        <v>0</v>
      </c>
      <c r="H1024" s="15"/>
      <c r="I1024" s="30">
        <f>C1024+SUMIFS('Контрагенты все'!$B$2:$B$999,'Контрагенты все'!$A$2:$A$999,реестр!F1024)</f>
        <v>0</v>
      </c>
    </row>
    <row r="1025" spans="7:9" hidden="1" x14ac:dyDescent="0.25">
      <c r="G1025" s="14">
        <v>0</v>
      </c>
      <c r="H1025" s="15"/>
      <c r="I1025" s="30">
        <f>C1025+SUMIFS('Контрагенты все'!$B$2:$B$999,'Контрагенты все'!$A$2:$A$999,реестр!F1025)</f>
        <v>0</v>
      </c>
    </row>
    <row r="1026" spans="7:9" hidden="1" x14ac:dyDescent="0.25">
      <c r="G1026" s="14">
        <v>0</v>
      </c>
      <c r="H1026" s="15"/>
      <c r="I1026" s="30">
        <f>C1026+SUMIFS('Контрагенты все'!$B$2:$B$999,'Контрагенты все'!$A$2:$A$999,реестр!F1026)</f>
        <v>0</v>
      </c>
    </row>
    <row r="1027" spans="7:9" hidden="1" x14ac:dyDescent="0.25">
      <c r="G1027" s="14">
        <v>0</v>
      </c>
      <c r="H1027" s="15"/>
      <c r="I1027" s="30">
        <f>C1027+SUMIFS('Контрагенты все'!$B$2:$B$999,'Контрагенты все'!$A$2:$A$999,реестр!F1027)</f>
        <v>0</v>
      </c>
    </row>
    <row r="1028" spans="7:9" hidden="1" x14ac:dyDescent="0.25">
      <c r="G1028" s="14">
        <v>0</v>
      </c>
      <c r="H1028" s="15"/>
      <c r="I1028" s="30">
        <f>C1028+SUMIFS('Контрагенты все'!$B$2:$B$999,'Контрагенты все'!$A$2:$A$999,реестр!F1028)</f>
        <v>0</v>
      </c>
    </row>
    <row r="1029" spans="7:9" hidden="1" x14ac:dyDescent="0.25">
      <c r="G1029" s="14">
        <v>0</v>
      </c>
      <c r="H1029" s="15"/>
      <c r="I1029" s="30">
        <f>C1029+SUMIFS('Контрагенты все'!$B$2:$B$999,'Контрагенты все'!$A$2:$A$999,реестр!F1029)</f>
        <v>0</v>
      </c>
    </row>
    <row r="1030" spans="7:9" hidden="1" x14ac:dyDescent="0.25">
      <c r="G1030" s="14">
        <v>0</v>
      </c>
      <c r="H1030" s="15"/>
      <c r="I1030" s="30">
        <f>C1030+SUMIFS('Контрагенты все'!$B$2:$B$999,'Контрагенты все'!$A$2:$A$999,реестр!F1030)</f>
        <v>0</v>
      </c>
    </row>
    <row r="1031" spans="7:9" hidden="1" x14ac:dyDescent="0.25">
      <c r="G1031" s="14">
        <v>0</v>
      </c>
      <c r="H1031" s="15"/>
      <c r="I1031" s="30">
        <f>C1031+SUMIFS('Контрагенты все'!$B$2:$B$999,'Контрагенты все'!$A$2:$A$999,реестр!F1031)</f>
        <v>0</v>
      </c>
    </row>
    <row r="1032" spans="7:9" hidden="1" x14ac:dyDescent="0.25">
      <c r="G1032" s="14">
        <v>0</v>
      </c>
      <c r="H1032" s="15"/>
      <c r="I1032" s="30">
        <f>C1032+SUMIFS('Контрагенты все'!$B$2:$B$999,'Контрагенты все'!$A$2:$A$999,реестр!F1032)</f>
        <v>0</v>
      </c>
    </row>
    <row r="1033" spans="7:9" hidden="1" x14ac:dyDescent="0.25">
      <c r="G1033" s="14">
        <v>0</v>
      </c>
      <c r="H1033" s="15"/>
      <c r="I1033" s="30">
        <f>C1033+SUMIFS('Контрагенты все'!$B$2:$B$999,'Контрагенты все'!$A$2:$A$999,реестр!F1033)</f>
        <v>0</v>
      </c>
    </row>
    <row r="1034" spans="7:9" hidden="1" x14ac:dyDescent="0.25">
      <c r="G1034" s="14">
        <v>0</v>
      </c>
      <c r="H1034" s="15"/>
      <c r="I1034" s="30">
        <f>C1034+SUMIFS('Контрагенты все'!$B$2:$B$999,'Контрагенты все'!$A$2:$A$999,реестр!F1034)</f>
        <v>0</v>
      </c>
    </row>
    <row r="1035" spans="7:9" hidden="1" x14ac:dyDescent="0.25">
      <c r="G1035" s="14">
        <v>0</v>
      </c>
      <c r="H1035" s="15"/>
      <c r="I1035" s="30">
        <f>C1035+SUMIFS('Контрагенты все'!$B$2:$B$999,'Контрагенты все'!$A$2:$A$999,реестр!F1035)</f>
        <v>0</v>
      </c>
    </row>
    <row r="1036" spans="7:9" hidden="1" x14ac:dyDescent="0.25">
      <c r="G1036" s="14">
        <v>0</v>
      </c>
      <c r="H1036" s="15"/>
      <c r="I1036" s="30">
        <f>C1036+SUMIFS('Контрагенты все'!$B$2:$B$999,'Контрагенты все'!$A$2:$A$999,реестр!F1036)</f>
        <v>0</v>
      </c>
    </row>
    <row r="1037" spans="7:9" hidden="1" x14ac:dyDescent="0.25">
      <c r="G1037" s="14">
        <v>0</v>
      </c>
      <c r="H1037" s="15"/>
      <c r="I1037" s="30">
        <f>C1037+SUMIFS('Контрагенты все'!$B$2:$B$999,'Контрагенты все'!$A$2:$A$999,реестр!F1037)</f>
        <v>0</v>
      </c>
    </row>
    <row r="1038" spans="7:9" hidden="1" x14ac:dyDescent="0.25">
      <c r="G1038" s="14">
        <v>0</v>
      </c>
      <c r="H1038" s="15"/>
      <c r="I1038" s="30">
        <f>C1038+SUMIFS('Контрагенты все'!$B$2:$B$999,'Контрагенты все'!$A$2:$A$999,реестр!F1038)</f>
        <v>0</v>
      </c>
    </row>
    <row r="1039" spans="7:9" hidden="1" x14ac:dyDescent="0.25">
      <c r="G1039" s="14">
        <v>0</v>
      </c>
      <c r="H1039" s="15"/>
      <c r="I1039" s="30">
        <f>C1039+SUMIFS('Контрагенты все'!$B$2:$B$999,'Контрагенты все'!$A$2:$A$999,реестр!F1039)</f>
        <v>0</v>
      </c>
    </row>
    <row r="1040" spans="7:9" hidden="1" x14ac:dyDescent="0.25">
      <c r="G1040" s="14">
        <v>0</v>
      </c>
      <c r="H1040" s="15"/>
      <c r="I1040" s="30">
        <f>C1040+SUMIFS('Контрагенты все'!$B$2:$B$999,'Контрагенты все'!$A$2:$A$999,реестр!F1040)</f>
        <v>0</v>
      </c>
    </row>
    <row r="1041" spans="7:9" hidden="1" x14ac:dyDescent="0.25">
      <c r="G1041" s="14">
        <v>0</v>
      </c>
      <c r="H1041" s="15"/>
      <c r="I1041" s="30">
        <f>C1041+SUMIFS('Контрагенты все'!$B$2:$B$999,'Контрагенты все'!$A$2:$A$999,реестр!F1041)</f>
        <v>0</v>
      </c>
    </row>
    <row r="1042" spans="7:9" hidden="1" x14ac:dyDescent="0.25">
      <c r="G1042" s="14">
        <v>0</v>
      </c>
      <c r="H1042" s="15"/>
      <c r="I1042" s="30">
        <f>C1042+SUMIFS('Контрагенты все'!$B$2:$B$999,'Контрагенты все'!$A$2:$A$999,реестр!F1042)</f>
        <v>0</v>
      </c>
    </row>
    <row r="1043" spans="7:9" hidden="1" x14ac:dyDescent="0.25">
      <c r="G1043" s="14">
        <v>0</v>
      </c>
      <c r="H1043" s="15"/>
      <c r="I1043" s="30">
        <f>C1043+SUMIFS('Контрагенты все'!$B$2:$B$999,'Контрагенты все'!$A$2:$A$999,реестр!F1043)</f>
        <v>0</v>
      </c>
    </row>
    <row r="1044" spans="7:9" hidden="1" x14ac:dyDescent="0.25">
      <c r="G1044" s="14">
        <v>0</v>
      </c>
      <c r="H1044" s="15"/>
      <c r="I1044" s="30">
        <f>C1044+SUMIFS('Контрагенты все'!$B$2:$B$999,'Контрагенты все'!$A$2:$A$999,реестр!F1044)</f>
        <v>0</v>
      </c>
    </row>
    <row r="1045" spans="7:9" hidden="1" x14ac:dyDescent="0.25">
      <c r="G1045" s="14">
        <v>0</v>
      </c>
      <c r="H1045" s="15"/>
      <c r="I1045" s="30">
        <f>C1045+SUMIFS('Контрагенты все'!$B$2:$B$999,'Контрагенты все'!$A$2:$A$999,реестр!F1045)</f>
        <v>0</v>
      </c>
    </row>
    <row r="1046" spans="7:9" hidden="1" x14ac:dyDescent="0.25">
      <c r="G1046" s="14">
        <v>0</v>
      </c>
      <c r="H1046" s="15"/>
      <c r="I1046" s="30">
        <f>C1046+SUMIFS('Контрагенты все'!$B$2:$B$999,'Контрагенты все'!$A$2:$A$999,реестр!F1046)</f>
        <v>0</v>
      </c>
    </row>
    <row r="1047" spans="7:9" hidden="1" x14ac:dyDescent="0.25">
      <c r="G1047" s="14">
        <v>0</v>
      </c>
      <c r="H1047" s="15"/>
      <c r="I1047" s="30">
        <f>C1047+SUMIFS('Контрагенты все'!$B$2:$B$999,'Контрагенты все'!$A$2:$A$999,реестр!F1047)</f>
        <v>0</v>
      </c>
    </row>
    <row r="1048" spans="7:9" hidden="1" x14ac:dyDescent="0.25">
      <c r="G1048" s="14">
        <v>0</v>
      </c>
      <c r="H1048" s="15"/>
      <c r="I1048" s="30">
        <f>C1048+SUMIFS('Контрагенты все'!$B$2:$B$999,'Контрагенты все'!$A$2:$A$999,реестр!F1048)</f>
        <v>0</v>
      </c>
    </row>
    <row r="1049" spans="7:9" hidden="1" x14ac:dyDescent="0.25">
      <c r="G1049" s="14">
        <v>0</v>
      </c>
      <c r="H1049" s="15"/>
      <c r="I1049" s="30">
        <f>C1049+SUMIFS('Контрагенты все'!$B$2:$B$999,'Контрагенты все'!$A$2:$A$999,реестр!F1049)</f>
        <v>0</v>
      </c>
    </row>
    <row r="1050" spans="7:9" hidden="1" x14ac:dyDescent="0.25">
      <c r="G1050" s="14">
        <v>0</v>
      </c>
      <c r="H1050" s="15"/>
      <c r="I1050" s="30">
        <f>C1050+SUMIFS('Контрагенты все'!$B$2:$B$999,'Контрагенты все'!$A$2:$A$999,реестр!F1050)</f>
        <v>0</v>
      </c>
    </row>
    <row r="1051" spans="7:9" hidden="1" x14ac:dyDescent="0.25">
      <c r="G1051" s="14">
        <v>0</v>
      </c>
      <c r="H1051" s="15"/>
      <c r="I1051" s="30">
        <f>C1051+SUMIFS('Контрагенты все'!$B$2:$B$999,'Контрагенты все'!$A$2:$A$999,реестр!F1051)</f>
        <v>0</v>
      </c>
    </row>
    <row r="1052" spans="7:9" hidden="1" x14ac:dyDescent="0.25">
      <c r="G1052" s="14">
        <v>0</v>
      </c>
      <c r="H1052" s="15"/>
      <c r="I1052" s="30">
        <f>C1052+SUMIFS('Контрагенты все'!$B$2:$B$999,'Контрагенты все'!$A$2:$A$999,реестр!F1052)</f>
        <v>0</v>
      </c>
    </row>
    <row r="1053" spans="7:9" hidden="1" x14ac:dyDescent="0.25">
      <c r="G1053" s="14">
        <v>0</v>
      </c>
      <c r="H1053" s="15"/>
      <c r="I1053" s="30">
        <f>C1053+SUMIFS('Контрагенты все'!$B$2:$B$999,'Контрагенты все'!$A$2:$A$999,реестр!F1053)</f>
        <v>0</v>
      </c>
    </row>
    <row r="1054" spans="7:9" hidden="1" x14ac:dyDescent="0.25">
      <c r="G1054" s="14">
        <v>0</v>
      </c>
      <c r="H1054" s="15"/>
      <c r="I1054" s="30">
        <f>C1054+SUMIFS('Контрагенты все'!$B$2:$B$999,'Контрагенты все'!$A$2:$A$999,реестр!F1054)</f>
        <v>0</v>
      </c>
    </row>
    <row r="1055" spans="7:9" hidden="1" x14ac:dyDescent="0.25">
      <c r="G1055" s="14">
        <v>0</v>
      </c>
      <c r="H1055" s="15"/>
      <c r="I1055" s="30">
        <f>C1055+SUMIFS('Контрагенты все'!$B$2:$B$999,'Контрагенты все'!$A$2:$A$999,реестр!F1055)</f>
        <v>0</v>
      </c>
    </row>
    <row r="1056" spans="7:9" hidden="1" x14ac:dyDescent="0.25">
      <c r="G1056" s="14">
        <v>0</v>
      </c>
      <c r="H1056" s="15"/>
      <c r="I1056" s="30">
        <f>C1056+SUMIFS('Контрагенты все'!$B$2:$B$999,'Контрагенты все'!$A$2:$A$999,реестр!F1056)</f>
        <v>0</v>
      </c>
    </row>
    <row r="1057" spans="7:9" hidden="1" x14ac:dyDescent="0.25">
      <c r="G1057" s="14">
        <v>0</v>
      </c>
      <c r="H1057" s="15"/>
      <c r="I1057" s="30">
        <f>C1057+SUMIFS('Контрагенты все'!$B$2:$B$999,'Контрагенты все'!$A$2:$A$999,реестр!F1057)</f>
        <v>0</v>
      </c>
    </row>
    <row r="1058" spans="7:9" hidden="1" x14ac:dyDescent="0.25">
      <c r="G1058" s="14">
        <v>0</v>
      </c>
      <c r="H1058" s="15"/>
      <c r="I1058" s="30">
        <f>C1058+SUMIFS('Контрагенты все'!$B$2:$B$999,'Контрагенты все'!$A$2:$A$999,реестр!F1058)</f>
        <v>0</v>
      </c>
    </row>
    <row r="1059" spans="7:9" hidden="1" x14ac:dyDescent="0.25">
      <c r="G1059" s="14">
        <v>0</v>
      </c>
      <c r="H1059" s="15"/>
      <c r="I1059" s="30">
        <f>C1059+SUMIFS('Контрагенты все'!$B$2:$B$999,'Контрагенты все'!$A$2:$A$999,реестр!F1059)</f>
        <v>0</v>
      </c>
    </row>
    <row r="1060" spans="7:9" hidden="1" x14ac:dyDescent="0.25">
      <c r="G1060" s="14">
        <v>0</v>
      </c>
      <c r="H1060" s="15"/>
      <c r="I1060" s="30">
        <f>C1060+SUMIFS('Контрагенты все'!$B$2:$B$999,'Контрагенты все'!$A$2:$A$999,реестр!F1060)</f>
        <v>0</v>
      </c>
    </row>
    <row r="1061" spans="7:9" hidden="1" x14ac:dyDescent="0.25">
      <c r="G1061" s="14">
        <v>0</v>
      </c>
      <c r="H1061" s="15"/>
      <c r="I1061" s="30">
        <f>C1061+SUMIFS('Контрагенты все'!$B$2:$B$999,'Контрагенты все'!$A$2:$A$999,реестр!F1061)</f>
        <v>0</v>
      </c>
    </row>
    <row r="1062" spans="7:9" hidden="1" x14ac:dyDescent="0.25">
      <c r="G1062" s="14">
        <v>0</v>
      </c>
      <c r="H1062" s="15"/>
      <c r="I1062" s="30">
        <f>C1062+SUMIFS('Контрагенты все'!$B$2:$B$999,'Контрагенты все'!$A$2:$A$999,реестр!F1062)</f>
        <v>0</v>
      </c>
    </row>
    <row r="1063" spans="7:9" hidden="1" x14ac:dyDescent="0.25">
      <c r="G1063" s="14">
        <v>0</v>
      </c>
      <c r="H1063" s="15"/>
      <c r="I1063" s="30">
        <f>C1063+SUMIFS('Контрагенты все'!$B$2:$B$999,'Контрагенты все'!$A$2:$A$999,реестр!F1063)</f>
        <v>0</v>
      </c>
    </row>
    <row r="1064" spans="7:9" hidden="1" x14ac:dyDescent="0.25">
      <c r="G1064" s="14">
        <v>0</v>
      </c>
      <c r="H1064" s="15"/>
      <c r="I1064" s="30">
        <f>C1064+SUMIFS('Контрагенты все'!$B$2:$B$999,'Контрагенты все'!$A$2:$A$999,реестр!F1064)</f>
        <v>0</v>
      </c>
    </row>
    <row r="1065" spans="7:9" hidden="1" x14ac:dyDescent="0.25">
      <c r="G1065" s="14">
        <v>0</v>
      </c>
      <c r="H1065" s="15"/>
      <c r="I1065" s="30">
        <f>C1065+SUMIFS('Контрагенты все'!$B$2:$B$999,'Контрагенты все'!$A$2:$A$999,реестр!F1065)</f>
        <v>0</v>
      </c>
    </row>
    <row r="1066" spans="7:9" hidden="1" x14ac:dyDescent="0.25">
      <c r="G1066" s="14">
        <v>0</v>
      </c>
      <c r="H1066" s="15"/>
      <c r="I1066" s="30">
        <f>C1066+SUMIFS('Контрагенты все'!$B$2:$B$999,'Контрагенты все'!$A$2:$A$999,реестр!F1066)</f>
        <v>0</v>
      </c>
    </row>
    <row r="1067" spans="7:9" hidden="1" x14ac:dyDescent="0.25">
      <c r="G1067" s="14">
        <v>0</v>
      </c>
      <c r="H1067" s="15"/>
      <c r="I1067" s="30">
        <f>C1067+SUMIFS('Контрагенты все'!$B$2:$B$999,'Контрагенты все'!$A$2:$A$999,реестр!F1067)</f>
        <v>0</v>
      </c>
    </row>
    <row r="1068" spans="7:9" hidden="1" x14ac:dyDescent="0.25">
      <c r="G1068" s="14">
        <v>0</v>
      </c>
      <c r="H1068" s="15"/>
      <c r="I1068" s="30">
        <f>C1068+SUMIFS('Контрагенты все'!$B$2:$B$999,'Контрагенты все'!$A$2:$A$999,реестр!F1068)</f>
        <v>0</v>
      </c>
    </row>
    <row r="1069" spans="7:9" hidden="1" x14ac:dyDescent="0.25">
      <c r="G1069" s="14">
        <v>0</v>
      </c>
      <c r="H1069" s="15"/>
      <c r="I1069" s="30">
        <f>C1069+SUMIFS('Контрагенты все'!$B$2:$B$999,'Контрагенты все'!$A$2:$A$999,реестр!F1069)</f>
        <v>0</v>
      </c>
    </row>
    <row r="1070" spans="7:9" hidden="1" x14ac:dyDescent="0.25">
      <c r="G1070" s="14">
        <v>0</v>
      </c>
      <c r="H1070" s="15"/>
      <c r="I1070" s="30">
        <f>C1070+SUMIFS('Контрагенты все'!$B$2:$B$999,'Контрагенты все'!$A$2:$A$999,реестр!F1070)</f>
        <v>0</v>
      </c>
    </row>
    <row r="1071" spans="7:9" hidden="1" x14ac:dyDescent="0.25">
      <c r="G1071" s="14">
        <v>0</v>
      </c>
      <c r="H1071" s="15"/>
      <c r="I1071" s="30">
        <f>C1071+SUMIFS('Контрагенты все'!$B$2:$B$999,'Контрагенты все'!$A$2:$A$999,реестр!F1071)</f>
        <v>0</v>
      </c>
    </row>
    <row r="1072" spans="7:9" hidden="1" x14ac:dyDescent="0.25">
      <c r="G1072" s="14">
        <v>0</v>
      </c>
      <c r="H1072" s="15"/>
      <c r="I1072" s="30">
        <f>C1072+SUMIFS('Контрагенты все'!$B$2:$B$999,'Контрагенты все'!$A$2:$A$999,реестр!F1072)</f>
        <v>0</v>
      </c>
    </row>
    <row r="1073" spans="7:9" hidden="1" x14ac:dyDescent="0.25">
      <c r="G1073" s="14">
        <v>0</v>
      </c>
      <c r="H1073" s="15"/>
      <c r="I1073" s="30">
        <f>C1073+SUMIFS('Контрагенты все'!$B$2:$B$999,'Контрагенты все'!$A$2:$A$999,реестр!F1073)</f>
        <v>0</v>
      </c>
    </row>
    <row r="1074" spans="7:9" hidden="1" x14ac:dyDescent="0.25">
      <c r="G1074" s="14">
        <v>0</v>
      </c>
      <c r="H1074" s="15"/>
      <c r="I1074" s="30">
        <f>C1074+SUMIFS('Контрагенты все'!$B$2:$B$999,'Контрагенты все'!$A$2:$A$999,реестр!F1074)</f>
        <v>0</v>
      </c>
    </row>
    <row r="1075" spans="7:9" hidden="1" x14ac:dyDescent="0.25">
      <c r="G1075" s="14">
        <v>0</v>
      </c>
      <c r="H1075" s="15"/>
      <c r="I1075" s="30">
        <f>C1075+SUMIFS('Контрагенты все'!$B$2:$B$999,'Контрагенты все'!$A$2:$A$999,реестр!F1075)</f>
        <v>0</v>
      </c>
    </row>
    <row r="1076" spans="7:9" hidden="1" x14ac:dyDescent="0.25">
      <c r="G1076" s="14">
        <v>0</v>
      </c>
      <c r="H1076" s="15"/>
      <c r="I1076" s="30">
        <f>C1076+SUMIFS('Контрагенты все'!$B$2:$B$999,'Контрагенты все'!$A$2:$A$999,реестр!F1076)</f>
        <v>0</v>
      </c>
    </row>
    <row r="1077" spans="7:9" hidden="1" x14ac:dyDescent="0.25">
      <c r="G1077" s="14">
        <v>0</v>
      </c>
      <c r="H1077" s="15"/>
      <c r="I1077" s="30">
        <f>C1077+SUMIFS('Контрагенты все'!$B$2:$B$999,'Контрагенты все'!$A$2:$A$999,реестр!F1077)</f>
        <v>0</v>
      </c>
    </row>
    <row r="1078" spans="7:9" hidden="1" x14ac:dyDescent="0.25">
      <c r="G1078" s="14">
        <v>0</v>
      </c>
      <c r="H1078" s="15"/>
      <c r="I1078" s="30">
        <f>C1078+SUMIFS('Контрагенты все'!$B$2:$B$999,'Контрагенты все'!$A$2:$A$999,реестр!F1078)</f>
        <v>0</v>
      </c>
    </row>
    <row r="1079" spans="7:9" hidden="1" x14ac:dyDescent="0.25">
      <c r="G1079" s="14">
        <v>0</v>
      </c>
      <c r="H1079" s="15"/>
      <c r="I1079" s="30">
        <f>C1079+SUMIFS('Контрагенты все'!$B$2:$B$999,'Контрагенты все'!$A$2:$A$999,реестр!F1079)</f>
        <v>0</v>
      </c>
    </row>
    <row r="1080" spans="7:9" hidden="1" x14ac:dyDescent="0.25">
      <c r="G1080" s="14">
        <v>0</v>
      </c>
      <c r="H1080" s="15"/>
      <c r="I1080" s="30">
        <f>C1080+SUMIFS('Контрагенты все'!$B$2:$B$999,'Контрагенты все'!$A$2:$A$999,реестр!F1080)</f>
        <v>0</v>
      </c>
    </row>
    <row r="1081" spans="7:9" hidden="1" x14ac:dyDescent="0.25">
      <c r="G1081" s="14">
        <v>0</v>
      </c>
      <c r="H1081" s="15"/>
      <c r="I1081" s="30">
        <f>C1081+SUMIFS('Контрагенты все'!$B$2:$B$999,'Контрагенты все'!$A$2:$A$999,реестр!F1081)</f>
        <v>0</v>
      </c>
    </row>
    <row r="1082" spans="7:9" hidden="1" x14ac:dyDescent="0.25">
      <c r="G1082" s="14">
        <v>0</v>
      </c>
      <c r="H1082" s="15"/>
      <c r="I1082" s="30">
        <f>C1082+SUMIFS('Контрагенты все'!$B$2:$B$999,'Контрагенты все'!$A$2:$A$999,реестр!F1082)</f>
        <v>0</v>
      </c>
    </row>
    <row r="1083" spans="7:9" hidden="1" x14ac:dyDescent="0.25">
      <c r="G1083" s="14">
        <v>0</v>
      </c>
      <c r="H1083" s="15"/>
      <c r="I1083" s="30">
        <f>C1083+SUMIFS('Контрагенты все'!$B$2:$B$999,'Контрагенты все'!$A$2:$A$999,реестр!F1083)</f>
        <v>0</v>
      </c>
    </row>
    <row r="1084" spans="7:9" hidden="1" x14ac:dyDescent="0.25">
      <c r="G1084" s="14">
        <v>0</v>
      </c>
      <c r="H1084" s="15"/>
      <c r="I1084" s="30">
        <f>C1084+SUMIFS('Контрагенты все'!$B$2:$B$999,'Контрагенты все'!$A$2:$A$999,реестр!F1084)</f>
        <v>0</v>
      </c>
    </row>
    <row r="1085" spans="7:9" hidden="1" x14ac:dyDescent="0.25">
      <c r="G1085" s="14">
        <v>0</v>
      </c>
      <c r="H1085" s="15"/>
      <c r="I1085" s="30">
        <f>C1085+SUMIFS('Контрагенты все'!$B$2:$B$999,'Контрагенты все'!$A$2:$A$999,реестр!F1085)</f>
        <v>0</v>
      </c>
    </row>
    <row r="1086" spans="7:9" hidden="1" x14ac:dyDescent="0.25">
      <c r="G1086" s="14">
        <v>0</v>
      </c>
      <c r="H1086" s="15"/>
      <c r="I1086" s="30">
        <f>C1086+SUMIFS('Контрагенты все'!$B$2:$B$999,'Контрагенты все'!$A$2:$A$999,реестр!F1086)</f>
        <v>0</v>
      </c>
    </row>
    <row r="1087" spans="7:9" hidden="1" x14ac:dyDescent="0.25">
      <c r="G1087" s="14">
        <v>0</v>
      </c>
      <c r="H1087" s="15"/>
      <c r="I1087" s="30">
        <f>C1087+SUMIFS('Контрагенты все'!$B$2:$B$999,'Контрагенты все'!$A$2:$A$999,реестр!F1087)</f>
        <v>0</v>
      </c>
    </row>
    <row r="1088" spans="7:9" hidden="1" x14ac:dyDescent="0.25">
      <c r="G1088" s="14">
        <v>0</v>
      </c>
      <c r="H1088" s="15"/>
      <c r="I1088" s="30">
        <f>C1088+SUMIFS('Контрагенты все'!$B$2:$B$999,'Контрагенты все'!$A$2:$A$999,реестр!F1088)</f>
        <v>0</v>
      </c>
    </row>
    <row r="1089" spans="7:9" hidden="1" x14ac:dyDescent="0.25">
      <c r="G1089" s="14">
        <v>0</v>
      </c>
      <c r="H1089" s="15"/>
      <c r="I1089" s="30">
        <f>C1089+SUMIFS('Контрагенты все'!$B$2:$B$999,'Контрагенты все'!$A$2:$A$999,реестр!F1089)</f>
        <v>0</v>
      </c>
    </row>
    <row r="1090" spans="7:9" hidden="1" x14ac:dyDescent="0.25">
      <c r="G1090" s="14">
        <v>0</v>
      </c>
      <c r="H1090" s="15"/>
      <c r="I1090" s="30">
        <f>C1090+SUMIFS('Контрагенты все'!$B$2:$B$999,'Контрагенты все'!$A$2:$A$999,реестр!F1090)</f>
        <v>0</v>
      </c>
    </row>
    <row r="1091" spans="7:9" hidden="1" x14ac:dyDescent="0.25">
      <c r="G1091" s="14">
        <v>0</v>
      </c>
      <c r="H1091" s="15"/>
      <c r="I1091" s="30">
        <f>C1091+SUMIFS('Контрагенты все'!$B$2:$B$999,'Контрагенты все'!$A$2:$A$999,реестр!F1091)</f>
        <v>0</v>
      </c>
    </row>
    <row r="1092" spans="7:9" hidden="1" x14ac:dyDescent="0.25">
      <c r="G1092" s="14">
        <v>0</v>
      </c>
      <c r="H1092" s="15"/>
      <c r="I1092" s="30">
        <f>C1092+SUMIFS('Контрагенты все'!$B$2:$B$999,'Контрагенты все'!$A$2:$A$999,реестр!F1092)</f>
        <v>0</v>
      </c>
    </row>
    <row r="1093" spans="7:9" hidden="1" x14ac:dyDescent="0.25">
      <c r="G1093" s="14">
        <v>0</v>
      </c>
      <c r="H1093" s="15"/>
      <c r="I1093" s="30">
        <f>C1093+SUMIFS('Контрагенты все'!$B$2:$B$999,'Контрагенты все'!$A$2:$A$999,реестр!F1093)</f>
        <v>0</v>
      </c>
    </row>
    <row r="1094" spans="7:9" hidden="1" x14ac:dyDescent="0.25">
      <c r="G1094" s="14">
        <v>0</v>
      </c>
      <c r="H1094" s="15"/>
      <c r="I1094" s="30">
        <f>C1094+SUMIFS('Контрагенты все'!$B$2:$B$999,'Контрагенты все'!$A$2:$A$999,реестр!F1094)</f>
        <v>0</v>
      </c>
    </row>
    <row r="1095" spans="7:9" hidden="1" x14ac:dyDescent="0.25">
      <c r="G1095" s="14">
        <v>0</v>
      </c>
      <c r="H1095" s="15"/>
      <c r="I1095" s="30">
        <f>C1095+SUMIFS('Контрагенты все'!$B$2:$B$999,'Контрагенты все'!$A$2:$A$999,реестр!F1095)</f>
        <v>0</v>
      </c>
    </row>
    <row r="1096" spans="7:9" hidden="1" x14ac:dyDescent="0.25">
      <c r="G1096" s="14">
        <v>0</v>
      </c>
      <c r="H1096" s="15"/>
      <c r="I1096" s="30">
        <f>C1096+SUMIFS('Контрагенты все'!$B$2:$B$999,'Контрагенты все'!$A$2:$A$999,реестр!F1096)</f>
        <v>0</v>
      </c>
    </row>
    <row r="1097" spans="7:9" hidden="1" x14ac:dyDescent="0.25">
      <c r="G1097" s="14">
        <v>0</v>
      </c>
      <c r="H1097" s="15"/>
      <c r="I1097" s="30">
        <f>C1097+SUMIFS('Контрагенты все'!$B$2:$B$999,'Контрагенты все'!$A$2:$A$999,реестр!F1097)</f>
        <v>0</v>
      </c>
    </row>
    <row r="1098" spans="7:9" hidden="1" x14ac:dyDescent="0.25">
      <c r="G1098" s="14">
        <v>0</v>
      </c>
      <c r="H1098" s="15"/>
      <c r="I1098" s="30">
        <f>C1098+SUMIFS('Контрагенты все'!$B$2:$B$999,'Контрагенты все'!$A$2:$A$999,реестр!F1098)</f>
        <v>0</v>
      </c>
    </row>
    <row r="1099" spans="7:9" hidden="1" x14ac:dyDescent="0.25">
      <c r="G1099" s="14">
        <v>0</v>
      </c>
      <c r="H1099" s="15"/>
      <c r="I1099" s="30">
        <f>C1099+SUMIFS('Контрагенты все'!$B$2:$B$999,'Контрагенты все'!$A$2:$A$999,реестр!F1099)</f>
        <v>0</v>
      </c>
    </row>
    <row r="1100" spans="7:9" hidden="1" x14ac:dyDescent="0.25">
      <c r="G1100" s="14">
        <v>0</v>
      </c>
      <c r="H1100" s="15"/>
      <c r="I1100" s="30">
        <f>C1100+SUMIFS('Контрагенты все'!$B$2:$B$999,'Контрагенты все'!$A$2:$A$999,реестр!F1100)</f>
        <v>0</v>
      </c>
    </row>
    <row r="1101" spans="7:9" hidden="1" x14ac:dyDescent="0.25">
      <c r="G1101" s="14">
        <v>0</v>
      </c>
      <c r="H1101" s="15"/>
      <c r="I1101" s="30">
        <f>C1101+SUMIFS('Контрагенты все'!$B$2:$B$999,'Контрагенты все'!$A$2:$A$999,реестр!F1101)</f>
        <v>0</v>
      </c>
    </row>
    <row r="1102" spans="7:9" hidden="1" x14ac:dyDescent="0.25">
      <c r="G1102" s="14">
        <v>0</v>
      </c>
      <c r="H1102" s="15"/>
      <c r="I1102" s="30">
        <f>C1102+SUMIFS('Контрагенты все'!$B$2:$B$999,'Контрагенты все'!$A$2:$A$999,реестр!F1102)</f>
        <v>0</v>
      </c>
    </row>
    <row r="1103" spans="7:9" hidden="1" x14ac:dyDescent="0.25">
      <c r="G1103" s="14">
        <v>0</v>
      </c>
      <c r="H1103" s="15"/>
      <c r="I1103" s="30">
        <f>C1103+SUMIFS('Контрагенты все'!$B$2:$B$999,'Контрагенты все'!$A$2:$A$999,реестр!F1103)</f>
        <v>0</v>
      </c>
    </row>
    <row r="1104" spans="7:9" hidden="1" x14ac:dyDescent="0.25">
      <c r="G1104" s="14">
        <v>0</v>
      </c>
      <c r="H1104" s="15"/>
      <c r="I1104" s="30">
        <f>C1104+SUMIFS('Контрагенты все'!$B$2:$B$999,'Контрагенты все'!$A$2:$A$999,реестр!F1104)</f>
        <v>0</v>
      </c>
    </row>
    <row r="1105" spans="7:9" hidden="1" x14ac:dyDescent="0.25">
      <c r="G1105" s="14">
        <v>0</v>
      </c>
      <c r="H1105" s="15"/>
      <c r="I1105" s="30">
        <f>C1105+SUMIFS('Контрагенты все'!$B$2:$B$999,'Контрагенты все'!$A$2:$A$999,реестр!F1105)</f>
        <v>0</v>
      </c>
    </row>
    <row r="1106" spans="7:9" hidden="1" x14ac:dyDescent="0.25">
      <c r="G1106" s="14">
        <v>0</v>
      </c>
      <c r="H1106" s="15"/>
      <c r="I1106" s="30">
        <f>C1106+SUMIFS('Контрагенты все'!$B$2:$B$999,'Контрагенты все'!$A$2:$A$999,реестр!F1106)</f>
        <v>0</v>
      </c>
    </row>
    <row r="1107" spans="7:9" hidden="1" x14ac:dyDescent="0.25">
      <c r="G1107" s="14">
        <v>0</v>
      </c>
      <c r="H1107" s="15"/>
      <c r="I1107" s="30">
        <f>C1107+SUMIFS('Контрагенты все'!$B$2:$B$999,'Контрагенты все'!$A$2:$A$999,реестр!F1107)</f>
        <v>0</v>
      </c>
    </row>
    <row r="1108" spans="7:9" hidden="1" x14ac:dyDescent="0.25">
      <c r="G1108" s="14">
        <v>0</v>
      </c>
      <c r="H1108" s="15"/>
      <c r="I1108" s="30">
        <f>C1108+SUMIFS('Контрагенты все'!$B$2:$B$999,'Контрагенты все'!$A$2:$A$999,реестр!F1108)</f>
        <v>0</v>
      </c>
    </row>
    <row r="1109" spans="7:9" hidden="1" x14ac:dyDescent="0.25">
      <c r="G1109" s="14">
        <v>0</v>
      </c>
      <c r="H1109" s="15"/>
      <c r="I1109" s="30">
        <f>C1109+SUMIFS('Контрагенты все'!$B$2:$B$999,'Контрагенты все'!$A$2:$A$999,реестр!F1109)</f>
        <v>0</v>
      </c>
    </row>
    <row r="1110" spans="7:9" hidden="1" x14ac:dyDescent="0.25">
      <c r="G1110" s="14">
        <v>0</v>
      </c>
      <c r="H1110" s="15"/>
      <c r="I1110" s="30">
        <f>C1110+SUMIFS('Контрагенты все'!$B$2:$B$999,'Контрагенты все'!$A$2:$A$999,реестр!F1110)</f>
        <v>0</v>
      </c>
    </row>
    <row r="1111" spans="7:9" hidden="1" x14ac:dyDescent="0.25">
      <c r="G1111" s="14">
        <v>0</v>
      </c>
      <c r="H1111" s="15"/>
      <c r="I1111" s="30">
        <f>C1111+SUMIFS('Контрагенты все'!$B$2:$B$999,'Контрагенты все'!$A$2:$A$999,реестр!F1111)</f>
        <v>0</v>
      </c>
    </row>
    <row r="1112" spans="7:9" hidden="1" x14ac:dyDescent="0.25">
      <c r="G1112" s="14">
        <v>0</v>
      </c>
      <c r="H1112" s="15"/>
      <c r="I1112" s="30">
        <f>C1112+SUMIFS('Контрагенты все'!$B$2:$B$999,'Контрагенты все'!$A$2:$A$999,реестр!F1112)</f>
        <v>0</v>
      </c>
    </row>
    <row r="1113" spans="7:9" hidden="1" x14ac:dyDescent="0.25">
      <c r="G1113" s="14">
        <v>0</v>
      </c>
      <c r="H1113" s="15"/>
      <c r="I1113" s="30">
        <f>C1113+SUMIFS('Контрагенты все'!$B$2:$B$999,'Контрагенты все'!$A$2:$A$999,реестр!F1113)</f>
        <v>0</v>
      </c>
    </row>
    <row r="1114" spans="7:9" hidden="1" x14ac:dyDescent="0.25">
      <c r="G1114" s="14">
        <v>0</v>
      </c>
      <c r="H1114" s="15"/>
      <c r="I1114" s="30">
        <f>C1114+SUMIFS('Контрагенты все'!$B$2:$B$999,'Контрагенты все'!$A$2:$A$999,реестр!F1114)</f>
        <v>0</v>
      </c>
    </row>
    <row r="1115" spans="7:9" hidden="1" x14ac:dyDescent="0.25">
      <c r="G1115" s="14">
        <v>0</v>
      </c>
      <c r="H1115" s="15"/>
      <c r="I1115" s="30">
        <f>C1115+SUMIFS('Контрагенты все'!$B$2:$B$999,'Контрагенты все'!$A$2:$A$999,реестр!F1115)</f>
        <v>0</v>
      </c>
    </row>
    <row r="1116" spans="7:9" hidden="1" x14ac:dyDescent="0.25">
      <c r="G1116" s="14">
        <v>0</v>
      </c>
      <c r="H1116" s="15"/>
      <c r="I1116" s="30">
        <f>C1116+SUMIFS('Контрагенты все'!$B$2:$B$999,'Контрагенты все'!$A$2:$A$999,реестр!F1116)</f>
        <v>0</v>
      </c>
    </row>
    <row r="1117" spans="7:9" hidden="1" x14ac:dyDescent="0.25">
      <c r="G1117" s="14">
        <v>0</v>
      </c>
      <c r="H1117" s="15"/>
      <c r="I1117" s="30">
        <f>C1117+SUMIFS('Контрагенты все'!$B$2:$B$999,'Контрагенты все'!$A$2:$A$999,реестр!F1117)</f>
        <v>0</v>
      </c>
    </row>
    <row r="1118" spans="7:9" hidden="1" x14ac:dyDescent="0.25">
      <c r="G1118" s="14">
        <v>0</v>
      </c>
      <c r="H1118" s="15"/>
      <c r="I1118" s="30">
        <f>C1118+SUMIFS('Контрагенты все'!$B$2:$B$999,'Контрагенты все'!$A$2:$A$999,реестр!F1118)</f>
        <v>0</v>
      </c>
    </row>
    <row r="1119" spans="7:9" hidden="1" x14ac:dyDescent="0.25">
      <c r="G1119" s="14">
        <v>0</v>
      </c>
      <c r="H1119" s="15"/>
      <c r="I1119" s="30">
        <f>C1119+SUMIFS('Контрагенты все'!$B$2:$B$999,'Контрагенты все'!$A$2:$A$999,реестр!F1119)</f>
        <v>0</v>
      </c>
    </row>
    <row r="1120" spans="7:9" hidden="1" x14ac:dyDescent="0.25">
      <c r="G1120" s="14">
        <v>0</v>
      </c>
      <c r="H1120" s="15"/>
      <c r="I1120" s="30">
        <f>C1120+SUMIFS('Контрагенты все'!$B$2:$B$999,'Контрагенты все'!$A$2:$A$999,реестр!F1120)</f>
        <v>0</v>
      </c>
    </row>
    <row r="1121" spans="7:9" hidden="1" x14ac:dyDescent="0.25">
      <c r="G1121" s="14">
        <v>0</v>
      </c>
      <c r="H1121" s="15"/>
      <c r="I1121" s="30">
        <f>C1121+SUMIFS('Контрагенты все'!$B$2:$B$999,'Контрагенты все'!$A$2:$A$999,реестр!F1121)</f>
        <v>0</v>
      </c>
    </row>
    <row r="1122" spans="7:9" hidden="1" x14ac:dyDescent="0.25">
      <c r="G1122" s="14">
        <v>0</v>
      </c>
      <c r="H1122" s="15"/>
      <c r="I1122" s="30">
        <f>C1122+SUMIFS('Контрагенты все'!$B$2:$B$999,'Контрагенты все'!$A$2:$A$999,реестр!F1122)</f>
        <v>0</v>
      </c>
    </row>
    <row r="1123" spans="7:9" hidden="1" x14ac:dyDescent="0.25">
      <c r="G1123" s="14">
        <v>0</v>
      </c>
      <c r="H1123" s="15"/>
      <c r="I1123" s="30">
        <f>C1123+SUMIFS('Контрагенты все'!$B$2:$B$999,'Контрагенты все'!$A$2:$A$999,реестр!F1123)</f>
        <v>0</v>
      </c>
    </row>
    <row r="1124" spans="7:9" hidden="1" x14ac:dyDescent="0.25">
      <c r="G1124" s="14">
        <v>0</v>
      </c>
      <c r="H1124" s="15"/>
      <c r="I1124" s="30">
        <f>C1124+SUMIFS('Контрагенты все'!$B$2:$B$999,'Контрагенты все'!$A$2:$A$999,реестр!F1124)</f>
        <v>0</v>
      </c>
    </row>
    <row r="1125" spans="7:9" hidden="1" x14ac:dyDescent="0.25">
      <c r="G1125" s="14">
        <v>0</v>
      </c>
      <c r="H1125" s="15"/>
      <c r="I1125" s="30">
        <f>C1125+SUMIFS('Контрагенты все'!$B$2:$B$999,'Контрагенты все'!$A$2:$A$999,реестр!F1125)</f>
        <v>0</v>
      </c>
    </row>
    <row r="1126" spans="7:9" hidden="1" x14ac:dyDescent="0.25">
      <c r="G1126" s="14">
        <v>0</v>
      </c>
      <c r="H1126" s="15"/>
      <c r="I1126" s="30">
        <f>C1126+SUMIFS('Контрагенты все'!$B$2:$B$999,'Контрагенты все'!$A$2:$A$999,реестр!F1126)</f>
        <v>0</v>
      </c>
    </row>
    <row r="1127" spans="7:9" hidden="1" x14ac:dyDescent="0.25">
      <c r="G1127" s="14">
        <v>0</v>
      </c>
      <c r="H1127" s="15"/>
      <c r="I1127" s="30">
        <f>C1127+SUMIFS('Контрагенты все'!$B$2:$B$999,'Контрагенты все'!$A$2:$A$999,реестр!F1127)</f>
        <v>0</v>
      </c>
    </row>
    <row r="1128" spans="7:9" hidden="1" x14ac:dyDescent="0.25">
      <c r="G1128" s="14">
        <v>0</v>
      </c>
      <c r="H1128" s="15"/>
      <c r="I1128" s="30">
        <f>C1128+SUMIFS('Контрагенты все'!$B$2:$B$999,'Контрагенты все'!$A$2:$A$999,реестр!F1128)</f>
        <v>0</v>
      </c>
    </row>
    <row r="1129" spans="7:9" hidden="1" x14ac:dyDescent="0.25">
      <c r="G1129" s="14">
        <v>0</v>
      </c>
      <c r="H1129" s="15"/>
      <c r="I1129" s="30">
        <f>C1129+SUMIFS('Контрагенты все'!$B$2:$B$999,'Контрагенты все'!$A$2:$A$999,реестр!F1129)</f>
        <v>0</v>
      </c>
    </row>
    <row r="1130" spans="7:9" hidden="1" x14ac:dyDescent="0.25">
      <c r="G1130" s="14">
        <v>0</v>
      </c>
      <c r="H1130" s="15"/>
      <c r="I1130" s="30">
        <f>C1130+SUMIFS('Контрагенты все'!$B$2:$B$999,'Контрагенты все'!$A$2:$A$999,реестр!F1130)</f>
        <v>0</v>
      </c>
    </row>
    <row r="1131" spans="7:9" hidden="1" x14ac:dyDescent="0.25">
      <c r="G1131" s="14">
        <v>0</v>
      </c>
      <c r="H1131" s="15"/>
      <c r="I1131" s="30">
        <f>C1131+SUMIFS('Контрагенты все'!$B$2:$B$999,'Контрагенты все'!$A$2:$A$999,реестр!F1131)</f>
        <v>0</v>
      </c>
    </row>
    <row r="1132" spans="7:9" hidden="1" x14ac:dyDescent="0.25">
      <c r="G1132" s="14">
        <v>0</v>
      </c>
      <c r="H1132" s="15"/>
      <c r="I1132" s="30">
        <f>C1132+SUMIFS('Контрагенты все'!$B$2:$B$999,'Контрагенты все'!$A$2:$A$999,реестр!F1132)</f>
        <v>0</v>
      </c>
    </row>
    <row r="1133" spans="7:9" hidden="1" x14ac:dyDescent="0.25">
      <c r="G1133" s="14">
        <v>0</v>
      </c>
      <c r="H1133" s="15"/>
      <c r="I1133" s="30">
        <f>C1133+SUMIFS('Контрагенты все'!$B$2:$B$999,'Контрагенты все'!$A$2:$A$999,реестр!F1133)</f>
        <v>0</v>
      </c>
    </row>
    <row r="1134" spans="7:9" hidden="1" x14ac:dyDescent="0.25">
      <c r="G1134" s="14">
        <v>0</v>
      </c>
      <c r="H1134" s="15"/>
      <c r="I1134" s="30">
        <f>C1134+SUMIFS('Контрагенты все'!$B$2:$B$999,'Контрагенты все'!$A$2:$A$999,реестр!F1134)</f>
        <v>0</v>
      </c>
    </row>
    <row r="1135" spans="7:9" hidden="1" x14ac:dyDescent="0.25">
      <c r="G1135" s="14">
        <v>0</v>
      </c>
      <c r="H1135" s="15"/>
      <c r="I1135" s="30">
        <f>C1135+SUMIFS('Контрагенты все'!$B$2:$B$999,'Контрагенты все'!$A$2:$A$999,реестр!F1135)</f>
        <v>0</v>
      </c>
    </row>
    <row r="1136" spans="7:9" hidden="1" x14ac:dyDescent="0.25">
      <c r="G1136" s="14">
        <v>0</v>
      </c>
      <c r="H1136" s="15"/>
      <c r="I1136" s="30">
        <f>C1136+SUMIFS('Контрагенты все'!$B$2:$B$999,'Контрагенты все'!$A$2:$A$999,реестр!F1136)</f>
        <v>0</v>
      </c>
    </row>
    <row r="1137" spans="7:9" hidden="1" x14ac:dyDescent="0.25">
      <c r="G1137" s="14">
        <v>0</v>
      </c>
      <c r="H1137" s="15"/>
      <c r="I1137" s="30">
        <f>C1137+SUMIFS('Контрагенты все'!$B$2:$B$999,'Контрагенты все'!$A$2:$A$999,реестр!F1137)</f>
        <v>0</v>
      </c>
    </row>
    <row r="1138" spans="7:9" hidden="1" x14ac:dyDescent="0.25">
      <c r="G1138" s="14">
        <v>0</v>
      </c>
      <c r="H1138" s="15"/>
      <c r="I1138" s="30">
        <f>C1138+SUMIFS('Контрагенты все'!$B$2:$B$999,'Контрагенты все'!$A$2:$A$999,реестр!F1138)</f>
        <v>0</v>
      </c>
    </row>
    <row r="1139" spans="7:9" hidden="1" x14ac:dyDescent="0.25">
      <c r="G1139" s="14">
        <v>0</v>
      </c>
      <c r="H1139" s="15"/>
      <c r="I1139" s="30">
        <f>C1139+SUMIFS('Контрагенты все'!$B$2:$B$999,'Контрагенты все'!$A$2:$A$999,реестр!F1139)</f>
        <v>0</v>
      </c>
    </row>
    <row r="1140" spans="7:9" hidden="1" x14ac:dyDescent="0.25">
      <c r="G1140" s="14">
        <v>0</v>
      </c>
      <c r="H1140" s="15"/>
      <c r="I1140" s="30">
        <f>C1140+SUMIFS('Контрагенты все'!$B$2:$B$999,'Контрагенты все'!$A$2:$A$999,реестр!F1140)</f>
        <v>0</v>
      </c>
    </row>
    <row r="1141" spans="7:9" hidden="1" x14ac:dyDescent="0.25">
      <c r="G1141" s="14">
        <v>0</v>
      </c>
      <c r="H1141" s="15"/>
      <c r="I1141" s="30">
        <f>C1141+SUMIFS('Контрагенты все'!$B$2:$B$999,'Контрагенты все'!$A$2:$A$999,реестр!F1141)</f>
        <v>0</v>
      </c>
    </row>
    <row r="1142" spans="7:9" hidden="1" x14ac:dyDescent="0.25">
      <c r="G1142" s="14">
        <v>0</v>
      </c>
      <c r="H1142" s="15"/>
      <c r="I1142" s="30">
        <f>C1142+SUMIFS('Контрагенты все'!$B$2:$B$999,'Контрагенты все'!$A$2:$A$999,реестр!F1142)</f>
        <v>0</v>
      </c>
    </row>
    <row r="1143" spans="7:9" hidden="1" x14ac:dyDescent="0.25">
      <c r="G1143" s="14">
        <v>0</v>
      </c>
      <c r="H1143" s="15"/>
      <c r="I1143" s="30">
        <f>C1143+SUMIFS('Контрагенты все'!$B$2:$B$999,'Контрагенты все'!$A$2:$A$999,реестр!F1143)</f>
        <v>0</v>
      </c>
    </row>
    <row r="1144" spans="7:9" hidden="1" x14ac:dyDescent="0.25">
      <c r="G1144" s="14">
        <v>0</v>
      </c>
      <c r="H1144" s="15"/>
      <c r="I1144" s="30">
        <f>C1144+SUMIFS('Контрагенты все'!$B$2:$B$999,'Контрагенты все'!$A$2:$A$999,реестр!F1144)</f>
        <v>0</v>
      </c>
    </row>
    <row r="1145" spans="7:9" hidden="1" x14ac:dyDescent="0.25">
      <c r="G1145" s="14">
        <v>0</v>
      </c>
      <c r="H1145" s="15"/>
      <c r="I1145" s="30">
        <f>C1145+SUMIFS('Контрагенты все'!$B$2:$B$999,'Контрагенты все'!$A$2:$A$999,реестр!F1145)</f>
        <v>0</v>
      </c>
    </row>
    <row r="1146" spans="7:9" hidden="1" x14ac:dyDescent="0.25">
      <c r="G1146" s="14">
        <v>0</v>
      </c>
      <c r="H1146" s="15"/>
      <c r="I1146" s="30">
        <f>C1146+SUMIFS('Контрагенты все'!$B$2:$B$999,'Контрагенты все'!$A$2:$A$999,реестр!F1146)</f>
        <v>0</v>
      </c>
    </row>
    <row r="1147" spans="7:9" hidden="1" x14ac:dyDescent="0.25">
      <c r="G1147" s="14">
        <v>0</v>
      </c>
      <c r="H1147" s="15"/>
      <c r="I1147" s="30">
        <f>C1147+SUMIFS('Контрагенты все'!$B$2:$B$999,'Контрагенты все'!$A$2:$A$999,реестр!F1147)</f>
        <v>0</v>
      </c>
    </row>
    <row r="1148" spans="7:9" hidden="1" x14ac:dyDescent="0.25">
      <c r="G1148" s="14">
        <v>0</v>
      </c>
      <c r="H1148" s="15"/>
      <c r="I1148" s="30">
        <f>C1148+SUMIFS('Контрагенты все'!$B$2:$B$999,'Контрагенты все'!$A$2:$A$999,реестр!F1148)</f>
        <v>0</v>
      </c>
    </row>
    <row r="1149" spans="7:9" hidden="1" x14ac:dyDescent="0.25">
      <c r="G1149" s="14">
        <v>0</v>
      </c>
      <c r="H1149" s="15"/>
      <c r="I1149" s="30">
        <f>C1149+SUMIFS('Контрагенты все'!$B$2:$B$999,'Контрагенты все'!$A$2:$A$999,реестр!F1149)</f>
        <v>0</v>
      </c>
    </row>
    <row r="1150" spans="7:9" hidden="1" x14ac:dyDescent="0.25">
      <c r="G1150" s="14">
        <v>0</v>
      </c>
      <c r="H1150" s="15"/>
      <c r="I1150" s="30">
        <f>C1150+SUMIFS('Контрагенты все'!$B$2:$B$999,'Контрагенты все'!$A$2:$A$999,реестр!F1150)</f>
        <v>0</v>
      </c>
    </row>
    <row r="1151" spans="7:9" hidden="1" x14ac:dyDescent="0.25">
      <c r="G1151" s="14">
        <v>0</v>
      </c>
      <c r="H1151" s="15"/>
      <c r="I1151" s="30">
        <f>C1151+SUMIFS('Контрагенты все'!$B$2:$B$999,'Контрагенты все'!$A$2:$A$999,реестр!F1151)</f>
        <v>0</v>
      </c>
    </row>
    <row r="1152" spans="7:9" hidden="1" x14ac:dyDescent="0.25">
      <c r="G1152" s="14">
        <v>0</v>
      </c>
      <c r="H1152" s="15"/>
      <c r="I1152" s="30">
        <f>C1152+SUMIFS('Контрагенты все'!$B$2:$B$999,'Контрагенты все'!$A$2:$A$999,реестр!F1152)</f>
        <v>0</v>
      </c>
    </row>
    <row r="1153" spans="7:9" hidden="1" x14ac:dyDescent="0.25">
      <c r="G1153" s="14">
        <v>0</v>
      </c>
      <c r="H1153" s="15"/>
      <c r="I1153" s="30">
        <f>C1153+SUMIFS('Контрагенты все'!$B$2:$B$999,'Контрагенты все'!$A$2:$A$999,реестр!F1153)</f>
        <v>0</v>
      </c>
    </row>
    <row r="1154" spans="7:9" hidden="1" x14ac:dyDescent="0.25">
      <c r="G1154" s="14">
        <v>0</v>
      </c>
      <c r="H1154" s="15"/>
      <c r="I1154" s="30">
        <f>C1154+SUMIFS('Контрагенты все'!$B$2:$B$999,'Контрагенты все'!$A$2:$A$999,реестр!F1154)</f>
        <v>0</v>
      </c>
    </row>
    <row r="1155" spans="7:9" hidden="1" x14ac:dyDescent="0.25">
      <c r="G1155" s="14">
        <v>0</v>
      </c>
      <c r="H1155" s="15"/>
      <c r="I1155" s="30">
        <f>C1155+SUMIFS('Контрагенты все'!$B$2:$B$999,'Контрагенты все'!$A$2:$A$999,реестр!F1155)</f>
        <v>0</v>
      </c>
    </row>
    <row r="1156" spans="7:9" hidden="1" x14ac:dyDescent="0.25">
      <c r="G1156" s="14">
        <v>0</v>
      </c>
      <c r="H1156" s="15"/>
      <c r="I1156" s="30">
        <f>C1156+SUMIFS('Контрагенты все'!$B$2:$B$999,'Контрагенты все'!$A$2:$A$999,реестр!F1156)</f>
        <v>0</v>
      </c>
    </row>
    <row r="1157" spans="7:9" hidden="1" x14ac:dyDescent="0.25">
      <c r="G1157" s="14">
        <v>0</v>
      </c>
      <c r="H1157" s="15"/>
      <c r="I1157" s="30">
        <f>C1157+SUMIFS('Контрагенты все'!$B$2:$B$999,'Контрагенты все'!$A$2:$A$999,реестр!F1157)</f>
        <v>0</v>
      </c>
    </row>
    <row r="1158" spans="7:9" hidden="1" x14ac:dyDescent="0.25">
      <c r="G1158" s="14">
        <v>0</v>
      </c>
      <c r="H1158" s="15"/>
      <c r="I1158" s="30">
        <f>C1158+SUMIFS('Контрагенты все'!$B$2:$B$999,'Контрагенты все'!$A$2:$A$999,реестр!F1158)</f>
        <v>0</v>
      </c>
    </row>
    <row r="1159" spans="7:9" hidden="1" x14ac:dyDescent="0.25">
      <c r="G1159" s="14">
        <v>0</v>
      </c>
      <c r="H1159" s="15"/>
      <c r="I1159" s="30">
        <f>C1159+SUMIFS('Контрагенты все'!$B$2:$B$999,'Контрагенты все'!$A$2:$A$999,реестр!F1159)</f>
        <v>0</v>
      </c>
    </row>
    <row r="1160" spans="7:9" hidden="1" x14ac:dyDescent="0.25">
      <c r="G1160" s="14">
        <v>0</v>
      </c>
      <c r="H1160" s="15"/>
      <c r="I1160" s="30">
        <f>C1160+SUMIFS('Контрагенты все'!$B$2:$B$999,'Контрагенты все'!$A$2:$A$999,реестр!F1160)</f>
        <v>0</v>
      </c>
    </row>
    <row r="1161" spans="7:9" hidden="1" x14ac:dyDescent="0.25">
      <c r="G1161" s="14">
        <v>0</v>
      </c>
      <c r="H1161" s="15"/>
      <c r="I1161" s="30">
        <f>C1161+SUMIFS('Контрагенты все'!$B$2:$B$999,'Контрагенты все'!$A$2:$A$999,реестр!F1161)</f>
        <v>0</v>
      </c>
    </row>
    <row r="1162" spans="7:9" hidden="1" x14ac:dyDescent="0.25">
      <c r="G1162" s="14">
        <v>0</v>
      </c>
      <c r="H1162" s="15"/>
      <c r="I1162" s="30">
        <f>C1162+SUMIFS('Контрагенты все'!$B$2:$B$999,'Контрагенты все'!$A$2:$A$999,реестр!F1162)</f>
        <v>0</v>
      </c>
    </row>
    <row r="1163" spans="7:9" hidden="1" x14ac:dyDescent="0.25">
      <c r="G1163" s="14">
        <v>0</v>
      </c>
      <c r="H1163" s="15"/>
      <c r="I1163" s="30">
        <f>C1163+SUMIFS('Контрагенты все'!$B$2:$B$999,'Контрагенты все'!$A$2:$A$999,реестр!F1163)</f>
        <v>0</v>
      </c>
    </row>
    <row r="1164" spans="7:9" hidden="1" x14ac:dyDescent="0.25">
      <c r="G1164" s="14">
        <v>0</v>
      </c>
      <c r="H1164" s="15"/>
      <c r="I1164" s="30">
        <f>C1164+SUMIFS('Контрагенты все'!$B$2:$B$999,'Контрагенты все'!$A$2:$A$999,реестр!F1164)</f>
        <v>0</v>
      </c>
    </row>
    <row r="1165" spans="7:9" hidden="1" x14ac:dyDescent="0.25">
      <c r="G1165" s="14">
        <v>0</v>
      </c>
      <c r="H1165" s="15"/>
      <c r="I1165" s="30">
        <f>C1165+SUMIFS('Контрагенты все'!$B$2:$B$999,'Контрагенты все'!$A$2:$A$999,реестр!F1165)</f>
        <v>0</v>
      </c>
    </row>
    <row r="1166" spans="7:9" hidden="1" x14ac:dyDescent="0.25">
      <c r="G1166" s="14">
        <v>0</v>
      </c>
      <c r="H1166" s="15"/>
      <c r="I1166" s="30">
        <f>C1166+SUMIFS('Контрагенты все'!$B$2:$B$999,'Контрагенты все'!$A$2:$A$999,реестр!F1166)</f>
        <v>0</v>
      </c>
    </row>
    <row r="1167" spans="7:9" hidden="1" x14ac:dyDescent="0.25">
      <c r="G1167" s="14">
        <v>0</v>
      </c>
      <c r="H1167" s="15"/>
      <c r="I1167" s="30">
        <f>C1167+SUMIFS('Контрагенты все'!$B$2:$B$999,'Контрагенты все'!$A$2:$A$999,реестр!F1167)</f>
        <v>0</v>
      </c>
    </row>
    <row r="1168" spans="7:9" hidden="1" x14ac:dyDescent="0.25">
      <c r="G1168" s="14">
        <v>0</v>
      </c>
      <c r="H1168" s="15"/>
      <c r="I1168" s="30">
        <f>C1168+SUMIFS('Контрагенты все'!$B$2:$B$999,'Контрагенты все'!$A$2:$A$999,реестр!F1168)</f>
        <v>0</v>
      </c>
    </row>
    <row r="1169" spans="7:9" hidden="1" x14ac:dyDescent="0.25">
      <c r="G1169" s="14">
        <v>0</v>
      </c>
      <c r="H1169" s="15"/>
      <c r="I1169" s="30">
        <f>C1169+SUMIFS('Контрагенты все'!$B$2:$B$999,'Контрагенты все'!$A$2:$A$999,реестр!F1169)</f>
        <v>0</v>
      </c>
    </row>
    <row r="1170" spans="7:9" hidden="1" x14ac:dyDescent="0.25">
      <c r="G1170" s="14">
        <v>0</v>
      </c>
      <c r="H1170" s="15"/>
      <c r="I1170" s="30">
        <f>C1170+SUMIFS('Контрагенты все'!$B$2:$B$999,'Контрагенты все'!$A$2:$A$999,реестр!F1170)</f>
        <v>0</v>
      </c>
    </row>
    <row r="1171" spans="7:9" hidden="1" x14ac:dyDescent="0.25">
      <c r="G1171" s="14">
        <v>0</v>
      </c>
      <c r="H1171" s="15"/>
      <c r="I1171" s="30">
        <f>C1171+SUMIFS('Контрагенты все'!$B$2:$B$999,'Контрагенты все'!$A$2:$A$999,реестр!F1171)</f>
        <v>0</v>
      </c>
    </row>
    <row r="1172" spans="7:9" hidden="1" x14ac:dyDescent="0.25">
      <c r="G1172" s="14">
        <v>0</v>
      </c>
      <c r="H1172" s="15"/>
      <c r="I1172" s="30">
        <f>C1172+SUMIFS('Контрагенты все'!$B$2:$B$999,'Контрагенты все'!$A$2:$A$999,реестр!F1172)</f>
        <v>0</v>
      </c>
    </row>
    <row r="1173" spans="7:9" hidden="1" x14ac:dyDescent="0.25">
      <c r="G1173" s="14">
        <v>0</v>
      </c>
      <c r="H1173" s="15"/>
      <c r="I1173" s="30">
        <f>C1173+SUMIFS('Контрагенты все'!$B$2:$B$999,'Контрагенты все'!$A$2:$A$999,реестр!F1173)</f>
        <v>0</v>
      </c>
    </row>
    <row r="1174" spans="7:9" hidden="1" x14ac:dyDescent="0.25">
      <c r="G1174" s="14">
        <v>0</v>
      </c>
      <c r="H1174" s="15"/>
      <c r="I1174" s="30">
        <f>C1174+SUMIFS('Контрагенты все'!$B$2:$B$999,'Контрагенты все'!$A$2:$A$999,реестр!F1174)</f>
        <v>0</v>
      </c>
    </row>
    <row r="1175" spans="7:9" hidden="1" x14ac:dyDescent="0.25">
      <c r="G1175" s="14">
        <v>0</v>
      </c>
      <c r="H1175" s="15"/>
      <c r="I1175" s="30">
        <f>C1175+SUMIFS('Контрагенты все'!$B$2:$B$999,'Контрагенты все'!$A$2:$A$999,реестр!F1175)</f>
        <v>0</v>
      </c>
    </row>
    <row r="1176" spans="7:9" hidden="1" x14ac:dyDescent="0.25">
      <c r="G1176" s="14">
        <v>0</v>
      </c>
      <c r="H1176" s="15"/>
      <c r="I1176" s="30">
        <f>C1176+SUMIFS('Контрагенты все'!$B$2:$B$999,'Контрагенты все'!$A$2:$A$999,реестр!F1176)</f>
        <v>0</v>
      </c>
    </row>
    <row r="1177" spans="7:9" hidden="1" x14ac:dyDescent="0.25">
      <c r="G1177" s="14">
        <v>0</v>
      </c>
      <c r="H1177" s="15"/>
      <c r="I1177" s="30">
        <f>C1177+SUMIFS('Контрагенты все'!$B$2:$B$999,'Контрагенты все'!$A$2:$A$999,реестр!F1177)</f>
        <v>0</v>
      </c>
    </row>
    <row r="1178" spans="7:9" hidden="1" x14ac:dyDescent="0.25">
      <c r="G1178" s="14">
        <v>0</v>
      </c>
      <c r="H1178" s="15"/>
      <c r="I1178" s="30">
        <f>C1178+SUMIFS('Контрагенты все'!$B$2:$B$999,'Контрагенты все'!$A$2:$A$999,реестр!F1178)</f>
        <v>0</v>
      </c>
    </row>
    <row r="1179" spans="7:9" hidden="1" x14ac:dyDescent="0.25">
      <c r="G1179" s="14">
        <v>0</v>
      </c>
      <c r="H1179" s="15"/>
      <c r="I1179" s="30">
        <f>C1179+SUMIFS('Контрагенты все'!$B$2:$B$999,'Контрагенты все'!$A$2:$A$999,реестр!F1179)</f>
        <v>0</v>
      </c>
    </row>
    <row r="1180" spans="7:9" hidden="1" x14ac:dyDescent="0.25">
      <c r="G1180" s="14">
        <v>0</v>
      </c>
      <c r="H1180" s="15"/>
      <c r="I1180" s="30">
        <f>C1180+SUMIFS('Контрагенты все'!$B$2:$B$999,'Контрагенты все'!$A$2:$A$999,реестр!F1180)</f>
        <v>0</v>
      </c>
    </row>
    <row r="1181" spans="7:9" hidden="1" x14ac:dyDescent="0.25">
      <c r="G1181" s="14">
        <v>0</v>
      </c>
      <c r="H1181" s="15"/>
      <c r="I1181" s="30">
        <f>C1181+SUMIFS('Контрагенты все'!$B$2:$B$999,'Контрагенты все'!$A$2:$A$999,реестр!F1181)</f>
        <v>0</v>
      </c>
    </row>
    <row r="1182" spans="7:9" hidden="1" x14ac:dyDescent="0.25">
      <c r="G1182" s="14">
        <v>0</v>
      </c>
      <c r="H1182" s="15"/>
      <c r="I1182" s="30">
        <f>C1182+SUMIFS('Контрагенты все'!$B$2:$B$999,'Контрагенты все'!$A$2:$A$999,реестр!F1182)</f>
        <v>0</v>
      </c>
    </row>
    <row r="1183" spans="7:9" hidden="1" x14ac:dyDescent="0.25">
      <c r="G1183" s="14">
        <v>0</v>
      </c>
      <c r="H1183" s="15"/>
      <c r="I1183" s="30">
        <f>C1183+SUMIFS('Контрагенты все'!$B$2:$B$999,'Контрагенты все'!$A$2:$A$999,реестр!F1183)</f>
        <v>0</v>
      </c>
    </row>
    <row r="1184" spans="7:9" hidden="1" x14ac:dyDescent="0.25">
      <c r="G1184" s="14">
        <v>0</v>
      </c>
      <c r="H1184" s="15"/>
      <c r="I1184" s="30">
        <f>C1184+SUMIFS('Контрагенты все'!$B$2:$B$999,'Контрагенты все'!$A$2:$A$999,реестр!F1184)</f>
        <v>0</v>
      </c>
    </row>
    <row r="1185" spans="7:9" hidden="1" x14ac:dyDescent="0.25">
      <c r="G1185" s="14">
        <v>0</v>
      </c>
      <c r="H1185" s="15"/>
      <c r="I1185" s="30">
        <f>C1185+SUMIFS('Контрагенты все'!$B$2:$B$999,'Контрагенты все'!$A$2:$A$999,реестр!F1185)</f>
        <v>0</v>
      </c>
    </row>
    <row r="1186" spans="7:9" hidden="1" x14ac:dyDescent="0.25">
      <c r="G1186" s="14">
        <v>0</v>
      </c>
      <c r="H1186" s="15"/>
      <c r="I1186" s="30">
        <f>C1186+SUMIFS('Контрагенты все'!$B$2:$B$999,'Контрагенты все'!$A$2:$A$999,реестр!F1186)</f>
        <v>0</v>
      </c>
    </row>
    <row r="1187" spans="7:9" hidden="1" x14ac:dyDescent="0.25">
      <c r="G1187" s="14">
        <v>0</v>
      </c>
      <c r="H1187" s="15"/>
      <c r="I1187" s="30">
        <f>C1187+SUMIFS('Контрагенты все'!$B$2:$B$999,'Контрагенты все'!$A$2:$A$999,реестр!F1187)</f>
        <v>0</v>
      </c>
    </row>
    <row r="1188" spans="7:9" hidden="1" x14ac:dyDescent="0.25">
      <c r="G1188" s="14">
        <v>0</v>
      </c>
      <c r="H1188" s="15"/>
      <c r="I1188" s="30">
        <f>C1188+SUMIFS('Контрагенты все'!$B$2:$B$999,'Контрагенты все'!$A$2:$A$999,реестр!F1188)</f>
        <v>0</v>
      </c>
    </row>
    <row r="1189" spans="7:9" hidden="1" x14ac:dyDescent="0.25">
      <c r="G1189" s="14">
        <v>0</v>
      </c>
      <c r="H1189" s="15"/>
      <c r="I1189" s="30">
        <f>C1189+SUMIFS('Контрагенты все'!$B$2:$B$999,'Контрагенты все'!$A$2:$A$999,реестр!F1189)</f>
        <v>0</v>
      </c>
    </row>
    <row r="1190" spans="7:9" hidden="1" x14ac:dyDescent="0.25">
      <c r="G1190" s="14">
        <v>0</v>
      </c>
      <c r="H1190" s="15"/>
      <c r="I1190" s="30">
        <f>C1190+SUMIFS('Контрагенты все'!$B$2:$B$999,'Контрагенты все'!$A$2:$A$999,реестр!F1190)</f>
        <v>0</v>
      </c>
    </row>
    <row r="1191" spans="7:9" hidden="1" x14ac:dyDescent="0.25">
      <c r="G1191" s="14">
        <v>0</v>
      </c>
      <c r="H1191" s="15"/>
      <c r="I1191" s="30">
        <f>C1191+SUMIFS('Контрагенты все'!$B$2:$B$999,'Контрагенты все'!$A$2:$A$999,реестр!F1191)</f>
        <v>0</v>
      </c>
    </row>
    <row r="1192" spans="7:9" hidden="1" x14ac:dyDescent="0.25">
      <c r="G1192" s="14">
        <v>0</v>
      </c>
      <c r="H1192" s="15"/>
      <c r="I1192" s="30">
        <f>C1192+SUMIFS('Контрагенты все'!$B$2:$B$999,'Контрагенты все'!$A$2:$A$999,реестр!F1192)</f>
        <v>0</v>
      </c>
    </row>
    <row r="1193" spans="7:9" hidden="1" x14ac:dyDescent="0.25">
      <c r="G1193" s="14">
        <v>0</v>
      </c>
      <c r="H1193" s="15"/>
      <c r="I1193" s="30">
        <f>C1193+SUMIFS('Контрагенты все'!$B$2:$B$999,'Контрагенты все'!$A$2:$A$999,реестр!F1193)</f>
        <v>0</v>
      </c>
    </row>
    <row r="1194" spans="7:9" hidden="1" x14ac:dyDescent="0.25">
      <c r="G1194" s="14">
        <v>0</v>
      </c>
      <c r="H1194" s="15"/>
      <c r="I1194" s="30">
        <f>C1194+SUMIFS('Контрагенты все'!$B$2:$B$999,'Контрагенты все'!$A$2:$A$999,реестр!F1194)</f>
        <v>0</v>
      </c>
    </row>
    <row r="1195" spans="7:9" hidden="1" x14ac:dyDescent="0.25">
      <c r="G1195" s="14">
        <v>0</v>
      </c>
      <c r="H1195" s="15"/>
      <c r="I1195" s="30">
        <f>C1195+SUMIFS('Контрагенты все'!$B$2:$B$999,'Контрагенты все'!$A$2:$A$999,реестр!F1195)</f>
        <v>0</v>
      </c>
    </row>
    <row r="1196" spans="7:9" hidden="1" x14ac:dyDescent="0.25">
      <c r="G1196" s="14">
        <v>0</v>
      </c>
      <c r="H1196" s="15"/>
      <c r="I1196" s="30">
        <f>C1196+SUMIFS('Контрагенты все'!$B$2:$B$999,'Контрагенты все'!$A$2:$A$999,реестр!F1196)</f>
        <v>0</v>
      </c>
    </row>
    <row r="1197" spans="7:9" hidden="1" x14ac:dyDescent="0.25">
      <c r="G1197" s="14">
        <v>0</v>
      </c>
      <c r="H1197" s="15"/>
      <c r="I1197" s="30">
        <f>C1197+SUMIFS('Контрагенты все'!$B$2:$B$999,'Контрагенты все'!$A$2:$A$999,реестр!F1197)</f>
        <v>0</v>
      </c>
    </row>
    <row r="1198" spans="7:9" hidden="1" x14ac:dyDescent="0.25">
      <c r="G1198" s="14">
        <v>0</v>
      </c>
      <c r="H1198" s="15"/>
      <c r="I1198" s="30">
        <f>C1198+SUMIFS('Контрагенты все'!$B$2:$B$999,'Контрагенты все'!$A$2:$A$999,реестр!F1198)</f>
        <v>0</v>
      </c>
    </row>
    <row r="1199" spans="7:9" hidden="1" x14ac:dyDescent="0.25">
      <c r="G1199" s="14">
        <v>0</v>
      </c>
      <c r="H1199" s="15"/>
      <c r="I1199" s="30">
        <f>C1199+SUMIFS('Контрагенты все'!$B$2:$B$999,'Контрагенты все'!$A$2:$A$999,реестр!F1199)</f>
        <v>0</v>
      </c>
    </row>
    <row r="1200" spans="7:9" hidden="1" x14ac:dyDescent="0.25">
      <c r="G1200" s="14">
        <v>0</v>
      </c>
      <c r="H1200" s="15"/>
      <c r="I1200" s="30">
        <f>C1200+SUMIFS('Контрагенты все'!$B$2:$B$999,'Контрагенты все'!$A$2:$A$999,реестр!F1200)</f>
        <v>0</v>
      </c>
    </row>
    <row r="1201" spans="7:9" hidden="1" x14ac:dyDescent="0.25">
      <c r="G1201" s="14">
        <v>0</v>
      </c>
      <c r="H1201" s="15"/>
      <c r="I1201" s="30">
        <f>C1201+SUMIFS('Контрагенты все'!$B$2:$B$999,'Контрагенты все'!$A$2:$A$999,реестр!F1201)</f>
        <v>0</v>
      </c>
    </row>
    <row r="1202" spans="7:9" hidden="1" x14ac:dyDescent="0.25">
      <c r="G1202" s="14">
        <v>0</v>
      </c>
      <c r="H1202" s="15"/>
      <c r="I1202" s="30">
        <f>C1202+SUMIFS('Контрагенты все'!$B$2:$B$999,'Контрагенты все'!$A$2:$A$999,реестр!F1202)</f>
        <v>0</v>
      </c>
    </row>
    <row r="1203" spans="7:9" hidden="1" x14ac:dyDescent="0.25">
      <c r="G1203" s="14">
        <v>0</v>
      </c>
      <c r="H1203" s="15"/>
      <c r="I1203" s="30">
        <f>C1203+SUMIFS('Контрагенты все'!$B$2:$B$999,'Контрагенты все'!$A$2:$A$999,реестр!F1203)</f>
        <v>0</v>
      </c>
    </row>
    <row r="1204" spans="7:9" hidden="1" x14ac:dyDescent="0.25">
      <c r="G1204" s="14">
        <v>0</v>
      </c>
      <c r="H1204" s="15"/>
      <c r="I1204" s="30">
        <f>C1204+SUMIFS('Контрагенты все'!$B$2:$B$999,'Контрагенты все'!$A$2:$A$999,реестр!F1204)</f>
        <v>0</v>
      </c>
    </row>
    <row r="1205" spans="7:9" hidden="1" x14ac:dyDescent="0.25">
      <c r="G1205" s="14">
        <v>0</v>
      </c>
      <c r="H1205" s="15"/>
      <c r="I1205" s="30">
        <f>C1205+SUMIFS('Контрагенты все'!$B$2:$B$999,'Контрагенты все'!$A$2:$A$999,реестр!F1205)</f>
        <v>0</v>
      </c>
    </row>
    <row r="1206" spans="7:9" hidden="1" x14ac:dyDescent="0.25">
      <c r="G1206" s="14">
        <v>0</v>
      </c>
      <c r="H1206" s="15"/>
      <c r="I1206" s="30">
        <f>C1206+SUMIFS('Контрагенты все'!$B$2:$B$999,'Контрагенты все'!$A$2:$A$999,реестр!F1206)</f>
        <v>0</v>
      </c>
    </row>
    <row r="1207" spans="7:9" hidden="1" x14ac:dyDescent="0.25">
      <c r="G1207" s="14">
        <v>0</v>
      </c>
      <c r="H1207" s="15"/>
      <c r="I1207" s="30">
        <f>C1207+SUMIFS('Контрагенты все'!$B$2:$B$999,'Контрагенты все'!$A$2:$A$999,реестр!F1207)</f>
        <v>0</v>
      </c>
    </row>
    <row r="1208" spans="7:9" hidden="1" x14ac:dyDescent="0.25">
      <c r="G1208" s="14">
        <v>0</v>
      </c>
      <c r="H1208" s="15"/>
      <c r="I1208" s="30">
        <f>C1208+SUMIFS('Контрагенты все'!$B$2:$B$999,'Контрагенты все'!$A$2:$A$999,реестр!F1208)</f>
        <v>0</v>
      </c>
    </row>
    <row r="1209" spans="7:9" hidden="1" x14ac:dyDescent="0.25">
      <c r="G1209" s="14">
        <v>0</v>
      </c>
      <c r="H1209" s="15"/>
      <c r="I1209" s="30">
        <f>C1209+SUMIFS('Контрагенты все'!$B$2:$B$999,'Контрагенты все'!$A$2:$A$999,реестр!F1209)</f>
        <v>0</v>
      </c>
    </row>
    <row r="1210" spans="7:9" hidden="1" x14ac:dyDescent="0.25">
      <c r="G1210" s="14">
        <v>0</v>
      </c>
      <c r="H1210" s="15"/>
      <c r="I1210" s="30">
        <f>C1210+SUMIFS('Контрагенты все'!$B$2:$B$999,'Контрагенты все'!$A$2:$A$999,реестр!F1210)</f>
        <v>0</v>
      </c>
    </row>
    <row r="1211" spans="7:9" hidden="1" x14ac:dyDescent="0.25">
      <c r="G1211" s="14">
        <v>0</v>
      </c>
      <c r="H1211" s="15"/>
      <c r="I1211" s="30">
        <f>C1211+SUMIFS('Контрагенты все'!$B$2:$B$999,'Контрагенты все'!$A$2:$A$999,реестр!F1211)</f>
        <v>0</v>
      </c>
    </row>
    <row r="1212" spans="7:9" hidden="1" x14ac:dyDescent="0.25">
      <c r="G1212" s="14">
        <v>0</v>
      </c>
      <c r="H1212" s="15"/>
      <c r="I1212" s="30">
        <f>C1212+SUMIFS('Контрагенты все'!$B$2:$B$999,'Контрагенты все'!$A$2:$A$999,реестр!F1212)</f>
        <v>0</v>
      </c>
    </row>
    <row r="1213" spans="7:9" hidden="1" x14ac:dyDescent="0.25">
      <c r="G1213" s="14">
        <v>0</v>
      </c>
      <c r="H1213" s="15"/>
      <c r="I1213" s="30">
        <f>C1213+SUMIFS('Контрагенты все'!$B$2:$B$999,'Контрагенты все'!$A$2:$A$999,реестр!F1213)</f>
        <v>0</v>
      </c>
    </row>
    <row r="1214" spans="7:9" hidden="1" x14ac:dyDescent="0.25">
      <c r="G1214" s="14">
        <v>0</v>
      </c>
      <c r="H1214" s="15"/>
      <c r="I1214" s="30">
        <f>C1214+SUMIFS('Контрагенты все'!$B$2:$B$999,'Контрагенты все'!$A$2:$A$999,реестр!F1214)</f>
        <v>0</v>
      </c>
    </row>
    <row r="1215" spans="7:9" hidden="1" x14ac:dyDescent="0.25">
      <c r="G1215" s="14">
        <v>0</v>
      </c>
      <c r="H1215" s="15"/>
      <c r="I1215" s="30">
        <f>C1215+SUMIFS('Контрагенты все'!$B$2:$B$999,'Контрагенты все'!$A$2:$A$999,реестр!F1215)</f>
        <v>0</v>
      </c>
    </row>
    <row r="1216" spans="7:9" hidden="1" x14ac:dyDescent="0.25">
      <c r="G1216" s="14">
        <v>0</v>
      </c>
      <c r="H1216" s="15"/>
      <c r="I1216" s="30">
        <f>C1216+SUMIFS('Контрагенты все'!$B$2:$B$999,'Контрагенты все'!$A$2:$A$999,реестр!F1216)</f>
        <v>0</v>
      </c>
    </row>
    <row r="1217" spans="7:9" hidden="1" x14ac:dyDescent="0.25">
      <c r="G1217" s="14">
        <v>0</v>
      </c>
      <c r="H1217" s="15"/>
      <c r="I1217" s="30">
        <f>C1217+SUMIFS('Контрагенты все'!$B$2:$B$999,'Контрагенты все'!$A$2:$A$999,реестр!F1217)</f>
        <v>0</v>
      </c>
    </row>
    <row r="1218" spans="7:9" hidden="1" x14ac:dyDescent="0.25">
      <c r="G1218" s="14">
        <v>0</v>
      </c>
      <c r="H1218" s="15"/>
      <c r="I1218" s="30">
        <f>C1218+SUMIFS('Контрагенты все'!$B$2:$B$999,'Контрагенты все'!$A$2:$A$999,реестр!F1218)</f>
        <v>0</v>
      </c>
    </row>
    <row r="1219" spans="7:9" hidden="1" x14ac:dyDescent="0.25">
      <c r="G1219" s="14">
        <v>0</v>
      </c>
      <c r="H1219" s="15"/>
      <c r="I1219" s="30">
        <f>C1219+SUMIFS('Контрагенты все'!$B$2:$B$999,'Контрагенты все'!$A$2:$A$999,реестр!F1219)</f>
        <v>0</v>
      </c>
    </row>
    <row r="1220" spans="7:9" hidden="1" x14ac:dyDescent="0.25">
      <c r="G1220" s="14">
        <v>0</v>
      </c>
      <c r="H1220" s="15"/>
      <c r="I1220" s="30">
        <f>C1220+SUMIFS('Контрагенты все'!$B$2:$B$999,'Контрагенты все'!$A$2:$A$999,реестр!F1220)</f>
        <v>0</v>
      </c>
    </row>
    <row r="1221" spans="7:9" hidden="1" x14ac:dyDescent="0.25">
      <c r="G1221" s="14">
        <v>0</v>
      </c>
      <c r="H1221" s="15"/>
      <c r="I1221" s="30">
        <f>C1221+SUMIFS('Контрагенты все'!$B$2:$B$999,'Контрагенты все'!$A$2:$A$999,реестр!F1221)</f>
        <v>0</v>
      </c>
    </row>
    <row r="1222" spans="7:9" hidden="1" x14ac:dyDescent="0.25">
      <c r="G1222" s="14">
        <v>0</v>
      </c>
      <c r="H1222" s="15"/>
      <c r="I1222" s="30">
        <f>C1222+SUMIFS('Контрагенты все'!$B$2:$B$999,'Контрагенты все'!$A$2:$A$999,реестр!F1222)</f>
        <v>0</v>
      </c>
    </row>
    <row r="1223" spans="7:9" hidden="1" x14ac:dyDescent="0.25">
      <c r="G1223" s="14">
        <v>0</v>
      </c>
      <c r="H1223" s="15"/>
      <c r="I1223" s="30">
        <f>C1223+SUMIFS('Контрагенты все'!$B$2:$B$999,'Контрагенты все'!$A$2:$A$999,реестр!F1223)</f>
        <v>0</v>
      </c>
    </row>
    <row r="1224" spans="7:9" hidden="1" x14ac:dyDescent="0.25">
      <c r="G1224" s="14">
        <v>0</v>
      </c>
      <c r="H1224" s="15"/>
      <c r="I1224" s="30">
        <f>C1224+SUMIFS('Контрагенты все'!$B$2:$B$999,'Контрагенты все'!$A$2:$A$999,реестр!F1224)</f>
        <v>0</v>
      </c>
    </row>
    <row r="1225" spans="7:9" hidden="1" x14ac:dyDescent="0.25">
      <c r="G1225" s="14">
        <v>0</v>
      </c>
      <c r="H1225" s="15"/>
      <c r="I1225" s="30">
        <f>C1225+SUMIFS('Контрагенты все'!$B$2:$B$999,'Контрагенты все'!$A$2:$A$999,реестр!F1225)</f>
        <v>0</v>
      </c>
    </row>
    <row r="1226" spans="7:9" hidden="1" x14ac:dyDescent="0.25">
      <c r="G1226" s="14">
        <v>0</v>
      </c>
      <c r="H1226" s="15"/>
      <c r="I1226" s="30">
        <f>C1226+SUMIFS('Контрагенты все'!$B$2:$B$999,'Контрагенты все'!$A$2:$A$999,реестр!F1226)</f>
        <v>0</v>
      </c>
    </row>
    <row r="1227" spans="7:9" hidden="1" x14ac:dyDescent="0.25">
      <c r="G1227" s="14">
        <v>0</v>
      </c>
      <c r="H1227" s="15"/>
      <c r="I1227" s="30">
        <f>C1227+SUMIFS('Контрагенты все'!$B$2:$B$999,'Контрагенты все'!$A$2:$A$999,реестр!F1227)</f>
        <v>0</v>
      </c>
    </row>
    <row r="1228" spans="7:9" hidden="1" x14ac:dyDescent="0.25">
      <c r="G1228" s="14">
        <v>0</v>
      </c>
      <c r="H1228" s="15"/>
      <c r="I1228" s="30">
        <f>C1228+SUMIFS('Контрагенты все'!$B$2:$B$999,'Контрагенты все'!$A$2:$A$999,реестр!F1228)</f>
        <v>0</v>
      </c>
    </row>
    <row r="1229" spans="7:9" hidden="1" x14ac:dyDescent="0.25">
      <c r="G1229" s="14">
        <v>0</v>
      </c>
      <c r="H1229" s="15"/>
      <c r="I1229" s="30">
        <f>C1229+SUMIFS('Контрагенты все'!$B$2:$B$999,'Контрагенты все'!$A$2:$A$999,реестр!F1229)</f>
        <v>0</v>
      </c>
    </row>
    <row r="1230" spans="7:9" hidden="1" x14ac:dyDescent="0.25">
      <c r="G1230" s="14">
        <v>0</v>
      </c>
      <c r="H1230" s="15"/>
      <c r="I1230" s="30">
        <f>C1230+SUMIFS('Контрагенты все'!$B$2:$B$999,'Контрагенты все'!$A$2:$A$999,реестр!F1230)</f>
        <v>0</v>
      </c>
    </row>
    <row r="1231" spans="7:9" hidden="1" x14ac:dyDescent="0.25">
      <c r="G1231" s="14">
        <v>0</v>
      </c>
      <c r="H1231" s="15"/>
      <c r="I1231" s="30">
        <f>C1231+SUMIFS('Контрагенты все'!$B$2:$B$999,'Контрагенты все'!$A$2:$A$999,реестр!F1231)</f>
        <v>0</v>
      </c>
    </row>
    <row r="1232" spans="7:9" hidden="1" x14ac:dyDescent="0.25">
      <c r="G1232" s="14">
        <v>0</v>
      </c>
      <c r="H1232" s="15"/>
      <c r="I1232" s="30">
        <f>C1232+SUMIFS('Контрагенты все'!$B$2:$B$999,'Контрагенты все'!$A$2:$A$999,реестр!F1232)</f>
        <v>0</v>
      </c>
    </row>
    <row r="1233" spans="7:9" hidden="1" x14ac:dyDescent="0.25">
      <c r="G1233" s="14">
        <v>0</v>
      </c>
      <c r="H1233" s="15"/>
      <c r="I1233" s="30">
        <f>C1233+SUMIFS('Контрагенты все'!$B$2:$B$999,'Контрагенты все'!$A$2:$A$999,реестр!F1233)</f>
        <v>0</v>
      </c>
    </row>
    <row r="1234" spans="7:9" hidden="1" x14ac:dyDescent="0.25">
      <c r="G1234" s="14">
        <v>0</v>
      </c>
      <c r="H1234" s="15"/>
      <c r="I1234" s="30">
        <f>C1234+SUMIFS('Контрагенты все'!$B$2:$B$999,'Контрагенты все'!$A$2:$A$999,реестр!F1234)</f>
        <v>0</v>
      </c>
    </row>
    <row r="1235" spans="7:9" hidden="1" x14ac:dyDescent="0.25">
      <c r="G1235" s="14">
        <v>0</v>
      </c>
      <c r="H1235" s="15"/>
      <c r="I1235" s="30">
        <f>C1235+SUMIFS('Контрагенты все'!$B$2:$B$999,'Контрагенты все'!$A$2:$A$999,реестр!F1235)</f>
        <v>0</v>
      </c>
    </row>
    <row r="1236" spans="7:9" hidden="1" x14ac:dyDescent="0.25">
      <c r="G1236" s="14">
        <v>0</v>
      </c>
      <c r="H1236" s="15"/>
      <c r="I1236" s="30">
        <f>C1236+SUMIFS('Контрагенты все'!$B$2:$B$999,'Контрагенты все'!$A$2:$A$999,реестр!F1236)</f>
        <v>0</v>
      </c>
    </row>
    <row r="1237" spans="7:9" hidden="1" x14ac:dyDescent="0.25">
      <c r="G1237" s="14">
        <v>0</v>
      </c>
      <c r="H1237" s="15"/>
      <c r="I1237" s="30">
        <f>C1237+SUMIFS('Контрагенты все'!$B$2:$B$999,'Контрагенты все'!$A$2:$A$999,реестр!F1237)</f>
        <v>0</v>
      </c>
    </row>
    <row r="1238" spans="7:9" hidden="1" x14ac:dyDescent="0.25">
      <c r="G1238" s="14">
        <v>0</v>
      </c>
      <c r="H1238" s="15"/>
      <c r="I1238" s="30">
        <f>C1238+SUMIFS('Контрагенты все'!$B$2:$B$999,'Контрагенты все'!$A$2:$A$999,реестр!F1238)</f>
        <v>0</v>
      </c>
    </row>
    <row r="1239" spans="7:9" hidden="1" x14ac:dyDescent="0.25">
      <c r="G1239" s="14">
        <v>0</v>
      </c>
      <c r="H1239" s="15"/>
      <c r="I1239" s="30">
        <f>C1239+SUMIFS('Контрагенты все'!$B$2:$B$999,'Контрагенты все'!$A$2:$A$999,реестр!F1239)</f>
        <v>0</v>
      </c>
    </row>
    <row r="1240" spans="7:9" hidden="1" x14ac:dyDescent="0.25">
      <c r="G1240" s="14">
        <v>0</v>
      </c>
      <c r="H1240" s="15"/>
      <c r="I1240" s="30">
        <f>C1240+SUMIFS('Контрагенты все'!$B$2:$B$999,'Контрагенты все'!$A$2:$A$999,реестр!F1240)</f>
        <v>0</v>
      </c>
    </row>
    <row r="1241" spans="7:9" hidden="1" x14ac:dyDescent="0.25">
      <c r="G1241" s="14">
        <v>0</v>
      </c>
      <c r="H1241" s="15"/>
      <c r="I1241" s="30">
        <f>C1241+SUMIFS('Контрагенты все'!$B$2:$B$999,'Контрагенты все'!$A$2:$A$999,реестр!F1241)</f>
        <v>0</v>
      </c>
    </row>
    <row r="1242" spans="7:9" hidden="1" x14ac:dyDescent="0.25">
      <c r="G1242" s="14">
        <v>0</v>
      </c>
      <c r="H1242" s="15"/>
      <c r="I1242" s="30">
        <f>C1242+SUMIFS('Контрагенты все'!$B$2:$B$999,'Контрагенты все'!$A$2:$A$999,реестр!F1242)</f>
        <v>0</v>
      </c>
    </row>
    <row r="1243" spans="7:9" hidden="1" x14ac:dyDescent="0.25">
      <c r="G1243" s="14">
        <v>0</v>
      </c>
      <c r="H1243" s="15"/>
      <c r="I1243" s="30">
        <f>C1243+SUMIFS('Контрагенты все'!$B$2:$B$999,'Контрагенты все'!$A$2:$A$999,реестр!F1243)</f>
        <v>0</v>
      </c>
    </row>
    <row r="1244" spans="7:9" hidden="1" x14ac:dyDescent="0.25">
      <c r="G1244" s="14">
        <v>0</v>
      </c>
      <c r="H1244" s="15"/>
      <c r="I1244" s="30">
        <f>C1244+SUMIFS('Контрагенты все'!$B$2:$B$999,'Контрагенты все'!$A$2:$A$999,реестр!F1244)</f>
        <v>0</v>
      </c>
    </row>
    <row r="1245" spans="7:9" hidden="1" x14ac:dyDescent="0.25">
      <c r="G1245" s="14">
        <v>0</v>
      </c>
      <c r="H1245" s="15"/>
      <c r="I1245" s="30">
        <f>C1245+SUMIFS('Контрагенты все'!$B$2:$B$999,'Контрагенты все'!$A$2:$A$999,реестр!F1245)</f>
        <v>0</v>
      </c>
    </row>
    <row r="1246" spans="7:9" hidden="1" x14ac:dyDescent="0.25">
      <c r="G1246" s="14">
        <v>0</v>
      </c>
      <c r="H1246" s="15"/>
      <c r="I1246" s="30">
        <f>C1246+SUMIFS('Контрагенты все'!$B$2:$B$999,'Контрагенты все'!$A$2:$A$999,реестр!F1246)</f>
        <v>0</v>
      </c>
    </row>
    <row r="1247" spans="7:9" hidden="1" x14ac:dyDescent="0.25">
      <c r="G1247" s="14">
        <v>0</v>
      </c>
      <c r="H1247" s="15"/>
      <c r="I1247" s="30">
        <f>C1247+SUMIFS('Контрагенты все'!$B$2:$B$999,'Контрагенты все'!$A$2:$A$999,реестр!F1247)</f>
        <v>0</v>
      </c>
    </row>
    <row r="1248" spans="7:9" hidden="1" x14ac:dyDescent="0.25">
      <c r="G1248" s="14">
        <v>0</v>
      </c>
      <c r="H1248" s="15"/>
      <c r="I1248" s="30">
        <f>C1248+SUMIFS('Контрагенты все'!$B$2:$B$999,'Контрагенты все'!$A$2:$A$999,реестр!F1248)</f>
        <v>0</v>
      </c>
    </row>
    <row r="1249" spans="7:9" hidden="1" x14ac:dyDescent="0.25">
      <c r="G1249" s="14">
        <v>0</v>
      </c>
      <c r="H1249" s="15"/>
      <c r="I1249" s="30">
        <f>C1249+SUMIFS('Контрагенты все'!$B$2:$B$999,'Контрагенты все'!$A$2:$A$999,реестр!F1249)</f>
        <v>0</v>
      </c>
    </row>
    <row r="1250" spans="7:9" hidden="1" x14ac:dyDescent="0.25">
      <c r="G1250" s="14">
        <v>0</v>
      </c>
      <c r="H1250" s="15"/>
      <c r="I1250" s="30">
        <f>C1250+SUMIFS('Контрагенты все'!$B$2:$B$999,'Контрагенты все'!$A$2:$A$999,реестр!F1250)</f>
        <v>0</v>
      </c>
    </row>
    <row r="1251" spans="7:9" hidden="1" x14ac:dyDescent="0.25">
      <c r="G1251" s="14">
        <v>0</v>
      </c>
      <c r="H1251" s="15"/>
      <c r="I1251" s="30">
        <f>C1251+SUMIFS('Контрагенты все'!$B$2:$B$999,'Контрагенты все'!$A$2:$A$999,реестр!F1251)</f>
        <v>0</v>
      </c>
    </row>
    <row r="1252" spans="7:9" hidden="1" x14ac:dyDescent="0.25">
      <c r="G1252" s="14">
        <v>0</v>
      </c>
      <c r="H1252" s="15"/>
      <c r="I1252" s="30">
        <f>C1252+SUMIFS('Контрагенты все'!$B$2:$B$999,'Контрагенты все'!$A$2:$A$999,реестр!F1252)</f>
        <v>0</v>
      </c>
    </row>
    <row r="1253" spans="7:9" hidden="1" x14ac:dyDescent="0.25">
      <c r="G1253" s="14">
        <v>0</v>
      </c>
      <c r="H1253" s="15"/>
      <c r="I1253" s="30">
        <f>C1253+SUMIFS('Контрагенты все'!$B$2:$B$999,'Контрагенты все'!$A$2:$A$999,реестр!F1253)</f>
        <v>0</v>
      </c>
    </row>
    <row r="1254" spans="7:9" hidden="1" x14ac:dyDescent="0.25">
      <c r="G1254" s="14">
        <v>0</v>
      </c>
      <c r="H1254" s="15"/>
      <c r="I1254" s="30">
        <f>C1254+SUMIFS('Контрагенты все'!$B$2:$B$999,'Контрагенты все'!$A$2:$A$999,реестр!F1254)</f>
        <v>0</v>
      </c>
    </row>
    <row r="1255" spans="7:9" hidden="1" x14ac:dyDescent="0.25">
      <c r="G1255" s="14">
        <v>0</v>
      </c>
      <c r="H1255" s="15"/>
      <c r="I1255" s="30">
        <f>C1255+SUMIFS('Контрагенты все'!$B$2:$B$999,'Контрагенты все'!$A$2:$A$999,реестр!F1255)</f>
        <v>0</v>
      </c>
    </row>
    <row r="1256" spans="7:9" hidden="1" x14ac:dyDescent="0.25">
      <c r="G1256" s="14">
        <v>0</v>
      </c>
      <c r="H1256" s="15"/>
      <c r="I1256" s="30">
        <f>C1256+SUMIFS('Контрагенты все'!$B$2:$B$999,'Контрагенты все'!$A$2:$A$999,реестр!F1256)</f>
        <v>0</v>
      </c>
    </row>
    <row r="1257" spans="7:9" hidden="1" x14ac:dyDescent="0.25">
      <c r="G1257" s="14">
        <v>0</v>
      </c>
      <c r="H1257" s="15"/>
      <c r="I1257" s="30">
        <f>C1257+SUMIFS('Контрагенты все'!$B$2:$B$999,'Контрагенты все'!$A$2:$A$999,реестр!F1257)</f>
        <v>0</v>
      </c>
    </row>
    <row r="1258" spans="7:9" hidden="1" x14ac:dyDescent="0.25">
      <c r="G1258" s="14">
        <v>0</v>
      </c>
      <c r="H1258" s="15"/>
      <c r="I1258" s="30">
        <f>C1258+SUMIFS('Контрагенты все'!$B$2:$B$999,'Контрагенты все'!$A$2:$A$999,реестр!F1258)</f>
        <v>0</v>
      </c>
    </row>
    <row r="1259" spans="7:9" hidden="1" x14ac:dyDescent="0.25">
      <c r="G1259" s="14">
        <v>0</v>
      </c>
      <c r="H1259" s="15"/>
      <c r="I1259" s="30">
        <f>C1259+SUMIFS('Контрагенты все'!$B$2:$B$999,'Контрагенты все'!$A$2:$A$999,реестр!F1259)</f>
        <v>0</v>
      </c>
    </row>
    <row r="1260" spans="7:9" hidden="1" x14ac:dyDescent="0.25">
      <c r="G1260" s="14">
        <v>0</v>
      </c>
      <c r="H1260" s="15"/>
      <c r="I1260" s="30">
        <f>C1260+SUMIFS('Контрагенты все'!$B$2:$B$999,'Контрагенты все'!$A$2:$A$999,реестр!F1260)</f>
        <v>0</v>
      </c>
    </row>
    <row r="1261" spans="7:9" hidden="1" x14ac:dyDescent="0.25">
      <c r="G1261" s="14">
        <v>0</v>
      </c>
      <c r="H1261" s="15"/>
      <c r="I1261" s="30">
        <f>C1261+SUMIFS('Контрагенты все'!$B$2:$B$999,'Контрагенты все'!$A$2:$A$999,реестр!F1261)</f>
        <v>0</v>
      </c>
    </row>
    <row r="1262" spans="7:9" hidden="1" x14ac:dyDescent="0.25">
      <c r="G1262" s="14">
        <v>0</v>
      </c>
      <c r="H1262" s="15"/>
      <c r="I1262" s="30">
        <f>C1262+SUMIFS('Контрагенты все'!$B$2:$B$999,'Контрагенты все'!$A$2:$A$999,реестр!F1262)</f>
        <v>0</v>
      </c>
    </row>
    <row r="1263" spans="7:9" hidden="1" x14ac:dyDescent="0.25">
      <c r="G1263" s="14">
        <v>0</v>
      </c>
      <c r="H1263" s="15"/>
      <c r="I1263" s="30">
        <f>C1263+SUMIFS('Контрагенты все'!$B$2:$B$999,'Контрагенты все'!$A$2:$A$999,реестр!F1263)</f>
        <v>0</v>
      </c>
    </row>
    <row r="1264" spans="7:9" hidden="1" x14ac:dyDescent="0.25">
      <c r="G1264" s="14">
        <v>0</v>
      </c>
      <c r="H1264" s="15"/>
      <c r="I1264" s="30">
        <f>C1264+SUMIFS('Контрагенты все'!$B$2:$B$999,'Контрагенты все'!$A$2:$A$999,реестр!F1264)</f>
        <v>0</v>
      </c>
    </row>
    <row r="1265" spans="7:9" hidden="1" x14ac:dyDescent="0.25">
      <c r="G1265" s="14">
        <v>0</v>
      </c>
      <c r="H1265" s="15"/>
      <c r="I1265" s="30">
        <f>C1265+SUMIFS('Контрагенты все'!$B$2:$B$999,'Контрагенты все'!$A$2:$A$999,реестр!F1265)</f>
        <v>0</v>
      </c>
    </row>
    <row r="1266" spans="7:9" hidden="1" x14ac:dyDescent="0.25">
      <c r="G1266" s="14">
        <v>0</v>
      </c>
      <c r="H1266" s="15"/>
      <c r="I1266" s="30">
        <f>C1266+SUMIFS('Контрагенты все'!$B$2:$B$999,'Контрагенты все'!$A$2:$A$999,реестр!F1266)</f>
        <v>0</v>
      </c>
    </row>
    <row r="1267" spans="7:9" hidden="1" x14ac:dyDescent="0.25">
      <c r="G1267" s="14">
        <v>0</v>
      </c>
      <c r="H1267" s="15"/>
      <c r="I1267" s="30">
        <f>C1267+SUMIFS('Контрагенты все'!$B$2:$B$999,'Контрагенты все'!$A$2:$A$999,реестр!F1267)</f>
        <v>0</v>
      </c>
    </row>
    <row r="1268" spans="7:9" hidden="1" x14ac:dyDescent="0.25">
      <c r="G1268" s="14">
        <v>0</v>
      </c>
      <c r="H1268" s="15"/>
      <c r="I1268" s="30">
        <f>C1268+SUMIFS('Контрагенты все'!$B$2:$B$999,'Контрагенты все'!$A$2:$A$999,реестр!F1268)</f>
        <v>0</v>
      </c>
    </row>
    <row r="1269" spans="7:9" hidden="1" x14ac:dyDescent="0.25">
      <c r="G1269" s="14">
        <v>0</v>
      </c>
      <c r="H1269" s="15"/>
      <c r="I1269" s="30">
        <f>C1269+SUMIFS('Контрагенты все'!$B$2:$B$999,'Контрагенты все'!$A$2:$A$999,реестр!F1269)</f>
        <v>0</v>
      </c>
    </row>
    <row r="1270" spans="7:9" hidden="1" x14ac:dyDescent="0.25">
      <c r="G1270" s="14">
        <v>0</v>
      </c>
      <c r="H1270" s="15"/>
      <c r="I1270" s="30">
        <f>C1270+SUMIFS('Контрагенты все'!$B$2:$B$999,'Контрагенты все'!$A$2:$A$999,реестр!F1270)</f>
        <v>0</v>
      </c>
    </row>
    <row r="1271" spans="7:9" hidden="1" x14ac:dyDescent="0.25">
      <c r="G1271" s="14">
        <v>0</v>
      </c>
      <c r="H1271" s="15"/>
      <c r="I1271" s="30">
        <f>C1271+SUMIFS('Контрагенты все'!$B$2:$B$999,'Контрагенты все'!$A$2:$A$999,реестр!F1271)</f>
        <v>0</v>
      </c>
    </row>
    <row r="1272" spans="7:9" hidden="1" x14ac:dyDescent="0.25">
      <c r="G1272" s="14">
        <v>0</v>
      </c>
      <c r="H1272" s="15"/>
      <c r="I1272" s="30">
        <f>C1272+SUMIFS('Контрагенты все'!$B$2:$B$999,'Контрагенты все'!$A$2:$A$999,реестр!F1272)</f>
        <v>0</v>
      </c>
    </row>
    <row r="1273" spans="7:9" hidden="1" x14ac:dyDescent="0.25">
      <c r="G1273" s="14">
        <v>0</v>
      </c>
      <c r="H1273" s="15"/>
      <c r="I1273" s="30">
        <f>C1273+SUMIFS('Контрагенты все'!$B$2:$B$999,'Контрагенты все'!$A$2:$A$999,реестр!F1273)</f>
        <v>0</v>
      </c>
    </row>
    <row r="1274" spans="7:9" hidden="1" x14ac:dyDescent="0.25">
      <c r="G1274" s="14">
        <v>0</v>
      </c>
      <c r="H1274" s="15"/>
      <c r="I1274" s="30">
        <f>C1274+SUMIFS('Контрагенты все'!$B$2:$B$999,'Контрагенты все'!$A$2:$A$999,реестр!F1274)</f>
        <v>0</v>
      </c>
    </row>
    <row r="1275" spans="7:9" hidden="1" x14ac:dyDescent="0.25">
      <c r="G1275" s="14">
        <v>0</v>
      </c>
      <c r="H1275" s="15"/>
      <c r="I1275" s="30">
        <f>C1275+SUMIFS('Контрагенты все'!$B$2:$B$999,'Контрагенты все'!$A$2:$A$999,реестр!F1275)</f>
        <v>0</v>
      </c>
    </row>
    <row r="1276" spans="7:9" hidden="1" x14ac:dyDescent="0.25">
      <c r="G1276" s="14">
        <v>0</v>
      </c>
      <c r="H1276" s="15"/>
      <c r="I1276" s="30">
        <f>C1276+SUMIFS('Контрагенты все'!$B$2:$B$999,'Контрагенты все'!$A$2:$A$999,реестр!F1276)</f>
        <v>0</v>
      </c>
    </row>
    <row r="1277" spans="7:9" hidden="1" x14ac:dyDescent="0.25">
      <c r="G1277" s="14">
        <v>0</v>
      </c>
      <c r="H1277" s="15"/>
      <c r="I1277" s="30">
        <f>C1277+SUMIFS('Контрагенты все'!$B$2:$B$999,'Контрагенты все'!$A$2:$A$999,реестр!F1277)</f>
        <v>0</v>
      </c>
    </row>
    <row r="1278" spans="7:9" hidden="1" x14ac:dyDescent="0.25">
      <c r="G1278" s="14">
        <v>0</v>
      </c>
      <c r="H1278" s="15"/>
      <c r="I1278" s="30">
        <f>C1278+SUMIFS('Контрагенты все'!$B$2:$B$999,'Контрагенты все'!$A$2:$A$999,реестр!F1278)</f>
        <v>0</v>
      </c>
    </row>
    <row r="1279" spans="7:9" hidden="1" x14ac:dyDescent="0.25">
      <c r="G1279" s="14">
        <v>0</v>
      </c>
      <c r="H1279" s="15"/>
      <c r="I1279" s="30">
        <f>C1279+SUMIFS('Контрагенты все'!$B$2:$B$999,'Контрагенты все'!$A$2:$A$999,реестр!F1279)</f>
        <v>0</v>
      </c>
    </row>
    <row r="1280" spans="7:9" hidden="1" x14ac:dyDescent="0.25">
      <c r="G1280" s="14">
        <v>0</v>
      </c>
      <c r="H1280" s="15"/>
      <c r="I1280" s="30">
        <f>C1280+SUMIFS('Контрагенты все'!$B$2:$B$999,'Контрагенты все'!$A$2:$A$999,реестр!F1280)</f>
        <v>0</v>
      </c>
    </row>
    <row r="1281" spans="7:9" hidden="1" x14ac:dyDescent="0.25">
      <c r="G1281" s="14">
        <v>0</v>
      </c>
      <c r="H1281" s="15"/>
      <c r="I1281" s="30">
        <f>C1281+SUMIFS('Контрагенты все'!$B$2:$B$999,'Контрагенты все'!$A$2:$A$999,реестр!F1281)</f>
        <v>0</v>
      </c>
    </row>
    <row r="1282" spans="7:9" hidden="1" x14ac:dyDescent="0.25">
      <c r="G1282" s="14">
        <v>0</v>
      </c>
      <c r="H1282" s="15"/>
      <c r="I1282" s="30">
        <f>C1282+SUMIFS('Контрагенты все'!$B$2:$B$999,'Контрагенты все'!$A$2:$A$999,реестр!F1282)</f>
        <v>0</v>
      </c>
    </row>
    <row r="1283" spans="7:9" hidden="1" x14ac:dyDescent="0.25">
      <c r="G1283" s="14">
        <v>0</v>
      </c>
      <c r="H1283" s="15"/>
      <c r="I1283" s="30">
        <f>C1283+SUMIFS('Контрагенты все'!$B$2:$B$999,'Контрагенты все'!$A$2:$A$999,реестр!F1283)</f>
        <v>0</v>
      </c>
    </row>
    <row r="1284" spans="7:9" hidden="1" x14ac:dyDescent="0.25">
      <c r="G1284" s="14">
        <v>0</v>
      </c>
      <c r="H1284" s="15"/>
      <c r="I1284" s="30">
        <f>C1284+SUMIFS('Контрагенты все'!$B$2:$B$999,'Контрагенты все'!$A$2:$A$999,реестр!F1284)</f>
        <v>0</v>
      </c>
    </row>
    <row r="1285" spans="7:9" hidden="1" x14ac:dyDescent="0.25">
      <c r="G1285" s="14">
        <v>0</v>
      </c>
      <c r="H1285" s="15"/>
      <c r="I1285" s="30">
        <f>C1285+SUMIFS('Контрагенты все'!$B$2:$B$999,'Контрагенты все'!$A$2:$A$999,реестр!F1285)</f>
        <v>0</v>
      </c>
    </row>
    <row r="1286" spans="7:9" hidden="1" x14ac:dyDescent="0.25">
      <c r="G1286" s="14">
        <v>0</v>
      </c>
      <c r="H1286" s="15"/>
      <c r="I1286" s="30">
        <f>C1286+SUMIFS('Контрагенты все'!$B$2:$B$999,'Контрагенты все'!$A$2:$A$999,реестр!F1286)</f>
        <v>0</v>
      </c>
    </row>
    <row r="1287" spans="7:9" hidden="1" x14ac:dyDescent="0.25">
      <c r="G1287" s="14">
        <v>0</v>
      </c>
      <c r="H1287" s="15"/>
      <c r="I1287" s="30">
        <f>C1287+SUMIFS('Контрагенты все'!$B$2:$B$999,'Контрагенты все'!$A$2:$A$999,реестр!F1287)</f>
        <v>0</v>
      </c>
    </row>
    <row r="1288" spans="7:9" hidden="1" x14ac:dyDescent="0.25">
      <c r="G1288" s="14">
        <v>0</v>
      </c>
      <c r="H1288" s="15"/>
      <c r="I1288" s="30">
        <f>C1288+SUMIFS('Контрагенты все'!$B$2:$B$999,'Контрагенты все'!$A$2:$A$999,реестр!F1288)</f>
        <v>0</v>
      </c>
    </row>
    <row r="1289" spans="7:9" hidden="1" x14ac:dyDescent="0.25">
      <c r="G1289" s="14">
        <v>0</v>
      </c>
      <c r="H1289" s="15"/>
      <c r="I1289" s="30">
        <f>C1289+SUMIFS('Контрагенты все'!$B$2:$B$999,'Контрагенты все'!$A$2:$A$999,реестр!F1289)</f>
        <v>0</v>
      </c>
    </row>
    <row r="1290" spans="7:9" hidden="1" x14ac:dyDescent="0.25">
      <c r="G1290" s="14">
        <v>0</v>
      </c>
      <c r="H1290" s="15"/>
      <c r="I1290" s="30">
        <f>C1290+SUMIFS('Контрагенты все'!$B$2:$B$999,'Контрагенты все'!$A$2:$A$999,реестр!F1290)</f>
        <v>0</v>
      </c>
    </row>
    <row r="1291" spans="7:9" hidden="1" x14ac:dyDescent="0.25">
      <c r="G1291" s="14">
        <v>0</v>
      </c>
      <c r="H1291" s="15"/>
      <c r="I1291" s="30">
        <f>C1291+SUMIFS('Контрагенты все'!$B$2:$B$999,'Контрагенты все'!$A$2:$A$999,реестр!F1291)</f>
        <v>0</v>
      </c>
    </row>
    <row r="1292" spans="7:9" hidden="1" x14ac:dyDescent="0.25">
      <c r="G1292" s="14">
        <v>0</v>
      </c>
      <c r="H1292" s="15"/>
      <c r="I1292" s="30">
        <f>C1292+SUMIFS('Контрагенты все'!$B$2:$B$999,'Контрагенты все'!$A$2:$A$999,реестр!F1292)</f>
        <v>0</v>
      </c>
    </row>
    <row r="1293" spans="7:9" hidden="1" x14ac:dyDescent="0.25">
      <c r="G1293" s="14">
        <v>0</v>
      </c>
      <c r="H1293" s="15"/>
      <c r="I1293" s="30">
        <f>C1293+SUMIFS('Контрагенты все'!$B$2:$B$999,'Контрагенты все'!$A$2:$A$999,реестр!F1293)</f>
        <v>0</v>
      </c>
    </row>
    <row r="1294" spans="7:9" hidden="1" x14ac:dyDescent="0.25">
      <c r="G1294" s="14">
        <v>0</v>
      </c>
      <c r="H1294" s="15"/>
      <c r="I1294" s="30">
        <f>C1294+SUMIFS('Контрагенты все'!$B$2:$B$999,'Контрагенты все'!$A$2:$A$999,реестр!F1294)</f>
        <v>0</v>
      </c>
    </row>
    <row r="1295" spans="7:9" hidden="1" x14ac:dyDescent="0.25">
      <c r="G1295" s="14">
        <v>0</v>
      </c>
      <c r="H1295" s="15"/>
      <c r="I1295" s="30">
        <f>C1295+SUMIFS('Контрагенты все'!$B$2:$B$999,'Контрагенты все'!$A$2:$A$999,реестр!F1295)</f>
        <v>0</v>
      </c>
    </row>
    <row r="1296" spans="7:9" hidden="1" x14ac:dyDescent="0.25">
      <c r="G1296" s="14">
        <v>0</v>
      </c>
      <c r="H1296" s="15"/>
      <c r="I1296" s="30">
        <f>C1296+SUMIFS('Контрагенты все'!$B$2:$B$999,'Контрагенты все'!$A$2:$A$999,реестр!F1296)</f>
        <v>0</v>
      </c>
    </row>
    <row r="1297" spans="7:9" hidden="1" x14ac:dyDescent="0.25">
      <c r="G1297" s="14">
        <v>0</v>
      </c>
      <c r="H1297" s="15"/>
      <c r="I1297" s="30">
        <f>C1297+SUMIFS('Контрагенты все'!$B$2:$B$999,'Контрагенты все'!$A$2:$A$999,реестр!F1297)</f>
        <v>0</v>
      </c>
    </row>
    <row r="1298" spans="7:9" hidden="1" x14ac:dyDescent="0.25">
      <c r="G1298" s="14">
        <v>0</v>
      </c>
      <c r="H1298" s="15"/>
      <c r="I1298" s="30">
        <f>C1298+SUMIFS('Контрагенты все'!$B$2:$B$999,'Контрагенты все'!$A$2:$A$999,реестр!F1298)</f>
        <v>0</v>
      </c>
    </row>
    <row r="1299" spans="7:9" hidden="1" x14ac:dyDescent="0.25">
      <c r="G1299" s="14">
        <v>0</v>
      </c>
      <c r="H1299" s="15"/>
      <c r="I1299" s="30">
        <f>C1299+SUMIFS('Контрагенты все'!$B$2:$B$999,'Контрагенты все'!$A$2:$A$999,реестр!F1299)</f>
        <v>0</v>
      </c>
    </row>
    <row r="1300" spans="7:9" hidden="1" x14ac:dyDescent="0.25">
      <c r="G1300" s="14">
        <v>0</v>
      </c>
      <c r="H1300" s="15"/>
      <c r="I1300" s="30">
        <f>C1300+SUMIFS('Контрагенты все'!$B$2:$B$999,'Контрагенты все'!$A$2:$A$999,реестр!F1300)</f>
        <v>0</v>
      </c>
    </row>
    <row r="1301" spans="7:9" hidden="1" x14ac:dyDescent="0.25">
      <c r="G1301" s="14">
        <v>0</v>
      </c>
      <c r="H1301" s="15"/>
      <c r="I1301" s="30">
        <f>C1301+SUMIFS('Контрагенты все'!$B$2:$B$999,'Контрагенты все'!$A$2:$A$999,реестр!F1301)</f>
        <v>0</v>
      </c>
    </row>
    <row r="1302" spans="7:9" hidden="1" x14ac:dyDescent="0.25">
      <c r="G1302" s="14">
        <v>0</v>
      </c>
      <c r="H1302" s="15"/>
      <c r="I1302" s="30">
        <f>C1302+SUMIFS('Контрагенты все'!$B$2:$B$999,'Контрагенты все'!$A$2:$A$999,реестр!F1302)</f>
        <v>0</v>
      </c>
    </row>
    <row r="1303" spans="7:9" hidden="1" x14ac:dyDescent="0.25">
      <c r="G1303" s="14">
        <v>0</v>
      </c>
      <c r="H1303" s="15"/>
      <c r="I1303" s="30">
        <f>C1303+SUMIFS('Контрагенты все'!$B$2:$B$999,'Контрагенты все'!$A$2:$A$999,реестр!F1303)</f>
        <v>0</v>
      </c>
    </row>
    <row r="1304" spans="7:9" hidden="1" x14ac:dyDescent="0.25">
      <c r="G1304" s="14">
        <v>0</v>
      </c>
      <c r="H1304" s="15"/>
      <c r="I1304" s="30">
        <f>C1304+SUMIFS('Контрагенты все'!$B$2:$B$999,'Контрагенты все'!$A$2:$A$999,реестр!F1304)</f>
        <v>0</v>
      </c>
    </row>
    <row r="1305" spans="7:9" hidden="1" x14ac:dyDescent="0.25">
      <c r="G1305" s="14">
        <v>0</v>
      </c>
      <c r="H1305" s="15"/>
      <c r="I1305" s="30">
        <f>C1305+SUMIFS('Контрагенты все'!$B$2:$B$999,'Контрагенты все'!$A$2:$A$999,реестр!F1305)</f>
        <v>0</v>
      </c>
    </row>
    <row r="1306" spans="7:9" hidden="1" x14ac:dyDescent="0.25">
      <c r="G1306" s="14">
        <v>0</v>
      </c>
      <c r="H1306" s="15"/>
      <c r="I1306" s="30">
        <f>C1306+SUMIFS('Контрагенты все'!$B$2:$B$999,'Контрагенты все'!$A$2:$A$999,реестр!F1306)</f>
        <v>0</v>
      </c>
    </row>
    <row r="1307" spans="7:9" hidden="1" x14ac:dyDescent="0.25">
      <c r="G1307" s="14">
        <v>0</v>
      </c>
      <c r="I1307" s="30">
        <f>C1307+SUMIFS('Контрагенты все'!$B$2:$B$999,'Контрагенты все'!$A$2:$A$999,реестр!F1307)</f>
        <v>0</v>
      </c>
    </row>
    <row r="1308" spans="7:9" hidden="1" x14ac:dyDescent="0.25">
      <c r="G1308" s="14">
        <v>0</v>
      </c>
      <c r="I1308" s="30">
        <f>C1308+SUMIFS('Контрагенты все'!$B$2:$B$999,'Контрагенты все'!$A$2:$A$999,реестр!F1308)</f>
        <v>0</v>
      </c>
    </row>
    <row r="1309" spans="7:9" hidden="1" x14ac:dyDescent="0.25">
      <c r="G1309" s="14">
        <v>0</v>
      </c>
      <c r="I1309" s="30">
        <f>C1309+SUMIFS('Контрагенты все'!$B$2:$B$999,'Контрагенты все'!$A$2:$A$999,реестр!F1309)</f>
        <v>0</v>
      </c>
    </row>
    <row r="1310" spans="7:9" hidden="1" x14ac:dyDescent="0.25">
      <c r="G1310" s="14">
        <v>0</v>
      </c>
      <c r="I1310" s="30">
        <f>C1310+SUMIFS('Контрагенты все'!$B$2:$B$999,'Контрагенты все'!$A$2:$A$999,реестр!F1310)</f>
        <v>0</v>
      </c>
    </row>
    <row r="1311" spans="7:9" hidden="1" x14ac:dyDescent="0.25">
      <c r="G1311" s="14">
        <v>0</v>
      </c>
      <c r="I1311" s="30">
        <f>C1311+SUMIFS('Контрагенты все'!$B$2:$B$999,'Контрагенты все'!$A$2:$A$999,реестр!F1311)</f>
        <v>0</v>
      </c>
    </row>
    <row r="1312" spans="7:9" hidden="1" x14ac:dyDescent="0.25">
      <c r="G1312" s="14">
        <v>0</v>
      </c>
      <c r="I1312" s="30">
        <f>C1312+SUMIFS('Контрагенты все'!$B$2:$B$999,'Контрагенты все'!$A$2:$A$999,реестр!F1312)</f>
        <v>0</v>
      </c>
    </row>
    <row r="1313" spans="7:9" hidden="1" x14ac:dyDescent="0.25">
      <c r="G1313" s="14">
        <v>0</v>
      </c>
      <c r="I1313" s="30">
        <f>C1313+SUMIFS('Контрагенты все'!$B$2:$B$999,'Контрагенты все'!$A$2:$A$999,реестр!F1313)</f>
        <v>0</v>
      </c>
    </row>
    <row r="1314" spans="7:9" hidden="1" x14ac:dyDescent="0.25">
      <c r="G1314" s="14">
        <v>0</v>
      </c>
      <c r="I1314" s="30">
        <f>C1314+SUMIFS('Контрагенты все'!$B$2:$B$999,'Контрагенты все'!$A$2:$A$999,реестр!F1314)</f>
        <v>0</v>
      </c>
    </row>
    <row r="1315" spans="7:9" hidden="1" x14ac:dyDescent="0.25">
      <c r="G1315" s="14">
        <v>0</v>
      </c>
      <c r="I1315" s="30">
        <f>C1315+SUMIFS('Контрагенты все'!$B$2:$B$999,'Контрагенты все'!$A$2:$A$999,реестр!F1315)</f>
        <v>0</v>
      </c>
    </row>
    <row r="1316" spans="7:9" hidden="1" x14ac:dyDescent="0.25">
      <c r="G1316" s="14">
        <v>0</v>
      </c>
      <c r="I1316" s="30">
        <f>C1316+SUMIFS('Контрагенты все'!$B$2:$B$999,'Контрагенты все'!$A$2:$A$999,реестр!F1316)</f>
        <v>0</v>
      </c>
    </row>
    <row r="1317" spans="7:9" hidden="1" x14ac:dyDescent="0.25">
      <c r="G1317" s="14">
        <v>0</v>
      </c>
      <c r="I1317" s="30">
        <f>C1317+SUMIFS('Контрагенты все'!$B$2:$B$999,'Контрагенты все'!$A$2:$A$999,реестр!F1317)</f>
        <v>0</v>
      </c>
    </row>
    <row r="1318" spans="7:9" hidden="1" x14ac:dyDescent="0.25">
      <c r="G1318" s="14">
        <v>0</v>
      </c>
      <c r="I1318" s="30">
        <f>C1318+SUMIFS('Контрагенты все'!$B$2:$B$999,'Контрагенты все'!$A$2:$A$999,реестр!F1318)</f>
        <v>0</v>
      </c>
    </row>
    <row r="1319" spans="7:9" hidden="1" x14ac:dyDescent="0.25">
      <c r="G1319" s="14">
        <v>0</v>
      </c>
      <c r="I1319" s="30">
        <f>C1319+SUMIFS('Контрагенты все'!$B$2:$B$999,'Контрагенты все'!$A$2:$A$999,реестр!F1319)</f>
        <v>0</v>
      </c>
    </row>
    <row r="1320" spans="7:9" hidden="1" x14ac:dyDescent="0.25">
      <c r="G1320" s="14">
        <v>0</v>
      </c>
      <c r="I1320" s="30">
        <f>C1320+SUMIFS('Контрагенты все'!$B$2:$B$999,'Контрагенты все'!$A$2:$A$999,реестр!F1320)</f>
        <v>0</v>
      </c>
    </row>
    <row r="1321" spans="7:9" hidden="1" x14ac:dyDescent="0.25">
      <c r="G1321" s="14">
        <v>0</v>
      </c>
      <c r="I1321" s="30">
        <f>C1321+SUMIFS('Контрагенты все'!$B$2:$B$999,'Контрагенты все'!$A$2:$A$999,реестр!F1321)</f>
        <v>0</v>
      </c>
    </row>
    <row r="1322" spans="7:9" hidden="1" x14ac:dyDescent="0.25">
      <c r="G1322" s="14">
        <v>0</v>
      </c>
      <c r="I1322" s="30">
        <f>C1322+SUMIFS('Контрагенты все'!$B$2:$B$999,'Контрагенты все'!$A$2:$A$999,реестр!F1322)</f>
        <v>0</v>
      </c>
    </row>
    <row r="1323" spans="7:9" hidden="1" x14ac:dyDescent="0.25">
      <c r="G1323" s="14">
        <v>0</v>
      </c>
      <c r="I1323" s="30">
        <f>C1323+SUMIFS('Контрагенты все'!$B$2:$B$999,'Контрагенты все'!$A$2:$A$999,реестр!F1323)</f>
        <v>0</v>
      </c>
    </row>
    <row r="1324" spans="7:9" hidden="1" x14ac:dyDescent="0.25">
      <c r="G1324" s="14">
        <v>0</v>
      </c>
      <c r="I1324" s="30">
        <f>C1324+SUMIFS('Контрагенты все'!$B$2:$B$999,'Контрагенты все'!$A$2:$A$999,реестр!F1324)</f>
        <v>0</v>
      </c>
    </row>
    <row r="1325" spans="7:9" hidden="1" x14ac:dyDescent="0.25">
      <c r="G1325" s="14">
        <v>0</v>
      </c>
      <c r="I1325" s="30">
        <f>C1325+SUMIFS('Контрагенты все'!$B$2:$B$999,'Контрагенты все'!$A$2:$A$999,реестр!F1325)</f>
        <v>0</v>
      </c>
    </row>
    <row r="1326" spans="7:9" hidden="1" x14ac:dyDescent="0.25">
      <c r="G1326" s="14">
        <v>0</v>
      </c>
      <c r="I1326" s="30">
        <f>C1326+SUMIFS('Контрагенты все'!$B$2:$B$999,'Контрагенты все'!$A$2:$A$999,реестр!F1326)</f>
        <v>0</v>
      </c>
    </row>
    <row r="1327" spans="7:9" hidden="1" x14ac:dyDescent="0.25">
      <c r="G1327" s="14">
        <v>0</v>
      </c>
      <c r="I1327" s="30">
        <f>C1327+SUMIFS('Контрагенты все'!$B$2:$B$999,'Контрагенты все'!$A$2:$A$999,реестр!F1327)</f>
        <v>0</v>
      </c>
    </row>
    <row r="1328" spans="7:9" hidden="1" x14ac:dyDescent="0.25">
      <c r="G1328" s="14">
        <v>0</v>
      </c>
      <c r="I1328" s="30">
        <f>C1328+SUMIFS('Контрагенты все'!$B$2:$B$999,'Контрагенты все'!$A$2:$A$999,реестр!F1328)</f>
        <v>0</v>
      </c>
    </row>
    <row r="1329" spans="7:9" hidden="1" x14ac:dyDescent="0.25">
      <c r="G1329" s="14">
        <v>0</v>
      </c>
      <c r="I1329" s="30">
        <f>C1329+SUMIFS('Контрагенты все'!$B$2:$B$999,'Контрагенты все'!$A$2:$A$999,реестр!F1329)</f>
        <v>0</v>
      </c>
    </row>
    <row r="1330" spans="7:9" hidden="1" x14ac:dyDescent="0.25">
      <c r="G1330" s="14">
        <v>0</v>
      </c>
      <c r="I1330" s="30">
        <f>C1330+SUMIFS('Контрагенты все'!$B$2:$B$999,'Контрагенты все'!$A$2:$A$999,реестр!F1330)</f>
        <v>0</v>
      </c>
    </row>
    <row r="1331" spans="7:9" hidden="1" x14ac:dyDescent="0.25">
      <c r="G1331" s="14">
        <v>0</v>
      </c>
      <c r="I1331" s="30">
        <f>C1331+SUMIFS('Контрагенты все'!$B$2:$B$999,'Контрагенты все'!$A$2:$A$999,реестр!F1331)</f>
        <v>0</v>
      </c>
    </row>
    <row r="1332" spans="7:9" hidden="1" x14ac:dyDescent="0.25">
      <c r="G1332" s="14">
        <v>0</v>
      </c>
      <c r="I1332" s="30">
        <f>C1332+SUMIFS('Контрагенты все'!$B$2:$B$999,'Контрагенты все'!$A$2:$A$999,реестр!F1332)</f>
        <v>0</v>
      </c>
    </row>
    <row r="1333" spans="7:9" hidden="1" x14ac:dyDescent="0.25">
      <c r="G1333" s="14">
        <v>0</v>
      </c>
      <c r="I1333" s="30">
        <f>C1333+SUMIFS('Контрагенты все'!$B$2:$B$999,'Контрагенты все'!$A$2:$A$999,реестр!F1333)</f>
        <v>0</v>
      </c>
    </row>
    <row r="1334" spans="7:9" hidden="1" x14ac:dyDescent="0.25">
      <c r="G1334" s="14">
        <v>0</v>
      </c>
      <c r="I1334" s="30">
        <f>C1334+SUMIFS('Контрагенты все'!$B$2:$B$999,'Контрагенты все'!$A$2:$A$999,реестр!F1334)</f>
        <v>0</v>
      </c>
    </row>
    <row r="1335" spans="7:9" hidden="1" x14ac:dyDescent="0.25">
      <c r="G1335" s="14">
        <v>0</v>
      </c>
      <c r="I1335" s="30">
        <f>C1335+SUMIFS('Контрагенты все'!$B$2:$B$999,'Контрагенты все'!$A$2:$A$999,реестр!F1335)</f>
        <v>0</v>
      </c>
    </row>
    <row r="1336" spans="7:9" hidden="1" x14ac:dyDescent="0.25">
      <c r="G1336" s="14">
        <v>0</v>
      </c>
      <c r="I1336" s="30">
        <f>C1336+SUMIFS('Контрагенты все'!$B$2:$B$999,'Контрагенты все'!$A$2:$A$999,реестр!F1336)</f>
        <v>0</v>
      </c>
    </row>
    <row r="1337" spans="7:9" hidden="1" x14ac:dyDescent="0.25">
      <c r="G1337" s="14">
        <v>0</v>
      </c>
      <c r="I1337" s="30">
        <f>C1337+SUMIFS('Контрагенты все'!$B$2:$B$999,'Контрагенты все'!$A$2:$A$999,реестр!F1337)</f>
        <v>0</v>
      </c>
    </row>
    <row r="1338" spans="7:9" hidden="1" x14ac:dyDescent="0.25">
      <c r="G1338" s="14">
        <v>0</v>
      </c>
      <c r="I1338" s="30">
        <f>C1338+SUMIFS('Контрагенты все'!$B$2:$B$999,'Контрагенты все'!$A$2:$A$999,реестр!F1338)</f>
        <v>0</v>
      </c>
    </row>
    <row r="1339" spans="7:9" hidden="1" x14ac:dyDescent="0.25">
      <c r="G1339" s="14">
        <v>0</v>
      </c>
      <c r="I1339" s="30">
        <f>C1339+SUMIFS('Контрагенты все'!$B$2:$B$999,'Контрагенты все'!$A$2:$A$999,реестр!F1339)</f>
        <v>0</v>
      </c>
    </row>
    <row r="1340" spans="7:9" hidden="1" x14ac:dyDescent="0.25">
      <c r="G1340" s="14">
        <v>0</v>
      </c>
      <c r="I1340" s="30">
        <f>C1340+SUMIFS('Контрагенты все'!$B$2:$B$999,'Контрагенты все'!$A$2:$A$999,реестр!F1340)</f>
        <v>0</v>
      </c>
    </row>
    <row r="1341" spans="7:9" hidden="1" x14ac:dyDescent="0.25">
      <c r="G1341" s="14">
        <v>0</v>
      </c>
      <c r="I1341" s="30">
        <f>C1341+SUMIFS('Контрагенты все'!$B$2:$B$999,'Контрагенты все'!$A$2:$A$999,реестр!F1341)</f>
        <v>0</v>
      </c>
    </row>
    <row r="1342" spans="7:9" hidden="1" x14ac:dyDescent="0.25">
      <c r="G1342" s="14">
        <v>0</v>
      </c>
      <c r="I1342" s="30">
        <f>C1342+SUMIFS('Контрагенты все'!$B$2:$B$999,'Контрагенты все'!$A$2:$A$999,реестр!F1342)</f>
        <v>0</v>
      </c>
    </row>
    <row r="1343" spans="7:9" hidden="1" x14ac:dyDescent="0.25">
      <c r="G1343" s="14">
        <v>0</v>
      </c>
      <c r="I1343" s="30">
        <f>C1343+SUMIFS('Контрагенты все'!$B$2:$B$999,'Контрагенты все'!$A$2:$A$999,реестр!F1343)</f>
        <v>0</v>
      </c>
    </row>
    <row r="1344" spans="7:9" hidden="1" x14ac:dyDescent="0.25">
      <c r="G1344" s="14">
        <v>0</v>
      </c>
      <c r="I1344" s="30">
        <f>C1344+SUMIFS('Контрагенты все'!$B$2:$B$999,'Контрагенты все'!$A$2:$A$999,реестр!F1344)</f>
        <v>0</v>
      </c>
    </row>
    <row r="1345" spans="7:9" hidden="1" x14ac:dyDescent="0.25">
      <c r="G1345" s="14">
        <v>0</v>
      </c>
      <c r="I1345" s="30">
        <f>C1345+SUMIFS('Контрагенты все'!$B$2:$B$999,'Контрагенты все'!$A$2:$A$999,реестр!F1345)</f>
        <v>0</v>
      </c>
    </row>
    <row r="1346" spans="7:9" hidden="1" x14ac:dyDescent="0.25">
      <c r="G1346" s="14">
        <v>0</v>
      </c>
      <c r="I1346" s="30">
        <f>C1346+SUMIFS('Контрагенты все'!$B$2:$B$999,'Контрагенты все'!$A$2:$A$999,реестр!F1346)</f>
        <v>0</v>
      </c>
    </row>
    <row r="1347" spans="7:9" hidden="1" x14ac:dyDescent="0.25">
      <c r="G1347" s="14">
        <v>0</v>
      </c>
      <c r="I1347" s="30">
        <f>C1347+SUMIFS('Контрагенты все'!$B$2:$B$999,'Контрагенты все'!$A$2:$A$999,реестр!F1347)</f>
        <v>0</v>
      </c>
    </row>
    <row r="1348" spans="7:9" hidden="1" x14ac:dyDescent="0.25">
      <c r="G1348" s="14">
        <v>0</v>
      </c>
      <c r="I1348" s="30">
        <f>C1348+SUMIFS('Контрагенты все'!$B$2:$B$999,'Контрагенты все'!$A$2:$A$999,реестр!F1348)</f>
        <v>0</v>
      </c>
    </row>
    <row r="1349" spans="7:9" hidden="1" x14ac:dyDescent="0.25">
      <c r="G1349" s="14">
        <v>0</v>
      </c>
      <c r="I1349" s="30">
        <f>C1349+SUMIFS('Контрагенты все'!$B$2:$B$999,'Контрагенты все'!$A$2:$A$999,реестр!F1349)</f>
        <v>0</v>
      </c>
    </row>
    <row r="1350" spans="7:9" hidden="1" x14ac:dyDescent="0.25">
      <c r="G1350" s="14">
        <v>0</v>
      </c>
      <c r="I1350" s="30">
        <f>C1350+SUMIFS('Контрагенты все'!$B$2:$B$999,'Контрагенты все'!$A$2:$A$999,реестр!F1350)</f>
        <v>0</v>
      </c>
    </row>
    <row r="1351" spans="7:9" hidden="1" x14ac:dyDescent="0.25">
      <c r="G1351" s="14">
        <v>0</v>
      </c>
      <c r="I1351" s="30">
        <f>C1351+SUMIFS('Контрагенты все'!$B$2:$B$999,'Контрагенты все'!$A$2:$A$999,реестр!F1351)</f>
        <v>0</v>
      </c>
    </row>
    <row r="1352" spans="7:9" hidden="1" x14ac:dyDescent="0.25">
      <c r="G1352" s="14">
        <v>0</v>
      </c>
      <c r="I1352" s="30">
        <f>C1352+SUMIFS('Контрагенты все'!$B$2:$B$999,'Контрагенты все'!$A$2:$A$999,реестр!F1352)</f>
        <v>0</v>
      </c>
    </row>
    <row r="1353" spans="7:9" hidden="1" x14ac:dyDescent="0.25">
      <c r="G1353" s="14">
        <v>0</v>
      </c>
      <c r="I1353" s="30">
        <f>C1353+SUMIFS('Контрагенты все'!$B$2:$B$999,'Контрагенты все'!$A$2:$A$999,реестр!F1353)</f>
        <v>0</v>
      </c>
    </row>
    <row r="1354" spans="7:9" hidden="1" x14ac:dyDescent="0.25">
      <c r="G1354" s="14">
        <v>0</v>
      </c>
      <c r="I1354" s="30">
        <f>C1354+SUMIFS('Контрагенты все'!$B$2:$B$999,'Контрагенты все'!$A$2:$A$999,реестр!F1354)</f>
        <v>0</v>
      </c>
    </row>
    <row r="1355" spans="7:9" hidden="1" x14ac:dyDescent="0.25">
      <c r="G1355" s="14">
        <v>0</v>
      </c>
      <c r="I1355" s="30">
        <f>C1355+SUMIFS('Контрагенты все'!$B$2:$B$999,'Контрагенты все'!$A$2:$A$999,реестр!F1355)</f>
        <v>0</v>
      </c>
    </row>
    <row r="1356" spans="7:9" hidden="1" x14ac:dyDescent="0.25">
      <c r="G1356" s="14">
        <v>0</v>
      </c>
      <c r="I1356" s="30">
        <f>C1356+SUMIFS('Контрагенты все'!$B$2:$B$999,'Контрагенты все'!$A$2:$A$999,реестр!F1356)</f>
        <v>0</v>
      </c>
    </row>
    <row r="1357" spans="7:9" hidden="1" x14ac:dyDescent="0.25">
      <c r="G1357" s="14">
        <v>0</v>
      </c>
      <c r="I1357" s="30">
        <f>C1357+SUMIFS('Контрагенты все'!$B$2:$B$999,'Контрагенты все'!$A$2:$A$999,реестр!F1357)</f>
        <v>0</v>
      </c>
    </row>
    <row r="1358" spans="7:9" hidden="1" x14ac:dyDescent="0.25">
      <c r="G1358" s="14">
        <v>0</v>
      </c>
      <c r="I1358" s="30">
        <f>C1358+SUMIFS('Контрагенты все'!$B$2:$B$999,'Контрагенты все'!$A$2:$A$999,реестр!F1358)</f>
        <v>0</v>
      </c>
    </row>
    <row r="1359" spans="7:9" hidden="1" x14ac:dyDescent="0.25">
      <c r="G1359" s="14">
        <v>0</v>
      </c>
      <c r="I1359" s="30">
        <f>C1359+SUMIFS('Контрагенты все'!$B$2:$B$999,'Контрагенты все'!$A$2:$A$999,реестр!F1359)</f>
        <v>0</v>
      </c>
    </row>
    <row r="1360" spans="7:9" hidden="1" x14ac:dyDescent="0.25">
      <c r="G1360" s="14">
        <v>0</v>
      </c>
      <c r="I1360" s="30">
        <f>C1360+SUMIFS('Контрагенты все'!$B$2:$B$999,'Контрагенты все'!$A$2:$A$999,реестр!F1360)</f>
        <v>0</v>
      </c>
    </row>
    <row r="1361" spans="7:9" hidden="1" x14ac:dyDescent="0.25">
      <c r="G1361" s="14">
        <v>0</v>
      </c>
      <c r="I1361" s="30">
        <f>C1361+SUMIFS('Контрагенты все'!$B$2:$B$999,'Контрагенты все'!$A$2:$A$999,реестр!F1361)</f>
        <v>0</v>
      </c>
    </row>
    <row r="1362" spans="7:9" hidden="1" x14ac:dyDescent="0.25">
      <c r="G1362" s="14">
        <v>0</v>
      </c>
      <c r="I1362" s="30">
        <f>C1362+SUMIFS('Контрагенты все'!$B$2:$B$999,'Контрагенты все'!$A$2:$A$999,реестр!F1362)</f>
        <v>0</v>
      </c>
    </row>
    <row r="1363" spans="7:9" hidden="1" x14ac:dyDescent="0.25">
      <c r="G1363" s="14">
        <v>0</v>
      </c>
      <c r="I1363" s="30">
        <f>C1363+SUMIFS('Контрагенты все'!$B$2:$B$999,'Контрагенты все'!$A$2:$A$999,реестр!F1363)</f>
        <v>0</v>
      </c>
    </row>
    <row r="1364" spans="7:9" hidden="1" x14ac:dyDescent="0.25">
      <c r="G1364" s="14">
        <v>0</v>
      </c>
      <c r="I1364" s="30">
        <f>C1364+SUMIFS('Контрагенты все'!$B$2:$B$999,'Контрагенты все'!$A$2:$A$999,реестр!F1364)</f>
        <v>0</v>
      </c>
    </row>
    <row r="1365" spans="7:9" hidden="1" x14ac:dyDescent="0.25">
      <c r="G1365" s="14">
        <v>0</v>
      </c>
      <c r="I1365" s="30">
        <f>C1365+SUMIFS('Контрагенты все'!$B$2:$B$999,'Контрагенты все'!$A$2:$A$999,реестр!F1365)</f>
        <v>0</v>
      </c>
    </row>
    <row r="1366" spans="7:9" hidden="1" x14ac:dyDescent="0.25">
      <c r="G1366" s="14">
        <v>0</v>
      </c>
      <c r="I1366" s="30">
        <f>C1366+SUMIFS('Контрагенты все'!$B$2:$B$999,'Контрагенты все'!$A$2:$A$999,реестр!F1366)</f>
        <v>0</v>
      </c>
    </row>
    <row r="1367" spans="7:9" hidden="1" x14ac:dyDescent="0.25">
      <c r="G1367" s="14">
        <v>0</v>
      </c>
      <c r="I1367" s="30">
        <f>C1367+SUMIFS('Контрагенты все'!$B$2:$B$999,'Контрагенты все'!$A$2:$A$999,реестр!F1367)</f>
        <v>0</v>
      </c>
    </row>
    <row r="1368" spans="7:9" hidden="1" x14ac:dyDescent="0.25">
      <c r="G1368" s="14">
        <v>0</v>
      </c>
      <c r="I1368" s="30">
        <f>C1368+SUMIFS('Контрагенты все'!$B$2:$B$999,'Контрагенты все'!$A$2:$A$999,реестр!F1368)</f>
        <v>0</v>
      </c>
    </row>
    <row r="1369" spans="7:9" hidden="1" x14ac:dyDescent="0.25">
      <c r="G1369" s="14">
        <v>0</v>
      </c>
      <c r="I1369" s="30">
        <f>C1369+SUMIFS('Контрагенты все'!$B$2:$B$999,'Контрагенты все'!$A$2:$A$999,реестр!F1369)</f>
        <v>0</v>
      </c>
    </row>
    <row r="1370" spans="7:9" hidden="1" x14ac:dyDescent="0.25">
      <c r="G1370" s="14">
        <v>0</v>
      </c>
      <c r="I1370" s="30">
        <f>C1370+SUMIFS('Контрагенты все'!$B$2:$B$999,'Контрагенты все'!$A$2:$A$999,реестр!F1370)</f>
        <v>0</v>
      </c>
    </row>
    <row r="1371" spans="7:9" hidden="1" x14ac:dyDescent="0.25">
      <c r="G1371" s="14">
        <v>0</v>
      </c>
      <c r="I1371" s="30">
        <f>C1371+SUMIFS('Контрагенты все'!$B$2:$B$999,'Контрагенты все'!$A$2:$A$999,реестр!F1371)</f>
        <v>0</v>
      </c>
    </row>
    <row r="1372" spans="7:9" hidden="1" x14ac:dyDescent="0.25">
      <c r="G1372" s="14">
        <v>0</v>
      </c>
      <c r="I1372" s="30">
        <f>C1372+SUMIFS('Контрагенты все'!$B$2:$B$999,'Контрагенты все'!$A$2:$A$999,реестр!F1372)</f>
        <v>0</v>
      </c>
    </row>
    <row r="1373" spans="7:9" hidden="1" x14ac:dyDescent="0.25">
      <c r="G1373" s="14">
        <v>0</v>
      </c>
      <c r="I1373" s="30">
        <f>C1373+SUMIFS('Контрагенты все'!$B$2:$B$999,'Контрагенты все'!$A$2:$A$999,реестр!F1373)</f>
        <v>0</v>
      </c>
    </row>
    <row r="1374" spans="7:9" hidden="1" x14ac:dyDescent="0.25">
      <c r="G1374" s="14">
        <v>0</v>
      </c>
      <c r="I1374" s="30">
        <f>C1374+SUMIFS('Контрагенты все'!$B$2:$B$999,'Контрагенты все'!$A$2:$A$999,реестр!F1374)</f>
        <v>0</v>
      </c>
    </row>
    <row r="1375" spans="7:9" hidden="1" x14ac:dyDescent="0.25">
      <c r="G1375" s="14">
        <v>0</v>
      </c>
      <c r="I1375" s="30">
        <f>C1375+SUMIFS('Контрагенты все'!$B$2:$B$999,'Контрагенты все'!$A$2:$A$999,реестр!F1375)</f>
        <v>0</v>
      </c>
    </row>
    <row r="1376" spans="7:9" hidden="1" x14ac:dyDescent="0.25">
      <c r="G1376" s="14">
        <v>0</v>
      </c>
      <c r="I1376" s="30">
        <f>C1376+SUMIFS('Контрагенты все'!$B$2:$B$999,'Контрагенты все'!$A$2:$A$999,реестр!F1376)</f>
        <v>0</v>
      </c>
    </row>
    <row r="1377" spans="7:9" hidden="1" x14ac:dyDescent="0.25">
      <c r="G1377" s="14">
        <v>0</v>
      </c>
      <c r="I1377" s="30">
        <f>C1377+SUMIFS('Контрагенты все'!$B$2:$B$999,'Контрагенты все'!$A$2:$A$999,реестр!F1377)</f>
        <v>0</v>
      </c>
    </row>
    <row r="1378" spans="7:9" hidden="1" x14ac:dyDescent="0.25">
      <c r="G1378" s="14">
        <v>0</v>
      </c>
      <c r="I1378" s="30">
        <f>C1378+SUMIFS('Контрагенты все'!$B$2:$B$999,'Контрагенты все'!$A$2:$A$999,реестр!F1378)</f>
        <v>0</v>
      </c>
    </row>
    <row r="1379" spans="7:9" hidden="1" x14ac:dyDescent="0.25">
      <c r="G1379" s="14">
        <v>0</v>
      </c>
      <c r="I1379" s="30">
        <f>C1379+SUMIFS('Контрагенты все'!$B$2:$B$999,'Контрагенты все'!$A$2:$A$999,реестр!F1379)</f>
        <v>0</v>
      </c>
    </row>
    <row r="1380" spans="7:9" hidden="1" x14ac:dyDescent="0.25">
      <c r="G1380" s="14">
        <v>0</v>
      </c>
      <c r="I1380" s="30">
        <f>C1380+SUMIFS('Контрагенты все'!$B$2:$B$999,'Контрагенты все'!$A$2:$A$999,реестр!F1380)</f>
        <v>0</v>
      </c>
    </row>
    <row r="1381" spans="7:9" hidden="1" x14ac:dyDescent="0.25">
      <c r="G1381" s="14">
        <v>0</v>
      </c>
      <c r="I1381" s="30">
        <f>C1381+SUMIFS('Контрагенты все'!$B$2:$B$999,'Контрагенты все'!$A$2:$A$999,реестр!F1381)</f>
        <v>0</v>
      </c>
    </row>
    <row r="1382" spans="7:9" hidden="1" x14ac:dyDescent="0.25">
      <c r="G1382" s="14">
        <v>0</v>
      </c>
      <c r="I1382" s="30">
        <f>C1382+SUMIFS('Контрагенты все'!$B$2:$B$999,'Контрагенты все'!$A$2:$A$999,реестр!F1382)</f>
        <v>0</v>
      </c>
    </row>
    <row r="1383" spans="7:9" hidden="1" x14ac:dyDescent="0.25">
      <c r="G1383" s="14">
        <v>0</v>
      </c>
      <c r="I1383" s="30">
        <f>C1383+SUMIFS('Контрагенты все'!$B$2:$B$999,'Контрагенты все'!$A$2:$A$999,реестр!F1383)</f>
        <v>0</v>
      </c>
    </row>
    <row r="1384" spans="7:9" hidden="1" x14ac:dyDescent="0.25">
      <c r="G1384" s="14">
        <v>0</v>
      </c>
      <c r="I1384" s="30">
        <f>C1384+SUMIFS('Контрагенты все'!$B$2:$B$999,'Контрагенты все'!$A$2:$A$999,реестр!F1384)</f>
        <v>0</v>
      </c>
    </row>
    <row r="1385" spans="7:9" hidden="1" x14ac:dyDescent="0.25">
      <c r="G1385" s="14">
        <v>0</v>
      </c>
      <c r="I1385" s="30">
        <f>C1385+SUMIFS('Контрагенты все'!$B$2:$B$999,'Контрагенты все'!$A$2:$A$999,реестр!F1385)</f>
        <v>0</v>
      </c>
    </row>
    <row r="1386" spans="7:9" hidden="1" x14ac:dyDescent="0.25">
      <c r="G1386" s="14">
        <v>0</v>
      </c>
      <c r="I1386" s="30">
        <f>C1386+SUMIFS('Контрагенты все'!$B$2:$B$999,'Контрагенты все'!$A$2:$A$999,реестр!F1386)</f>
        <v>0</v>
      </c>
    </row>
    <row r="1387" spans="7:9" hidden="1" x14ac:dyDescent="0.25">
      <c r="G1387" s="14">
        <v>0</v>
      </c>
      <c r="I1387" s="30">
        <f>C1387+SUMIFS('Контрагенты все'!$B$2:$B$999,'Контрагенты все'!$A$2:$A$999,реестр!F1387)</f>
        <v>0</v>
      </c>
    </row>
    <row r="1388" spans="7:9" hidden="1" x14ac:dyDescent="0.25">
      <c r="G1388" s="14">
        <v>0</v>
      </c>
      <c r="I1388" s="30">
        <f>C1388+SUMIFS('Контрагенты все'!$B$2:$B$999,'Контрагенты все'!$A$2:$A$999,реестр!F1388)</f>
        <v>0</v>
      </c>
    </row>
    <row r="1389" spans="7:9" hidden="1" x14ac:dyDescent="0.25">
      <c r="G1389" s="14">
        <v>0</v>
      </c>
      <c r="I1389" s="30">
        <f>C1389+SUMIFS('Контрагенты все'!$B$2:$B$999,'Контрагенты все'!$A$2:$A$999,реестр!F1389)</f>
        <v>0</v>
      </c>
    </row>
    <row r="1390" spans="7:9" hidden="1" x14ac:dyDescent="0.25">
      <c r="G1390" s="14">
        <v>0</v>
      </c>
      <c r="I1390" s="30">
        <f>C1390+SUMIFS('Контрагенты все'!$B$2:$B$999,'Контрагенты все'!$A$2:$A$999,реестр!F1390)</f>
        <v>0</v>
      </c>
    </row>
    <row r="1391" spans="7:9" hidden="1" x14ac:dyDescent="0.25">
      <c r="G1391" s="14">
        <v>0</v>
      </c>
      <c r="I1391" s="30">
        <f>C1391+SUMIFS('Контрагенты все'!$B$2:$B$999,'Контрагенты все'!$A$2:$A$999,реестр!F1391)</f>
        <v>0</v>
      </c>
    </row>
    <row r="1392" spans="7:9" hidden="1" x14ac:dyDescent="0.25">
      <c r="G1392" s="14">
        <v>0</v>
      </c>
      <c r="I1392" s="30">
        <f>C1392+SUMIFS('Контрагенты все'!$B$2:$B$999,'Контрагенты все'!$A$2:$A$999,реестр!F1392)</f>
        <v>0</v>
      </c>
    </row>
    <row r="1393" spans="7:9" hidden="1" x14ac:dyDescent="0.25">
      <c r="G1393" s="14">
        <v>0</v>
      </c>
      <c r="I1393" s="30">
        <f>C1393+SUMIFS('Контрагенты все'!$B$2:$B$999,'Контрагенты все'!$A$2:$A$999,реестр!F1393)</f>
        <v>0</v>
      </c>
    </row>
    <row r="1394" spans="7:9" hidden="1" x14ac:dyDescent="0.25">
      <c r="G1394" s="14">
        <v>0</v>
      </c>
      <c r="I1394" s="30">
        <f>C1394+SUMIFS('Контрагенты все'!$B$2:$B$999,'Контрагенты все'!$A$2:$A$999,реестр!F1394)</f>
        <v>0</v>
      </c>
    </row>
    <row r="1395" spans="7:9" hidden="1" x14ac:dyDescent="0.25">
      <c r="G1395" s="14">
        <v>0</v>
      </c>
      <c r="I1395" s="30">
        <f>C1395+SUMIFS('Контрагенты все'!$B$2:$B$999,'Контрагенты все'!$A$2:$A$999,реестр!F1395)</f>
        <v>0</v>
      </c>
    </row>
    <row r="1396" spans="7:9" hidden="1" x14ac:dyDescent="0.25">
      <c r="G1396" s="14">
        <v>0</v>
      </c>
      <c r="I1396" s="30">
        <f>C1396+SUMIFS('Контрагенты все'!$B$2:$B$999,'Контрагенты все'!$A$2:$A$999,реестр!F1396)</f>
        <v>0</v>
      </c>
    </row>
    <row r="1397" spans="7:9" hidden="1" x14ac:dyDescent="0.25">
      <c r="G1397" s="14">
        <v>0</v>
      </c>
      <c r="I1397" s="30">
        <f>C1397+SUMIFS('Контрагенты все'!$B$2:$B$999,'Контрагенты все'!$A$2:$A$999,реестр!F1397)</f>
        <v>0</v>
      </c>
    </row>
    <row r="1398" spans="7:9" hidden="1" x14ac:dyDescent="0.25">
      <c r="G1398" s="14">
        <v>0</v>
      </c>
      <c r="I1398" s="30">
        <f>C1398+SUMIFS('Контрагенты все'!$B$2:$B$999,'Контрагенты все'!$A$2:$A$999,реестр!F1398)</f>
        <v>0</v>
      </c>
    </row>
    <row r="1399" spans="7:9" hidden="1" x14ac:dyDescent="0.25">
      <c r="G1399" s="14">
        <v>0</v>
      </c>
      <c r="I1399" s="30">
        <f>C1399+SUMIFS('Контрагенты все'!$B$2:$B$999,'Контрагенты все'!$A$2:$A$999,реестр!F1399)</f>
        <v>0</v>
      </c>
    </row>
    <row r="1400" spans="7:9" hidden="1" x14ac:dyDescent="0.25">
      <c r="G1400" s="14">
        <v>0</v>
      </c>
      <c r="I1400" s="30">
        <f>C1400+SUMIFS('Контрагенты все'!$B$2:$B$999,'Контрагенты все'!$A$2:$A$999,реестр!F1400)</f>
        <v>0</v>
      </c>
    </row>
    <row r="1401" spans="7:9" hidden="1" x14ac:dyDescent="0.25">
      <c r="G1401" s="14">
        <v>0</v>
      </c>
      <c r="I1401" s="30">
        <f>C1401+SUMIFS('Контрагенты все'!$B$2:$B$999,'Контрагенты все'!$A$2:$A$999,реестр!F1401)</f>
        <v>0</v>
      </c>
    </row>
    <row r="1402" spans="7:9" hidden="1" x14ac:dyDescent="0.25">
      <c r="G1402" s="14">
        <v>0</v>
      </c>
      <c r="I1402" s="30">
        <f>C1402+SUMIFS('Контрагенты все'!$B$2:$B$999,'Контрагенты все'!$A$2:$A$999,реестр!F1402)</f>
        <v>0</v>
      </c>
    </row>
    <row r="1403" spans="7:9" hidden="1" x14ac:dyDescent="0.25">
      <c r="G1403" s="14">
        <v>0</v>
      </c>
      <c r="I1403" s="30">
        <f>C1403+SUMIFS('Контрагенты все'!$B$2:$B$999,'Контрагенты все'!$A$2:$A$999,реестр!F1403)</f>
        <v>0</v>
      </c>
    </row>
    <row r="1404" spans="7:9" hidden="1" x14ac:dyDescent="0.25">
      <c r="G1404" s="14">
        <v>0</v>
      </c>
      <c r="I1404" s="30">
        <f>C1404+SUMIFS('Контрагенты все'!$B$2:$B$999,'Контрагенты все'!$A$2:$A$999,реестр!F1404)</f>
        <v>0</v>
      </c>
    </row>
    <row r="1405" spans="7:9" hidden="1" x14ac:dyDescent="0.25">
      <c r="G1405" s="14">
        <v>0</v>
      </c>
      <c r="I1405" s="30">
        <f>C1405+SUMIFS('Контрагенты все'!$B$2:$B$999,'Контрагенты все'!$A$2:$A$999,реестр!F1405)</f>
        <v>0</v>
      </c>
    </row>
    <row r="1406" spans="7:9" hidden="1" x14ac:dyDescent="0.25">
      <c r="G1406" s="14">
        <v>0</v>
      </c>
      <c r="I1406" s="30">
        <f>C1406+SUMIFS('Контрагенты все'!$B$2:$B$999,'Контрагенты все'!$A$2:$A$999,реестр!F1406)</f>
        <v>0</v>
      </c>
    </row>
    <row r="1407" spans="7:9" hidden="1" x14ac:dyDescent="0.25">
      <c r="G1407" s="14">
        <v>0</v>
      </c>
      <c r="I1407" s="30">
        <f>C1407+SUMIFS('Контрагенты все'!$B$2:$B$999,'Контрагенты все'!$A$2:$A$999,реестр!F1407)</f>
        <v>0</v>
      </c>
    </row>
    <row r="1408" spans="7:9" hidden="1" x14ac:dyDescent="0.25">
      <c r="G1408" s="14">
        <v>0</v>
      </c>
      <c r="I1408" s="30">
        <f>C1408+SUMIFS('Контрагенты все'!$B$2:$B$999,'Контрагенты все'!$A$2:$A$999,реестр!F1408)</f>
        <v>0</v>
      </c>
    </row>
    <row r="1409" spans="7:9" hidden="1" x14ac:dyDescent="0.25">
      <c r="G1409" s="14">
        <v>0</v>
      </c>
      <c r="I1409" s="30">
        <f>C1409+SUMIFS('Контрагенты все'!$B$2:$B$999,'Контрагенты все'!$A$2:$A$999,реестр!F1409)</f>
        <v>0</v>
      </c>
    </row>
    <row r="1410" spans="7:9" hidden="1" x14ac:dyDescent="0.25">
      <c r="G1410" s="14">
        <v>0</v>
      </c>
      <c r="I1410" s="30">
        <f>C1410+SUMIFS('Контрагенты все'!$B$2:$B$999,'Контрагенты все'!$A$2:$A$999,реестр!F1410)</f>
        <v>0</v>
      </c>
    </row>
    <row r="1411" spans="7:9" hidden="1" x14ac:dyDescent="0.25">
      <c r="G1411" s="14">
        <v>0</v>
      </c>
      <c r="I1411" s="30">
        <f>C1411+SUMIFS('Контрагенты все'!$B$2:$B$999,'Контрагенты все'!$A$2:$A$999,реестр!F1411)</f>
        <v>0</v>
      </c>
    </row>
    <row r="1412" spans="7:9" hidden="1" x14ac:dyDescent="0.25">
      <c r="G1412" s="14">
        <v>0</v>
      </c>
      <c r="I1412" s="30">
        <f>C1412+SUMIFS('Контрагенты все'!$B$2:$B$999,'Контрагенты все'!$A$2:$A$999,реестр!F1412)</f>
        <v>0</v>
      </c>
    </row>
    <row r="1413" spans="7:9" hidden="1" x14ac:dyDescent="0.25">
      <c r="G1413" s="14">
        <v>0</v>
      </c>
      <c r="I1413" s="30">
        <f>C1413+SUMIFS('Контрагенты все'!$B$2:$B$999,'Контрагенты все'!$A$2:$A$999,реестр!F1413)</f>
        <v>0</v>
      </c>
    </row>
    <row r="1414" spans="7:9" hidden="1" x14ac:dyDescent="0.25">
      <c r="G1414" s="14">
        <v>0</v>
      </c>
      <c r="I1414" s="30">
        <f>C1414+SUMIFS('Контрагенты все'!$B$2:$B$999,'Контрагенты все'!$A$2:$A$999,реестр!F1414)</f>
        <v>0</v>
      </c>
    </row>
    <row r="1415" spans="7:9" hidden="1" x14ac:dyDescent="0.25">
      <c r="G1415" s="14">
        <v>0</v>
      </c>
      <c r="I1415" s="30">
        <f>C1415+SUMIFS('Контрагенты все'!$B$2:$B$999,'Контрагенты все'!$A$2:$A$999,реестр!F1415)</f>
        <v>0</v>
      </c>
    </row>
    <row r="1416" spans="7:9" hidden="1" x14ac:dyDescent="0.25">
      <c r="G1416" s="14">
        <v>0</v>
      </c>
      <c r="I1416" s="30">
        <f>C1416+SUMIFS('Контрагенты все'!$B$2:$B$999,'Контрагенты все'!$A$2:$A$999,реестр!F1416)</f>
        <v>0</v>
      </c>
    </row>
    <row r="1417" spans="7:9" hidden="1" x14ac:dyDescent="0.25">
      <c r="G1417" s="14">
        <v>0</v>
      </c>
      <c r="I1417" s="30">
        <f>C1417+SUMIFS('Контрагенты все'!$B$2:$B$999,'Контрагенты все'!$A$2:$A$999,реестр!F1417)</f>
        <v>0</v>
      </c>
    </row>
    <row r="1418" spans="7:9" hidden="1" x14ac:dyDescent="0.25">
      <c r="G1418" s="14">
        <v>0</v>
      </c>
      <c r="I1418" s="30">
        <f>C1418+SUMIFS('Контрагенты все'!$B$2:$B$999,'Контрагенты все'!$A$2:$A$999,реестр!F1418)</f>
        <v>0</v>
      </c>
    </row>
    <row r="1419" spans="7:9" hidden="1" x14ac:dyDescent="0.25">
      <c r="G1419" s="14">
        <v>0</v>
      </c>
      <c r="I1419" s="30">
        <f>C1419+SUMIFS('Контрагенты все'!$B$2:$B$999,'Контрагенты все'!$A$2:$A$999,реестр!F1419)</f>
        <v>0</v>
      </c>
    </row>
    <row r="1420" spans="7:9" hidden="1" x14ac:dyDescent="0.25">
      <c r="G1420" s="14">
        <v>0</v>
      </c>
      <c r="I1420" s="30">
        <f>C1420+SUMIFS('Контрагенты все'!$B$2:$B$999,'Контрагенты все'!$A$2:$A$999,реестр!F1420)</f>
        <v>0</v>
      </c>
    </row>
    <row r="1421" spans="7:9" hidden="1" x14ac:dyDescent="0.25">
      <c r="G1421" s="14">
        <v>0</v>
      </c>
      <c r="I1421" s="30">
        <f>C1421+SUMIFS('Контрагенты все'!$B$2:$B$999,'Контрагенты все'!$A$2:$A$999,реестр!F1421)</f>
        <v>0</v>
      </c>
    </row>
    <row r="1422" spans="7:9" hidden="1" x14ac:dyDescent="0.25">
      <c r="G1422" s="14">
        <v>0</v>
      </c>
      <c r="I1422" s="30">
        <f>C1422+SUMIFS('Контрагенты все'!$B$2:$B$999,'Контрагенты все'!$A$2:$A$999,реестр!F1422)</f>
        <v>0</v>
      </c>
    </row>
    <row r="1423" spans="7:9" hidden="1" x14ac:dyDescent="0.25">
      <c r="G1423" s="14">
        <v>0</v>
      </c>
      <c r="I1423" s="30">
        <f>C1423+SUMIFS('Контрагенты все'!$B$2:$B$999,'Контрагенты все'!$A$2:$A$999,реестр!F1423)</f>
        <v>0</v>
      </c>
    </row>
    <row r="1424" spans="7:9" hidden="1" x14ac:dyDescent="0.25">
      <c r="G1424" s="14">
        <v>0</v>
      </c>
      <c r="I1424" s="30">
        <f>C1424+SUMIFS('Контрагенты все'!$B$2:$B$999,'Контрагенты все'!$A$2:$A$999,реестр!F1424)</f>
        <v>0</v>
      </c>
    </row>
    <row r="1425" spans="7:9" hidden="1" x14ac:dyDescent="0.25">
      <c r="G1425" s="14">
        <v>0</v>
      </c>
      <c r="I1425" s="30">
        <f>C1425+SUMIFS('Контрагенты все'!$B$2:$B$999,'Контрагенты все'!$A$2:$A$999,реестр!F1425)</f>
        <v>0</v>
      </c>
    </row>
    <row r="1426" spans="7:9" hidden="1" x14ac:dyDescent="0.25">
      <c r="G1426" s="14">
        <v>0</v>
      </c>
      <c r="I1426" s="30">
        <f>C1426+SUMIFS('Контрагенты все'!$B$2:$B$999,'Контрагенты все'!$A$2:$A$999,реестр!F1426)</f>
        <v>0</v>
      </c>
    </row>
    <row r="1427" spans="7:9" hidden="1" x14ac:dyDescent="0.25">
      <c r="G1427" s="14">
        <v>0</v>
      </c>
      <c r="I1427" s="30">
        <f>C1427+SUMIFS('Контрагенты все'!$B$2:$B$999,'Контрагенты все'!$A$2:$A$999,реестр!F1427)</f>
        <v>0</v>
      </c>
    </row>
    <row r="1428" spans="7:9" hidden="1" x14ac:dyDescent="0.25">
      <c r="G1428" s="14">
        <v>0</v>
      </c>
      <c r="I1428" s="30">
        <f>C1428+SUMIFS('Контрагенты все'!$B$2:$B$999,'Контрагенты все'!$A$2:$A$999,реестр!F1428)</f>
        <v>0</v>
      </c>
    </row>
    <row r="1429" spans="7:9" hidden="1" x14ac:dyDescent="0.25">
      <c r="G1429" s="14">
        <v>0</v>
      </c>
      <c r="I1429" s="30">
        <f>C1429+SUMIFS('Контрагенты все'!$B$2:$B$999,'Контрагенты все'!$A$2:$A$999,реестр!F1429)</f>
        <v>0</v>
      </c>
    </row>
    <row r="1430" spans="7:9" hidden="1" x14ac:dyDescent="0.25">
      <c r="G1430" s="14">
        <v>0</v>
      </c>
      <c r="I1430" s="30">
        <f>C1430+SUMIFS('Контрагенты все'!$B$2:$B$999,'Контрагенты все'!$A$2:$A$999,реестр!F1430)</f>
        <v>0</v>
      </c>
    </row>
    <row r="1431" spans="7:9" hidden="1" x14ac:dyDescent="0.25">
      <c r="G1431" s="14">
        <v>0</v>
      </c>
      <c r="I1431" s="30">
        <f>C1431+SUMIFS('Контрагенты все'!$B$2:$B$999,'Контрагенты все'!$A$2:$A$999,реестр!F1431)</f>
        <v>0</v>
      </c>
    </row>
    <row r="1432" spans="7:9" hidden="1" x14ac:dyDescent="0.25">
      <c r="G1432" s="14">
        <v>0</v>
      </c>
      <c r="I1432" s="30">
        <f>C1432+SUMIFS('Контрагенты все'!$B$2:$B$999,'Контрагенты все'!$A$2:$A$999,реестр!F1432)</f>
        <v>0</v>
      </c>
    </row>
    <row r="1433" spans="7:9" hidden="1" x14ac:dyDescent="0.25">
      <c r="G1433" s="14">
        <v>0</v>
      </c>
      <c r="I1433" s="30">
        <f>C1433+SUMIFS('Контрагенты все'!$B$2:$B$999,'Контрагенты все'!$A$2:$A$999,реестр!F1433)</f>
        <v>0</v>
      </c>
    </row>
    <row r="1434" spans="7:9" hidden="1" x14ac:dyDescent="0.25">
      <c r="G1434" s="14">
        <v>0</v>
      </c>
      <c r="I1434" s="30">
        <f>C1434+SUMIFS('Контрагенты все'!$B$2:$B$999,'Контрагенты все'!$A$2:$A$999,реестр!F1434)</f>
        <v>0</v>
      </c>
    </row>
    <row r="1435" spans="7:9" hidden="1" x14ac:dyDescent="0.25">
      <c r="G1435" s="14">
        <v>0</v>
      </c>
      <c r="I1435" s="30">
        <f>C1435+SUMIFS('Контрагенты все'!$B$2:$B$999,'Контрагенты все'!$A$2:$A$999,реестр!F1435)</f>
        <v>0</v>
      </c>
    </row>
    <row r="1436" spans="7:9" hidden="1" x14ac:dyDescent="0.25">
      <c r="G1436" s="14">
        <v>0</v>
      </c>
      <c r="I1436" s="30">
        <f>C1436+SUMIFS('Контрагенты все'!$B$2:$B$999,'Контрагенты все'!$A$2:$A$999,реестр!F1436)</f>
        <v>0</v>
      </c>
    </row>
    <row r="1437" spans="7:9" hidden="1" x14ac:dyDescent="0.25">
      <c r="G1437" s="14">
        <v>0</v>
      </c>
      <c r="I1437" s="30">
        <f>C1437+SUMIFS('Контрагенты все'!$B$2:$B$999,'Контрагенты все'!$A$2:$A$999,реестр!F1437)</f>
        <v>0</v>
      </c>
    </row>
    <row r="1438" spans="7:9" hidden="1" x14ac:dyDescent="0.25">
      <c r="G1438" s="14">
        <v>0</v>
      </c>
      <c r="I1438" s="30">
        <f>C1438+SUMIFS('Контрагенты все'!$B$2:$B$999,'Контрагенты все'!$A$2:$A$999,реестр!F1438)</f>
        <v>0</v>
      </c>
    </row>
    <row r="1439" spans="7:9" hidden="1" x14ac:dyDescent="0.25">
      <c r="G1439" s="14">
        <v>0</v>
      </c>
      <c r="I1439" s="30">
        <f>C1439+SUMIFS('Контрагенты все'!$B$2:$B$999,'Контрагенты все'!$A$2:$A$999,реестр!F1439)</f>
        <v>0</v>
      </c>
    </row>
    <row r="1440" spans="7:9" hidden="1" x14ac:dyDescent="0.25">
      <c r="G1440" s="14">
        <v>0</v>
      </c>
      <c r="I1440" s="30">
        <f>C1440+SUMIFS('Контрагенты все'!$B$2:$B$999,'Контрагенты все'!$A$2:$A$999,реестр!F1440)</f>
        <v>0</v>
      </c>
    </row>
    <row r="1441" spans="7:9" hidden="1" x14ac:dyDescent="0.25">
      <c r="G1441" s="14">
        <v>0</v>
      </c>
      <c r="I1441" s="30">
        <f>C1441+SUMIFS('Контрагенты все'!$B$2:$B$999,'Контрагенты все'!$A$2:$A$999,реестр!F1441)</f>
        <v>0</v>
      </c>
    </row>
    <row r="1442" spans="7:9" hidden="1" x14ac:dyDescent="0.25">
      <c r="G1442" s="14">
        <v>0</v>
      </c>
      <c r="I1442" s="30">
        <f>C1442+SUMIFS('Контрагенты все'!$B$2:$B$999,'Контрагенты все'!$A$2:$A$999,реестр!F1442)</f>
        <v>0</v>
      </c>
    </row>
    <row r="1443" spans="7:9" hidden="1" x14ac:dyDescent="0.25">
      <c r="G1443" s="14">
        <v>0</v>
      </c>
      <c r="I1443" s="30">
        <f>C1443+SUMIFS('Контрагенты все'!$B$2:$B$999,'Контрагенты все'!$A$2:$A$999,реестр!F1443)</f>
        <v>0</v>
      </c>
    </row>
    <row r="1444" spans="7:9" hidden="1" x14ac:dyDescent="0.25">
      <c r="G1444" s="14">
        <v>0</v>
      </c>
      <c r="I1444" s="30">
        <f>C1444+SUMIFS('Контрагенты все'!$B$2:$B$999,'Контрагенты все'!$A$2:$A$999,реестр!F1444)</f>
        <v>0</v>
      </c>
    </row>
    <row r="1445" spans="7:9" hidden="1" x14ac:dyDescent="0.25">
      <c r="G1445" s="14">
        <v>0</v>
      </c>
      <c r="I1445" s="30">
        <f>C1445+SUMIFS('Контрагенты все'!$B$2:$B$999,'Контрагенты все'!$A$2:$A$999,реестр!F1445)</f>
        <v>0</v>
      </c>
    </row>
    <row r="1446" spans="7:9" hidden="1" x14ac:dyDescent="0.25">
      <c r="G1446" s="14">
        <v>0</v>
      </c>
      <c r="I1446" s="30">
        <f>C1446+SUMIFS('Контрагенты все'!$B$2:$B$999,'Контрагенты все'!$A$2:$A$999,реестр!F1446)</f>
        <v>0</v>
      </c>
    </row>
    <row r="1447" spans="7:9" hidden="1" x14ac:dyDescent="0.25">
      <c r="G1447" s="14">
        <v>0</v>
      </c>
      <c r="I1447" s="30">
        <f>C1447+SUMIFS('Контрагенты все'!$B$2:$B$999,'Контрагенты все'!$A$2:$A$999,реестр!F1447)</f>
        <v>0</v>
      </c>
    </row>
    <row r="1448" spans="7:9" hidden="1" x14ac:dyDescent="0.25">
      <c r="G1448" s="14">
        <v>0</v>
      </c>
      <c r="I1448" s="30">
        <f>C1448+SUMIFS('Контрагенты все'!$B$2:$B$999,'Контрагенты все'!$A$2:$A$999,реестр!F1448)</f>
        <v>0</v>
      </c>
    </row>
    <row r="1449" spans="7:9" hidden="1" x14ac:dyDescent="0.25">
      <c r="G1449" s="14">
        <v>0</v>
      </c>
      <c r="I1449" s="30">
        <f>C1449+SUMIFS('Контрагенты все'!$B$2:$B$999,'Контрагенты все'!$A$2:$A$999,реестр!F1449)</f>
        <v>0</v>
      </c>
    </row>
    <row r="1450" spans="7:9" hidden="1" x14ac:dyDescent="0.25">
      <c r="G1450" s="14">
        <v>0</v>
      </c>
      <c r="I1450" s="30">
        <f>C1450+SUMIFS('Контрагенты все'!$B$2:$B$999,'Контрагенты все'!$A$2:$A$999,реестр!F1450)</f>
        <v>0</v>
      </c>
    </row>
    <row r="1451" spans="7:9" hidden="1" x14ac:dyDescent="0.25">
      <c r="G1451" s="14">
        <v>0</v>
      </c>
      <c r="I1451" s="30">
        <f>C1451+SUMIFS('Контрагенты все'!$B$2:$B$999,'Контрагенты все'!$A$2:$A$999,реестр!F1451)</f>
        <v>0</v>
      </c>
    </row>
    <row r="1452" spans="7:9" hidden="1" x14ac:dyDescent="0.25">
      <c r="G1452" s="14">
        <v>0</v>
      </c>
      <c r="I1452" s="30">
        <f>C1452+SUMIFS('Контрагенты все'!$B$2:$B$999,'Контрагенты все'!$A$2:$A$999,реестр!F1452)</f>
        <v>0</v>
      </c>
    </row>
    <row r="1453" spans="7:9" hidden="1" x14ac:dyDescent="0.25">
      <c r="G1453" s="14">
        <v>0</v>
      </c>
      <c r="I1453" s="30">
        <f>C1453+SUMIFS('Контрагенты все'!$B$2:$B$999,'Контрагенты все'!$A$2:$A$999,реестр!F1453)</f>
        <v>0</v>
      </c>
    </row>
    <row r="1454" spans="7:9" hidden="1" x14ac:dyDescent="0.25">
      <c r="G1454" s="14">
        <v>0</v>
      </c>
      <c r="I1454" s="30">
        <f>C1454+SUMIFS('Контрагенты все'!$B$2:$B$999,'Контрагенты все'!$A$2:$A$999,реестр!F1454)</f>
        <v>0</v>
      </c>
    </row>
    <row r="1455" spans="7:9" hidden="1" x14ac:dyDescent="0.25">
      <c r="G1455" s="14">
        <v>0</v>
      </c>
      <c r="I1455" s="30">
        <f>C1455+SUMIFS('Контрагенты все'!$B$2:$B$999,'Контрагенты все'!$A$2:$A$999,реестр!F1455)</f>
        <v>0</v>
      </c>
    </row>
    <row r="1456" spans="7:9" hidden="1" x14ac:dyDescent="0.25">
      <c r="G1456" s="14">
        <v>0</v>
      </c>
      <c r="I1456" s="30">
        <f>C1456+SUMIFS('Контрагенты все'!$B$2:$B$999,'Контрагенты все'!$A$2:$A$999,реестр!F1456)</f>
        <v>0</v>
      </c>
    </row>
    <row r="1457" spans="7:9" hidden="1" x14ac:dyDescent="0.25">
      <c r="G1457" s="14">
        <v>0</v>
      </c>
      <c r="I1457" s="30">
        <f>C1457+SUMIFS('Контрагенты все'!$B$2:$B$999,'Контрагенты все'!$A$2:$A$999,реестр!F1457)</f>
        <v>0</v>
      </c>
    </row>
    <row r="1458" spans="7:9" hidden="1" x14ac:dyDescent="0.25">
      <c r="G1458" s="14">
        <v>0</v>
      </c>
      <c r="I1458" s="30">
        <f>C1458+SUMIFS('Контрагенты все'!$B$2:$B$999,'Контрагенты все'!$A$2:$A$999,реестр!F1458)</f>
        <v>0</v>
      </c>
    </row>
    <row r="1459" spans="7:9" hidden="1" x14ac:dyDescent="0.25">
      <c r="G1459" s="14">
        <v>0</v>
      </c>
      <c r="I1459" s="30">
        <f>C1459+SUMIFS('Контрагенты все'!$B$2:$B$999,'Контрагенты все'!$A$2:$A$999,реестр!F1459)</f>
        <v>0</v>
      </c>
    </row>
    <row r="1460" spans="7:9" hidden="1" x14ac:dyDescent="0.25">
      <c r="G1460" s="14">
        <v>0</v>
      </c>
      <c r="I1460" s="30">
        <f>C1460+SUMIFS('Контрагенты все'!$B$2:$B$999,'Контрагенты все'!$A$2:$A$999,реестр!F1460)</f>
        <v>0</v>
      </c>
    </row>
    <row r="1461" spans="7:9" hidden="1" x14ac:dyDescent="0.25">
      <c r="G1461" s="14">
        <v>0</v>
      </c>
      <c r="I1461" s="30">
        <f>C1461+SUMIFS('Контрагенты все'!$B$2:$B$999,'Контрагенты все'!$A$2:$A$999,реестр!F1461)</f>
        <v>0</v>
      </c>
    </row>
    <row r="1462" spans="7:9" hidden="1" x14ac:dyDescent="0.25">
      <c r="G1462" s="14">
        <v>0</v>
      </c>
      <c r="I1462" s="30">
        <f>C1462+SUMIFS('Контрагенты все'!$B$2:$B$999,'Контрагенты все'!$A$2:$A$999,реестр!F1462)</f>
        <v>0</v>
      </c>
    </row>
    <row r="1463" spans="7:9" hidden="1" x14ac:dyDescent="0.25">
      <c r="G1463" s="14">
        <v>0</v>
      </c>
      <c r="I1463" s="30">
        <f>C1463+SUMIFS('Контрагенты все'!$B$2:$B$999,'Контрагенты все'!$A$2:$A$999,реестр!F1463)</f>
        <v>0</v>
      </c>
    </row>
    <row r="1464" spans="7:9" hidden="1" x14ac:dyDescent="0.25">
      <c r="G1464" s="14">
        <v>0</v>
      </c>
      <c r="I1464" s="30">
        <f>C1464+SUMIFS('Контрагенты все'!$B$2:$B$999,'Контрагенты все'!$A$2:$A$999,реестр!F1464)</f>
        <v>0</v>
      </c>
    </row>
    <row r="1465" spans="7:9" hidden="1" x14ac:dyDescent="0.25">
      <c r="G1465" s="14">
        <v>0</v>
      </c>
      <c r="I1465" s="30">
        <f>C1465+SUMIFS('Контрагенты все'!$B$2:$B$999,'Контрагенты все'!$A$2:$A$999,реестр!F1465)</f>
        <v>0</v>
      </c>
    </row>
    <row r="1466" spans="7:9" hidden="1" x14ac:dyDescent="0.25">
      <c r="G1466" s="14">
        <v>0</v>
      </c>
      <c r="I1466" s="30">
        <f>C1466+SUMIFS('Контрагенты все'!$B$2:$B$999,'Контрагенты все'!$A$2:$A$999,реестр!F1466)</f>
        <v>0</v>
      </c>
    </row>
    <row r="1467" spans="7:9" hidden="1" x14ac:dyDescent="0.25">
      <c r="G1467" s="14">
        <v>0</v>
      </c>
      <c r="I1467" s="30">
        <f>C1467+SUMIFS('Контрагенты все'!$B$2:$B$999,'Контрагенты все'!$A$2:$A$999,реестр!F1467)</f>
        <v>0</v>
      </c>
    </row>
    <row r="1468" spans="7:9" hidden="1" x14ac:dyDescent="0.25">
      <c r="G1468" s="14">
        <v>0</v>
      </c>
      <c r="I1468" s="30">
        <f>C1468+SUMIFS('Контрагенты все'!$B$2:$B$999,'Контрагенты все'!$A$2:$A$999,реестр!F1468)</f>
        <v>0</v>
      </c>
    </row>
    <row r="1469" spans="7:9" hidden="1" x14ac:dyDescent="0.25">
      <c r="G1469" s="14">
        <v>0</v>
      </c>
      <c r="I1469" s="30">
        <f>C1469+SUMIFS('Контрагенты все'!$B$2:$B$999,'Контрагенты все'!$A$2:$A$999,реестр!F1469)</f>
        <v>0</v>
      </c>
    </row>
    <row r="1470" spans="7:9" hidden="1" x14ac:dyDescent="0.25">
      <c r="G1470" s="14">
        <v>0</v>
      </c>
      <c r="I1470" s="30">
        <f>C1470+SUMIFS('Контрагенты все'!$B$2:$B$999,'Контрагенты все'!$A$2:$A$999,реестр!F1470)</f>
        <v>0</v>
      </c>
    </row>
    <row r="1471" spans="7:9" hidden="1" x14ac:dyDescent="0.25">
      <c r="G1471" s="14">
        <v>0</v>
      </c>
      <c r="I1471" s="30">
        <f>C1471+SUMIFS('Контрагенты все'!$B$2:$B$999,'Контрагенты все'!$A$2:$A$999,реестр!F1471)</f>
        <v>0</v>
      </c>
    </row>
    <row r="1472" spans="7:9" hidden="1" x14ac:dyDescent="0.25">
      <c r="G1472" s="14">
        <v>0</v>
      </c>
      <c r="I1472" s="30">
        <f>C1472+SUMIFS('Контрагенты все'!$B$2:$B$999,'Контрагенты все'!$A$2:$A$999,реестр!F1472)</f>
        <v>0</v>
      </c>
    </row>
    <row r="1473" spans="7:9" hidden="1" x14ac:dyDescent="0.25">
      <c r="G1473" s="14">
        <v>0</v>
      </c>
      <c r="I1473" s="30">
        <f>C1473+SUMIFS('Контрагенты все'!$B$2:$B$999,'Контрагенты все'!$A$2:$A$999,реестр!F1473)</f>
        <v>0</v>
      </c>
    </row>
    <row r="1474" spans="7:9" hidden="1" x14ac:dyDescent="0.25">
      <c r="G1474" s="14">
        <v>0</v>
      </c>
      <c r="I1474" s="30">
        <f>C1474+SUMIFS('Контрагенты все'!$B$2:$B$999,'Контрагенты все'!$A$2:$A$999,реестр!F1474)</f>
        <v>0</v>
      </c>
    </row>
    <row r="1475" spans="7:9" hidden="1" x14ac:dyDescent="0.25">
      <c r="G1475" s="14">
        <v>0</v>
      </c>
      <c r="I1475" s="30">
        <f>C1475+SUMIFS('Контрагенты все'!$B$2:$B$999,'Контрагенты все'!$A$2:$A$999,реестр!F1475)</f>
        <v>0</v>
      </c>
    </row>
    <row r="1476" spans="7:9" hidden="1" x14ac:dyDescent="0.25">
      <c r="G1476" s="14">
        <v>0</v>
      </c>
      <c r="I1476" s="30">
        <f>C1476+SUMIFS('Контрагенты все'!$B$2:$B$999,'Контрагенты все'!$A$2:$A$999,реестр!F1476)</f>
        <v>0</v>
      </c>
    </row>
    <row r="1477" spans="7:9" hidden="1" x14ac:dyDescent="0.25">
      <c r="G1477" s="14">
        <v>0</v>
      </c>
      <c r="I1477" s="30">
        <f>C1477+SUMIFS('Контрагенты все'!$B$2:$B$999,'Контрагенты все'!$A$2:$A$999,реестр!F1477)</f>
        <v>0</v>
      </c>
    </row>
    <row r="1478" spans="7:9" hidden="1" x14ac:dyDescent="0.25">
      <c r="G1478" s="14">
        <v>0</v>
      </c>
      <c r="I1478" s="30">
        <f>C1478+SUMIFS('Контрагенты все'!$B$2:$B$999,'Контрагенты все'!$A$2:$A$999,реестр!F1478)</f>
        <v>0</v>
      </c>
    </row>
    <row r="1479" spans="7:9" hidden="1" x14ac:dyDescent="0.25">
      <c r="G1479" s="14">
        <v>0</v>
      </c>
      <c r="I1479" s="30">
        <f>C1479+SUMIFS('Контрагенты все'!$B$2:$B$999,'Контрагенты все'!$A$2:$A$999,реестр!F1479)</f>
        <v>0</v>
      </c>
    </row>
    <row r="1480" spans="7:9" hidden="1" x14ac:dyDescent="0.25">
      <c r="G1480" s="14">
        <v>0</v>
      </c>
      <c r="I1480" s="30">
        <f>C1480+SUMIFS('Контрагенты все'!$B$2:$B$999,'Контрагенты все'!$A$2:$A$999,реестр!F1480)</f>
        <v>0</v>
      </c>
    </row>
    <row r="1481" spans="7:9" hidden="1" x14ac:dyDescent="0.25">
      <c r="G1481" s="14">
        <v>0</v>
      </c>
      <c r="I1481" s="30">
        <f>C1481+SUMIFS('Контрагенты все'!$B$2:$B$999,'Контрагенты все'!$A$2:$A$999,реестр!F1481)</f>
        <v>0</v>
      </c>
    </row>
    <row r="1482" spans="7:9" hidden="1" x14ac:dyDescent="0.25">
      <c r="G1482" s="14">
        <v>0</v>
      </c>
      <c r="I1482" s="30">
        <f>C1482+SUMIFS('Контрагенты все'!$B$2:$B$999,'Контрагенты все'!$A$2:$A$999,реестр!F1482)</f>
        <v>0</v>
      </c>
    </row>
    <row r="1483" spans="7:9" hidden="1" x14ac:dyDescent="0.25">
      <c r="G1483" s="14">
        <v>0</v>
      </c>
      <c r="I1483" s="30">
        <f>C1483+SUMIFS('Контрагенты все'!$B$2:$B$999,'Контрагенты все'!$A$2:$A$999,реестр!F1483)</f>
        <v>0</v>
      </c>
    </row>
    <row r="1484" spans="7:9" hidden="1" x14ac:dyDescent="0.25">
      <c r="G1484" s="14">
        <v>0</v>
      </c>
      <c r="I1484" s="30">
        <f>C1484+SUMIFS('Контрагенты все'!$B$2:$B$999,'Контрагенты все'!$A$2:$A$999,реестр!F1484)</f>
        <v>0</v>
      </c>
    </row>
    <row r="1485" spans="7:9" hidden="1" x14ac:dyDescent="0.25">
      <c r="G1485" s="14">
        <v>0</v>
      </c>
      <c r="I1485" s="30">
        <f>C1485+SUMIFS('Контрагенты все'!$B$2:$B$999,'Контрагенты все'!$A$2:$A$999,реестр!F1485)</f>
        <v>0</v>
      </c>
    </row>
    <row r="1486" spans="7:9" hidden="1" x14ac:dyDescent="0.25">
      <c r="G1486" s="14">
        <v>0</v>
      </c>
      <c r="I1486" s="30">
        <f>C1486+SUMIFS('Контрагенты все'!$B$2:$B$999,'Контрагенты все'!$A$2:$A$999,реестр!F1486)</f>
        <v>0</v>
      </c>
    </row>
    <row r="1487" spans="7:9" hidden="1" x14ac:dyDescent="0.25">
      <c r="G1487" s="14">
        <v>0</v>
      </c>
      <c r="I1487" s="30">
        <f>C1487+SUMIFS('Контрагенты все'!$B$2:$B$999,'Контрагенты все'!$A$2:$A$999,реестр!F1487)</f>
        <v>0</v>
      </c>
    </row>
    <row r="1488" spans="7:9" hidden="1" x14ac:dyDescent="0.25">
      <c r="G1488" s="14">
        <v>0</v>
      </c>
      <c r="I1488" s="30">
        <f>C1488+SUMIFS('Контрагенты все'!$B$2:$B$999,'Контрагенты все'!$A$2:$A$999,реестр!F1488)</f>
        <v>0</v>
      </c>
    </row>
    <row r="1489" spans="7:9" hidden="1" x14ac:dyDescent="0.25">
      <c r="G1489" s="14">
        <v>0</v>
      </c>
      <c r="I1489" s="30">
        <f>C1489+SUMIFS('Контрагенты все'!$B$2:$B$999,'Контрагенты все'!$A$2:$A$999,реестр!F1489)</f>
        <v>0</v>
      </c>
    </row>
    <row r="1490" spans="7:9" hidden="1" x14ac:dyDescent="0.25">
      <c r="G1490" s="14">
        <v>0</v>
      </c>
      <c r="I1490" s="30">
        <f>C1490+SUMIFS('Контрагенты все'!$B$2:$B$999,'Контрагенты все'!$A$2:$A$999,реестр!F1490)</f>
        <v>0</v>
      </c>
    </row>
    <row r="1491" spans="7:9" hidden="1" x14ac:dyDescent="0.25">
      <c r="G1491" s="14">
        <v>0</v>
      </c>
      <c r="I1491" s="30">
        <f>C1491+SUMIFS('Контрагенты все'!$B$2:$B$999,'Контрагенты все'!$A$2:$A$999,реестр!F1491)</f>
        <v>0</v>
      </c>
    </row>
    <row r="1492" spans="7:9" hidden="1" x14ac:dyDescent="0.25">
      <c r="G1492" s="14">
        <v>0</v>
      </c>
      <c r="I1492" s="30">
        <f>C1492+SUMIFS('Контрагенты все'!$B$2:$B$999,'Контрагенты все'!$A$2:$A$999,реестр!F1492)</f>
        <v>0</v>
      </c>
    </row>
    <row r="1493" spans="7:9" hidden="1" x14ac:dyDescent="0.25">
      <c r="G1493" s="14">
        <v>0</v>
      </c>
      <c r="I1493" s="30">
        <f>C1493+SUMIFS('Контрагенты все'!$B$2:$B$999,'Контрагенты все'!$A$2:$A$999,реестр!F1493)</f>
        <v>0</v>
      </c>
    </row>
    <row r="1494" spans="7:9" hidden="1" x14ac:dyDescent="0.25">
      <c r="G1494" s="14">
        <v>0</v>
      </c>
      <c r="I1494" s="30">
        <f>C1494+SUMIFS('Контрагенты все'!$B$2:$B$999,'Контрагенты все'!$A$2:$A$999,реестр!F1494)</f>
        <v>0</v>
      </c>
    </row>
    <row r="1495" spans="7:9" hidden="1" x14ac:dyDescent="0.25">
      <c r="G1495" s="14">
        <v>0</v>
      </c>
      <c r="I1495" s="30">
        <f>C1495+SUMIFS('Контрагенты все'!$B$2:$B$999,'Контрагенты все'!$A$2:$A$999,реестр!F1495)</f>
        <v>0</v>
      </c>
    </row>
    <row r="1496" spans="7:9" hidden="1" x14ac:dyDescent="0.25">
      <c r="G1496" s="14">
        <v>0</v>
      </c>
      <c r="I1496" s="30">
        <f>C1496+SUMIFS('Контрагенты все'!$B$2:$B$999,'Контрагенты все'!$A$2:$A$999,реестр!F1496)</f>
        <v>0</v>
      </c>
    </row>
    <row r="1497" spans="7:9" hidden="1" x14ac:dyDescent="0.25">
      <c r="G1497" s="14">
        <v>0</v>
      </c>
      <c r="I1497" s="30">
        <f>C1497+SUMIFS('Контрагенты все'!$B$2:$B$999,'Контрагенты все'!$A$2:$A$999,реестр!F1497)</f>
        <v>0</v>
      </c>
    </row>
    <row r="1498" spans="7:9" hidden="1" x14ac:dyDescent="0.25">
      <c r="G1498" s="14">
        <v>0</v>
      </c>
      <c r="I1498" s="30">
        <f>C1498+SUMIFS('Контрагенты все'!$B$2:$B$999,'Контрагенты все'!$A$2:$A$999,реестр!F1498)</f>
        <v>0</v>
      </c>
    </row>
    <row r="1499" spans="7:9" hidden="1" x14ac:dyDescent="0.25">
      <c r="G1499" s="14">
        <v>0</v>
      </c>
      <c r="I1499" s="30">
        <f>C1499+SUMIFS('Контрагенты все'!$B$2:$B$999,'Контрагенты все'!$A$2:$A$999,реестр!F1499)</f>
        <v>0</v>
      </c>
    </row>
    <row r="1500" spans="7:9" hidden="1" x14ac:dyDescent="0.25">
      <c r="G1500" s="14">
        <v>0</v>
      </c>
      <c r="I1500" s="30">
        <f>C1500+SUMIFS('Контрагенты все'!$B$2:$B$999,'Контрагенты все'!$A$2:$A$999,реестр!F1500)</f>
        <v>0</v>
      </c>
    </row>
    <row r="1501" spans="7:9" hidden="1" x14ac:dyDescent="0.25">
      <c r="G1501" s="14">
        <v>0</v>
      </c>
      <c r="I1501" s="30">
        <f>C1501+SUMIFS('Контрагенты все'!$B$2:$B$999,'Контрагенты все'!$A$2:$A$999,реестр!F1501)</f>
        <v>0</v>
      </c>
    </row>
    <row r="1502" spans="7:9" hidden="1" x14ac:dyDescent="0.25">
      <c r="G1502" s="14">
        <v>0</v>
      </c>
      <c r="I1502" s="30">
        <f>C1502+SUMIFS('Контрагенты все'!$B$2:$B$999,'Контрагенты все'!$A$2:$A$999,реестр!F1502)</f>
        <v>0</v>
      </c>
    </row>
    <row r="1503" spans="7:9" hidden="1" x14ac:dyDescent="0.25">
      <c r="G1503" s="14">
        <v>0</v>
      </c>
      <c r="I1503" s="30">
        <f>C1503+SUMIFS('Контрагенты все'!$B$2:$B$999,'Контрагенты все'!$A$2:$A$999,реестр!F1503)</f>
        <v>0</v>
      </c>
    </row>
    <row r="1504" spans="7:9" hidden="1" x14ac:dyDescent="0.25">
      <c r="G1504" s="14">
        <v>0</v>
      </c>
      <c r="I1504" s="30">
        <f>C1504+SUMIFS('Контрагенты все'!$B$2:$B$999,'Контрагенты все'!$A$2:$A$999,реестр!F1504)</f>
        <v>0</v>
      </c>
    </row>
    <row r="1505" spans="7:9" hidden="1" x14ac:dyDescent="0.25">
      <c r="G1505" s="14">
        <v>0</v>
      </c>
      <c r="I1505" s="30">
        <f>C1505+SUMIFS('Контрагенты все'!$B$2:$B$999,'Контрагенты все'!$A$2:$A$999,реестр!F1505)</f>
        <v>0</v>
      </c>
    </row>
    <row r="1506" spans="7:9" hidden="1" x14ac:dyDescent="0.25">
      <c r="G1506" s="14">
        <v>0</v>
      </c>
      <c r="I1506" s="30">
        <f>C1506+SUMIFS('Контрагенты все'!$B$2:$B$999,'Контрагенты все'!$A$2:$A$999,реестр!F1506)</f>
        <v>0</v>
      </c>
    </row>
    <row r="1507" spans="7:9" hidden="1" x14ac:dyDescent="0.25">
      <c r="G1507" s="14">
        <v>0</v>
      </c>
      <c r="I1507" s="30">
        <f>C1507+SUMIFS('Контрагенты все'!$B$2:$B$999,'Контрагенты все'!$A$2:$A$999,реестр!F1507)</f>
        <v>0</v>
      </c>
    </row>
    <row r="1508" spans="7:9" hidden="1" x14ac:dyDescent="0.25">
      <c r="G1508" s="14">
        <v>0</v>
      </c>
      <c r="I1508" s="30">
        <f>C1508+SUMIFS('Контрагенты все'!$B$2:$B$999,'Контрагенты все'!$A$2:$A$999,реестр!F1508)</f>
        <v>0</v>
      </c>
    </row>
    <row r="1509" spans="7:9" hidden="1" x14ac:dyDescent="0.25">
      <c r="G1509" s="14">
        <v>0</v>
      </c>
      <c r="I1509" s="30">
        <f>C1509+SUMIFS('Контрагенты все'!$B$2:$B$999,'Контрагенты все'!$A$2:$A$999,реестр!F1509)</f>
        <v>0</v>
      </c>
    </row>
    <row r="1510" spans="7:9" hidden="1" x14ac:dyDescent="0.25">
      <c r="G1510" s="14">
        <v>0</v>
      </c>
      <c r="I1510" s="30">
        <f>C1510+SUMIFS('Контрагенты все'!$B$2:$B$999,'Контрагенты все'!$A$2:$A$999,реестр!F1510)</f>
        <v>0</v>
      </c>
    </row>
    <row r="1511" spans="7:9" hidden="1" x14ac:dyDescent="0.25">
      <c r="G1511" s="14">
        <v>0</v>
      </c>
      <c r="I1511" s="30">
        <f>C1511+SUMIFS('Контрагенты все'!$B$2:$B$999,'Контрагенты все'!$A$2:$A$999,реестр!F1511)</f>
        <v>0</v>
      </c>
    </row>
    <row r="1512" spans="7:9" hidden="1" x14ac:dyDescent="0.25">
      <c r="G1512" s="14">
        <v>0</v>
      </c>
      <c r="I1512" s="30">
        <f>C1512+SUMIFS('Контрагенты все'!$B$2:$B$999,'Контрагенты все'!$A$2:$A$999,реестр!F1512)</f>
        <v>0</v>
      </c>
    </row>
    <row r="1513" spans="7:9" hidden="1" x14ac:dyDescent="0.25">
      <c r="G1513" s="14">
        <v>0</v>
      </c>
      <c r="I1513" s="30">
        <f>C1513+SUMIFS('Контрагенты все'!$B$2:$B$999,'Контрагенты все'!$A$2:$A$999,реестр!F1513)</f>
        <v>0</v>
      </c>
    </row>
    <row r="1514" spans="7:9" hidden="1" x14ac:dyDescent="0.25">
      <c r="G1514" s="14">
        <v>0</v>
      </c>
      <c r="I1514" s="30">
        <f>C1514+SUMIFS('Контрагенты все'!$B$2:$B$999,'Контрагенты все'!$A$2:$A$999,реестр!F1514)</f>
        <v>0</v>
      </c>
    </row>
    <row r="1515" spans="7:9" hidden="1" x14ac:dyDescent="0.25">
      <c r="G1515" s="14">
        <v>0</v>
      </c>
      <c r="I1515" s="30">
        <f>C1515+SUMIFS('Контрагенты все'!$B$2:$B$999,'Контрагенты все'!$A$2:$A$999,реестр!F1515)</f>
        <v>0</v>
      </c>
    </row>
    <row r="1516" spans="7:9" hidden="1" x14ac:dyDescent="0.25">
      <c r="G1516" s="14">
        <v>0</v>
      </c>
      <c r="I1516" s="30">
        <f>C1516+SUMIFS('Контрагенты все'!$B$2:$B$999,'Контрагенты все'!$A$2:$A$999,реестр!F1516)</f>
        <v>0</v>
      </c>
    </row>
    <row r="1517" spans="7:9" hidden="1" x14ac:dyDescent="0.25">
      <c r="G1517" s="14">
        <v>0</v>
      </c>
      <c r="I1517" s="30">
        <f>C1517+SUMIFS('Контрагенты все'!$B$2:$B$999,'Контрагенты все'!$A$2:$A$999,реестр!F1517)</f>
        <v>0</v>
      </c>
    </row>
    <row r="1518" spans="7:9" hidden="1" x14ac:dyDescent="0.25">
      <c r="G1518" s="14">
        <v>0</v>
      </c>
      <c r="I1518" s="30">
        <f>C1518+SUMIFS('Контрагенты все'!$B$2:$B$999,'Контрагенты все'!$A$2:$A$999,реестр!F1518)</f>
        <v>0</v>
      </c>
    </row>
    <row r="1519" spans="7:9" hidden="1" x14ac:dyDescent="0.25">
      <c r="G1519" s="14">
        <v>0</v>
      </c>
      <c r="I1519" s="30">
        <f>C1519+SUMIFS('Контрагенты все'!$B$2:$B$999,'Контрагенты все'!$A$2:$A$999,реестр!F1519)</f>
        <v>0</v>
      </c>
    </row>
    <row r="1520" spans="7:9" hidden="1" x14ac:dyDescent="0.25">
      <c r="G1520" s="14">
        <v>0</v>
      </c>
      <c r="I1520" s="30">
        <f>C1520+SUMIFS('Контрагенты все'!$B$2:$B$999,'Контрагенты все'!$A$2:$A$999,реестр!F1520)</f>
        <v>0</v>
      </c>
    </row>
    <row r="1521" spans="7:9" hidden="1" x14ac:dyDescent="0.25">
      <c r="G1521" s="14">
        <v>0</v>
      </c>
      <c r="I1521" s="30">
        <f>C1521+SUMIFS('Контрагенты все'!$B$2:$B$999,'Контрагенты все'!$A$2:$A$999,реестр!F1521)</f>
        <v>0</v>
      </c>
    </row>
    <row r="1522" spans="7:9" hidden="1" x14ac:dyDescent="0.25">
      <c r="G1522" s="14">
        <v>0</v>
      </c>
      <c r="I1522" s="30">
        <f>C1522+SUMIFS('Контрагенты все'!$B$2:$B$999,'Контрагенты все'!$A$2:$A$999,реестр!F1522)</f>
        <v>0</v>
      </c>
    </row>
    <row r="1523" spans="7:9" hidden="1" x14ac:dyDescent="0.25">
      <c r="G1523" s="14">
        <v>0</v>
      </c>
      <c r="I1523" s="30">
        <f>C1523+SUMIFS('Контрагенты все'!$B$2:$B$999,'Контрагенты все'!$A$2:$A$999,реестр!F1523)</f>
        <v>0</v>
      </c>
    </row>
    <row r="1524" spans="7:9" hidden="1" x14ac:dyDescent="0.25">
      <c r="G1524" s="14">
        <v>0</v>
      </c>
      <c r="I1524" s="30">
        <f>C1524+SUMIFS('Контрагенты все'!$B$2:$B$999,'Контрагенты все'!$A$2:$A$999,реестр!F1524)</f>
        <v>0</v>
      </c>
    </row>
    <row r="1525" spans="7:9" hidden="1" x14ac:dyDescent="0.25">
      <c r="G1525" s="14">
        <v>0</v>
      </c>
      <c r="I1525" s="30">
        <f>C1525+SUMIFS('Контрагенты все'!$B$2:$B$999,'Контрагенты все'!$A$2:$A$999,реестр!F1525)</f>
        <v>0</v>
      </c>
    </row>
    <row r="1526" spans="7:9" hidden="1" x14ac:dyDescent="0.25">
      <c r="G1526" s="14">
        <v>0</v>
      </c>
      <c r="I1526" s="30">
        <f>C1526+SUMIFS('Контрагенты все'!$B$2:$B$999,'Контрагенты все'!$A$2:$A$999,реестр!F1526)</f>
        <v>0</v>
      </c>
    </row>
    <row r="1527" spans="7:9" hidden="1" x14ac:dyDescent="0.25">
      <c r="G1527" s="14">
        <v>0</v>
      </c>
      <c r="I1527" s="30">
        <f>C1527+SUMIFS('Контрагенты все'!$B$2:$B$999,'Контрагенты все'!$A$2:$A$999,реестр!F1527)</f>
        <v>0</v>
      </c>
    </row>
    <row r="1528" spans="7:9" hidden="1" x14ac:dyDescent="0.25">
      <c r="G1528" s="14">
        <v>0</v>
      </c>
      <c r="I1528" s="30">
        <f>C1528+SUMIFS('Контрагенты все'!$B$2:$B$999,'Контрагенты все'!$A$2:$A$999,реестр!F1528)</f>
        <v>0</v>
      </c>
    </row>
    <row r="1529" spans="7:9" hidden="1" x14ac:dyDescent="0.25">
      <c r="G1529" s="14">
        <v>0</v>
      </c>
      <c r="I1529" s="30">
        <f>C1529+SUMIFS('Контрагенты все'!$B$2:$B$999,'Контрагенты все'!$A$2:$A$999,реестр!F1529)</f>
        <v>0</v>
      </c>
    </row>
    <row r="1530" spans="7:9" hidden="1" x14ac:dyDescent="0.25">
      <c r="G1530" s="14">
        <v>0</v>
      </c>
      <c r="I1530" s="30">
        <f>C1530+SUMIFS('Контрагенты все'!$B$2:$B$999,'Контрагенты все'!$A$2:$A$999,реестр!F1530)</f>
        <v>0</v>
      </c>
    </row>
    <row r="1531" spans="7:9" hidden="1" x14ac:dyDescent="0.25">
      <c r="G1531" s="14">
        <v>0</v>
      </c>
      <c r="I1531" s="30">
        <f>C1531+SUMIFS('Контрагенты все'!$B$2:$B$999,'Контрагенты все'!$A$2:$A$999,реестр!F1531)</f>
        <v>0</v>
      </c>
    </row>
    <row r="1532" spans="7:9" hidden="1" x14ac:dyDescent="0.25">
      <c r="G1532" s="14">
        <v>0</v>
      </c>
      <c r="I1532" s="30">
        <f>C1532+SUMIFS('Контрагенты все'!$B$2:$B$999,'Контрагенты все'!$A$2:$A$999,реестр!F1532)</f>
        <v>0</v>
      </c>
    </row>
    <row r="1533" spans="7:9" hidden="1" x14ac:dyDescent="0.25">
      <c r="G1533" s="14">
        <v>0</v>
      </c>
      <c r="I1533" s="30">
        <f>C1533+SUMIFS('Контрагенты все'!$B$2:$B$999,'Контрагенты все'!$A$2:$A$999,реестр!F1533)</f>
        <v>0</v>
      </c>
    </row>
    <row r="1534" spans="7:9" hidden="1" x14ac:dyDescent="0.25">
      <c r="G1534" s="14">
        <v>0</v>
      </c>
      <c r="I1534" s="30">
        <f>C1534+SUMIFS('Контрагенты все'!$B$2:$B$999,'Контрагенты все'!$A$2:$A$999,реестр!F1534)</f>
        <v>0</v>
      </c>
    </row>
    <row r="1535" spans="7:9" hidden="1" x14ac:dyDescent="0.25">
      <c r="G1535" s="14">
        <v>0</v>
      </c>
      <c r="I1535" s="30">
        <f>C1535+SUMIFS('Контрагенты все'!$B$2:$B$999,'Контрагенты все'!$A$2:$A$999,реестр!F1535)</f>
        <v>0</v>
      </c>
    </row>
    <row r="1536" spans="7:9" hidden="1" x14ac:dyDescent="0.25">
      <c r="G1536" s="14">
        <v>0</v>
      </c>
      <c r="I1536" s="30">
        <f>C1536+SUMIFS('Контрагенты все'!$B$2:$B$999,'Контрагенты все'!$A$2:$A$999,реестр!F1536)</f>
        <v>0</v>
      </c>
    </row>
    <row r="1537" spans="7:9" hidden="1" x14ac:dyDescent="0.25">
      <c r="G1537" s="14">
        <v>0</v>
      </c>
      <c r="I1537" s="30">
        <f>C1537+SUMIFS('Контрагенты все'!$B$2:$B$999,'Контрагенты все'!$A$2:$A$999,реестр!F1537)</f>
        <v>0</v>
      </c>
    </row>
    <row r="1538" spans="7:9" hidden="1" x14ac:dyDescent="0.25">
      <c r="G1538" s="14">
        <v>0</v>
      </c>
      <c r="I1538" s="30">
        <f>C1538+SUMIFS('Контрагенты все'!$B$2:$B$999,'Контрагенты все'!$A$2:$A$999,реестр!F1538)</f>
        <v>0</v>
      </c>
    </row>
    <row r="1539" spans="7:9" hidden="1" x14ac:dyDescent="0.25">
      <c r="G1539" s="14">
        <v>0</v>
      </c>
      <c r="I1539" s="30">
        <f>C1539+SUMIFS('Контрагенты все'!$B$2:$B$999,'Контрагенты все'!$A$2:$A$999,реестр!F1539)</f>
        <v>0</v>
      </c>
    </row>
    <row r="1540" spans="7:9" hidden="1" x14ac:dyDescent="0.25">
      <c r="G1540" s="14">
        <v>0</v>
      </c>
      <c r="I1540" s="30">
        <f>C1540+SUMIFS('Контрагенты все'!$B$2:$B$999,'Контрагенты все'!$A$2:$A$999,реестр!F1540)</f>
        <v>0</v>
      </c>
    </row>
    <row r="1541" spans="7:9" hidden="1" x14ac:dyDescent="0.25">
      <c r="G1541" s="14">
        <v>0</v>
      </c>
      <c r="I1541" s="30">
        <f>C1541+SUMIFS('Контрагенты все'!$B$2:$B$999,'Контрагенты все'!$A$2:$A$999,реестр!F1541)</f>
        <v>0</v>
      </c>
    </row>
    <row r="1542" spans="7:9" hidden="1" x14ac:dyDescent="0.25">
      <c r="G1542" s="14">
        <v>0</v>
      </c>
      <c r="I1542" s="30">
        <f>C1542+SUMIFS('Контрагенты все'!$B$2:$B$999,'Контрагенты все'!$A$2:$A$999,реестр!F1542)</f>
        <v>0</v>
      </c>
    </row>
    <row r="1543" spans="7:9" hidden="1" x14ac:dyDescent="0.25">
      <c r="G1543" s="14">
        <v>0</v>
      </c>
      <c r="I1543" s="30">
        <f>C1543+SUMIFS('Контрагенты все'!$B$2:$B$999,'Контрагенты все'!$A$2:$A$999,реестр!F1543)</f>
        <v>0</v>
      </c>
    </row>
    <row r="1544" spans="7:9" hidden="1" x14ac:dyDescent="0.25">
      <c r="G1544" s="14">
        <v>0</v>
      </c>
      <c r="I1544" s="30">
        <f>C1544+SUMIFS('Контрагенты все'!$B$2:$B$999,'Контрагенты все'!$A$2:$A$999,реестр!F1544)</f>
        <v>0</v>
      </c>
    </row>
    <row r="1545" spans="7:9" hidden="1" x14ac:dyDescent="0.25">
      <c r="G1545" s="14">
        <v>0</v>
      </c>
      <c r="I1545" s="30">
        <f>C1545+SUMIFS('Контрагенты все'!$B$2:$B$999,'Контрагенты все'!$A$2:$A$999,реестр!F1545)</f>
        <v>0</v>
      </c>
    </row>
    <row r="1546" spans="7:9" hidden="1" x14ac:dyDescent="0.25">
      <c r="G1546" s="14">
        <v>0</v>
      </c>
      <c r="I1546" s="30">
        <f>C1546+SUMIFS('Контрагенты все'!$B$2:$B$999,'Контрагенты все'!$A$2:$A$999,реестр!F1546)</f>
        <v>0</v>
      </c>
    </row>
    <row r="1547" spans="7:9" hidden="1" x14ac:dyDescent="0.25">
      <c r="G1547" s="14">
        <v>0</v>
      </c>
      <c r="I1547" s="30">
        <f>C1547+SUMIFS('Контрагенты все'!$B$2:$B$999,'Контрагенты все'!$A$2:$A$999,реестр!F1547)</f>
        <v>0</v>
      </c>
    </row>
    <row r="1548" spans="7:9" hidden="1" x14ac:dyDescent="0.25">
      <c r="G1548" s="14">
        <v>0</v>
      </c>
      <c r="I1548" s="30">
        <f>C1548+SUMIFS('Контрагенты все'!$B$2:$B$999,'Контрагенты все'!$A$2:$A$999,реестр!F1548)</f>
        <v>0</v>
      </c>
    </row>
    <row r="1549" spans="7:9" hidden="1" x14ac:dyDescent="0.25">
      <c r="G1549" s="14">
        <v>0</v>
      </c>
      <c r="I1549" s="30">
        <f>C1549+SUMIFS('Контрагенты все'!$B$2:$B$999,'Контрагенты все'!$A$2:$A$999,реестр!F1549)</f>
        <v>0</v>
      </c>
    </row>
    <row r="1550" spans="7:9" hidden="1" x14ac:dyDescent="0.25">
      <c r="G1550" s="14">
        <v>0</v>
      </c>
      <c r="I1550" s="30">
        <f>C1550+SUMIFS('Контрагенты все'!$B$2:$B$999,'Контрагенты все'!$A$2:$A$999,реестр!F1550)</f>
        <v>0</v>
      </c>
    </row>
    <row r="1551" spans="7:9" hidden="1" x14ac:dyDescent="0.25">
      <c r="G1551" s="14">
        <v>0</v>
      </c>
      <c r="I1551" s="30">
        <f>C1551+SUMIFS('Контрагенты все'!$B$2:$B$999,'Контрагенты все'!$A$2:$A$999,реестр!F1551)</f>
        <v>0</v>
      </c>
    </row>
    <row r="1552" spans="7:9" hidden="1" x14ac:dyDescent="0.25">
      <c r="G1552" s="14">
        <v>0</v>
      </c>
      <c r="I1552" s="30">
        <f>C1552+SUMIFS('Контрагенты все'!$B$2:$B$999,'Контрагенты все'!$A$2:$A$999,реестр!F1552)</f>
        <v>0</v>
      </c>
    </row>
    <row r="1553" spans="7:9" hidden="1" x14ac:dyDescent="0.25">
      <c r="G1553" s="14">
        <v>0</v>
      </c>
      <c r="I1553" s="30">
        <f>C1553+SUMIFS('Контрагенты все'!$B$2:$B$999,'Контрагенты все'!$A$2:$A$999,реестр!F1553)</f>
        <v>0</v>
      </c>
    </row>
    <row r="1554" spans="7:9" hidden="1" x14ac:dyDescent="0.25">
      <c r="G1554" s="14">
        <v>0</v>
      </c>
      <c r="I1554" s="30">
        <f>C1554+SUMIFS('Контрагенты все'!$B$2:$B$999,'Контрагенты все'!$A$2:$A$999,реестр!F1554)</f>
        <v>0</v>
      </c>
    </row>
    <row r="1555" spans="7:9" hidden="1" x14ac:dyDescent="0.25">
      <c r="G1555" s="14">
        <v>0</v>
      </c>
      <c r="I1555" s="30">
        <f>C1555+SUMIFS('Контрагенты все'!$B$2:$B$999,'Контрагенты все'!$A$2:$A$999,реестр!F1555)</f>
        <v>0</v>
      </c>
    </row>
    <row r="1556" spans="7:9" hidden="1" x14ac:dyDescent="0.25">
      <c r="G1556" s="14">
        <v>0</v>
      </c>
      <c r="I1556" s="30">
        <f>C1556+SUMIFS('Контрагенты все'!$B$2:$B$999,'Контрагенты все'!$A$2:$A$999,реестр!F1556)</f>
        <v>0</v>
      </c>
    </row>
    <row r="1557" spans="7:9" hidden="1" x14ac:dyDescent="0.25">
      <c r="G1557" s="14">
        <v>0</v>
      </c>
      <c r="I1557" s="30">
        <f>C1557+SUMIFS('Контрагенты все'!$B$2:$B$999,'Контрагенты все'!$A$2:$A$999,реестр!F1557)</f>
        <v>0</v>
      </c>
    </row>
    <row r="1558" spans="7:9" hidden="1" x14ac:dyDescent="0.25">
      <c r="G1558" s="14">
        <v>0</v>
      </c>
      <c r="I1558" s="30">
        <f>C1558+SUMIFS('Контрагенты все'!$B$2:$B$999,'Контрагенты все'!$A$2:$A$999,реестр!F1558)</f>
        <v>0</v>
      </c>
    </row>
    <row r="1559" spans="7:9" hidden="1" x14ac:dyDescent="0.25">
      <c r="G1559" s="14">
        <v>0</v>
      </c>
      <c r="I1559" s="30">
        <f>C1559+SUMIFS('Контрагенты все'!$B$2:$B$999,'Контрагенты все'!$A$2:$A$999,реестр!F1559)</f>
        <v>0</v>
      </c>
    </row>
    <row r="1560" spans="7:9" hidden="1" x14ac:dyDescent="0.25">
      <c r="G1560" s="14">
        <v>0</v>
      </c>
      <c r="I1560" s="30">
        <f>C1560+SUMIFS('Контрагенты все'!$B$2:$B$999,'Контрагенты все'!$A$2:$A$999,реестр!F1560)</f>
        <v>0</v>
      </c>
    </row>
    <row r="1561" spans="7:9" hidden="1" x14ac:dyDescent="0.25">
      <c r="G1561" s="14">
        <v>0</v>
      </c>
      <c r="I1561" s="30">
        <f>C1561+SUMIFS('Контрагенты все'!$B$2:$B$999,'Контрагенты все'!$A$2:$A$999,реестр!F1561)</f>
        <v>0</v>
      </c>
    </row>
    <row r="1562" spans="7:9" hidden="1" x14ac:dyDescent="0.25">
      <c r="G1562" s="14">
        <v>0</v>
      </c>
      <c r="I1562" s="30">
        <f>C1562+SUMIFS('Контрагенты все'!$B$2:$B$999,'Контрагенты все'!$A$2:$A$999,реестр!F1562)</f>
        <v>0</v>
      </c>
    </row>
    <row r="1563" spans="7:9" hidden="1" x14ac:dyDescent="0.25">
      <c r="G1563" s="14">
        <v>0</v>
      </c>
      <c r="I1563" s="30">
        <f>C1563+SUMIFS('Контрагенты все'!$B$2:$B$999,'Контрагенты все'!$A$2:$A$999,реестр!F1563)</f>
        <v>0</v>
      </c>
    </row>
    <row r="1564" spans="7:9" hidden="1" x14ac:dyDescent="0.25">
      <c r="G1564" s="14">
        <v>0</v>
      </c>
      <c r="I1564" s="30">
        <f>C1564+SUMIFS('Контрагенты все'!$B$2:$B$999,'Контрагенты все'!$A$2:$A$999,реестр!F1564)</f>
        <v>0</v>
      </c>
    </row>
    <row r="1565" spans="7:9" hidden="1" x14ac:dyDescent="0.25">
      <c r="G1565" s="14">
        <v>0</v>
      </c>
      <c r="I1565" s="30">
        <f>C1565+SUMIFS('Контрагенты все'!$B$2:$B$999,'Контрагенты все'!$A$2:$A$999,реестр!F1565)</f>
        <v>0</v>
      </c>
    </row>
    <row r="1566" spans="7:9" hidden="1" x14ac:dyDescent="0.25">
      <c r="G1566" s="14">
        <v>0</v>
      </c>
      <c r="I1566" s="30">
        <f>C1566+SUMIFS('Контрагенты все'!$B$2:$B$999,'Контрагенты все'!$A$2:$A$999,реестр!F1566)</f>
        <v>0</v>
      </c>
    </row>
    <row r="1567" spans="7:9" hidden="1" x14ac:dyDescent="0.25">
      <c r="G1567" s="14">
        <v>0</v>
      </c>
      <c r="I1567" s="30">
        <f>C1567+SUMIFS('Контрагенты все'!$B$2:$B$999,'Контрагенты все'!$A$2:$A$999,реестр!F1567)</f>
        <v>0</v>
      </c>
    </row>
    <row r="1568" spans="7:9" hidden="1" x14ac:dyDescent="0.25">
      <c r="G1568" s="14">
        <v>0</v>
      </c>
      <c r="I1568" s="30">
        <f>C1568+SUMIFS('Контрагенты все'!$B$2:$B$999,'Контрагенты все'!$A$2:$A$999,реестр!F1568)</f>
        <v>0</v>
      </c>
    </row>
    <row r="1569" spans="7:9" hidden="1" x14ac:dyDescent="0.25">
      <c r="G1569" s="14">
        <v>0</v>
      </c>
      <c r="I1569" s="30">
        <f>C1569+SUMIFS('Контрагенты все'!$B$2:$B$999,'Контрагенты все'!$A$2:$A$999,реестр!F1569)</f>
        <v>0</v>
      </c>
    </row>
    <row r="1570" spans="7:9" hidden="1" x14ac:dyDescent="0.25">
      <c r="G1570" s="14">
        <v>0</v>
      </c>
      <c r="I1570" s="30">
        <f>C1570+SUMIFS('Контрагенты все'!$B$2:$B$999,'Контрагенты все'!$A$2:$A$999,реестр!F1570)</f>
        <v>0</v>
      </c>
    </row>
    <row r="1571" spans="7:9" hidden="1" x14ac:dyDescent="0.25">
      <c r="G1571" s="14">
        <v>0</v>
      </c>
      <c r="I1571" s="30">
        <f>C1571+SUMIFS('Контрагенты все'!$B$2:$B$999,'Контрагенты все'!$A$2:$A$999,реестр!F1571)</f>
        <v>0</v>
      </c>
    </row>
    <row r="1572" spans="7:9" hidden="1" x14ac:dyDescent="0.25">
      <c r="G1572" s="14">
        <v>0</v>
      </c>
      <c r="I1572" s="30">
        <f>C1572+SUMIFS('Контрагенты все'!$B$2:$B$999,'Контрагенты все'!$A$2:$A$999,реестр!F1572)</f>
        <v>0</v>
      </c>
    </row>
    <row r="1573" spans="7:9" hidden="1" x14ac:dyDescent="0.25">
      <c r="G1573" s="14">
        <v>0</v>
      </c>
      <c r="I1573" s="30">
        <f>C1573+SUMIFS('Контрагенты все'!$B$2:$B$999,'Контрагенты все'!$A$2:$A$999,реестр!F1573)</f>
        <v>0</v>
      </c>
    </row>
    <row r="1574" spans="7:9" hidden="1" x14ac:dyDescent="0.25">
      <c r="G1574" s="14">
        <v>0</v>
      </c>
      <c r="I1574" s="30">
        <f>C1574+SUMIFS('Контрагенты все'!$B$2:$B$999,'Контрагенты все'!$A$2:$A$999,реестр!F1574)</f>
        <v>0</v>
      </c>
    </row>
    <row r="1575" spans="7:9" hidden="1" x14ac:dyDescent="0.25">
      <c r="G1575" s="14">
        <v>0</v>
      </c>
      <c r="I1575" s="30">
        <f>C1575+SUMIFS('Контрагенты все'!$B$2:$B$999,'Контрагенты все'!$A$2:$A$999,реестр!F1575)</f>
        <v>0</v>
      </c>
    </row>
    <row r="1576" spans="7:9" hidden="1" x14ac:dyDescent="0.25">
      <c r="G1576" s="14">
        <v>0</v>
      </c>
      <c r="I1576" s="30">
        <f>C1576+SUMIFS('Контрагенты все'!$B$2:$B$999,'Контрагенты все'!$A$2:$A$999,реестр!F1576)</f>
        <v>0</v>
      </c>
    </row>
    <row r="1577" spans="7:9" hidden="1" x14ac:dyDescent="0.25">
      <c r="G1577" s="14">
        <v>0</v>
      </c>
      <c r="I1577" s="30">
        <f>C1577+SUMIFS('Контрагенты все'!$B$2:$B$999,'Контрагенты все'!$A$2:$A$999,реестр!F1577)</f>
        <v>0</v>
      </c>
    </row>
    <row r="1578" spans="7:9" hidden="1" x14ac:dyDescent="0.25">
      <c r="G1578" s="14">
        <v>0</v>
      </c>
      <c r="I1578" s="30">
        <f>C1578+SUMIFS('Контрагенты все'!$B$2:$B$999,'Контрагенты все'!$A$2:$A$999,реестр!F1578)</f>
        <v>0</v>
      </c>
    </row>
    <row r="1579" spans="7:9" hidden="1" x14ac:dyDescent="0.25">
      <c r="G1579" s="14">
        <v>0</v>
      </c>
      <c r="I1579" s="30">
        <f>C1579+SUMIFS('Контрагенты все'!$B$2:$B$999,'Контрагенты все'!$A$2:$A$999,реестр!F1579)</f>
        <v>0</v>
      </c>
    </row>
    <row r="1580" spans="7:9" hidden="1" x14ac:dyDescent="0.25">
      <c r="G1580" s="14">
        <v>0</v>
      </c>
      <c r="I1580" s="30">
        <f>C1580+SUMIFS('Контрагенты все'!$B$2:$B$999,'Контрагенты все'!$A$2:$A$999,реестр!F1580)</f>
        <v>0</v>
      </c>
    </row>
    <row r="1581" spans="7:9" hidden="1" x14ac:dyDescent="0.25">
      <c r="G1581" s="14">
        <v>0</v>
      </c>
      <c r="I1581" s="30">
        <f>C1581+SUMIFS('Контрагенты все'!$B$2:$B$999,'Контрагенты все'!$A$2:$A$999,реестр!F1581)</f>
        <v>0</v>
      </c>
    </row>
    <row r="1582" spans="7:9" hidden="1" x14ac:dyDescent="0.25">
      <c r="G1582" s="14">
        <v>0</v>
      </c>
      <c r="I1582" s="30">
        <f>C1582+SUMIFS('Контрагенты все'!$B$2:$B$999,'Контрагенты все'!$A$2:$A$999,реестр!F1582)</f>
        <v>0</v>
      </c>
    </row>
    <row r="1583" spans="7:9" hidden="1" x14ac:dyDescent="0.25">
      <c r="G1583" s="14">
        <v>0</v>
      </c>
      <c r="I1583" s="30">
        <f>C1583+SUMIFS('Контрагенты все'!$B$2:$B$999,'Контрагенты все'!$A$2:$A$999,реестр!F1583)</f>
        <v>0</v>
      </c>
    </row>
    <row r="1584" spans="7:9" hidden="1" x14ac:dyDescent="0.25">
      <c r="G1584" s="14">
        <v>0</v>
      </c>
      <c r="I1584" s="30">
        <f>C1584+SUMIFS('Контрагенты все'!$B$2:$B$999,'Контрагенты все'!$A$2:$A$999,реестр!F1584)</f>
        <v>0</v>
      </c>
    </row>
    <row r="1585" spans="7:9" hidden="1" x14ac:dyDescent="0.25">
      <c r="G1585" s="14">
        <v>0</v>
      </c>
      <c r="I1585" s="30">
        <f>C1585+SUMIFS('Контрагенты все'!$B$2:$B$999,'Контрагенты все'!$A$2:$A$999,реестр!F1585)</f>
        <v>0</v>
      </c>
    </row>
    <row r="1586" spans="7:9" hidden="1" x14ac:dyDescent="0.25">
      <c r="G1586" s="14">
        <v>0</v>
      </c>
      <c r="I1586" s="30">
        <f>C1586+SUMIFS('Контрагенты все'!$B$2:$B$999,'Контрагенты все'!$A$2:$A$999,реестр!F1586)</f>
        <v>0</v>
      </c>
    </row>
    <row r="1587" spans="7:9" hidden="1" x14ac:dyDescent="0.25">
      <c r="G1587" s="14">
        <v>0</v>
      </c>
      <c r="I1587" s="30">
        <f>C1587+SUMIFS('Контрагенты все'!$B$2:$B$999,'Контрагенты все'!$A$2:$A$999,реестр!F1587)</f>
        <v>0</v>
      </c>
    </row>
    <row r="1588" spans="7:9" hidden="1" x14ac:dyDescent="0.25">
      <c r="G1588" s="14">
        <v>0</v>
      </c>
      <c r="I1588" s="30">
        <f>C1588+SUMIFS('Контрагенты все'!$B$2:$B$999,'Контрагенты все'!$A$2:$A$999,реестр!F1588)</f>
        <v>0</v>
      </c>
    </row>
    <row r="1589" spans="7:9" hidden="1" x14ac:dyDescent="0.25">
      <c r="G1589" s="14">
        <v>0</v>
      </c>
      <c r="I1589" s="30">
        <f>C1589+SUMIFS('Контрагенты все'!$B$2:$B$999,'Контрагенты все'!$A$2:$A$999,реестр!F1589)</f>
        <v>0</v>
      </c>
    </row>
    <row r="1590" spans="7:9" hidden="1" x14ac:dyDescent="0.25">
      <c r="G1590" s="14">
        <v>0</v>
      </c>
      <c r="I1590" s="30">
        <f>C1590+SUMIFS('Контрагенты все'!$B$2:$B$999,'Контрагенты все'!$A$2:$A$999,реестр!F1590)</f>
        <v>0</v>
      </c>
    </row>
    <row r="1591" spans="7:9" hidden="1" x14ac:dyDescent="0.25">
      <c r="G1591" s="14">
        <v>0</v>
      </c>
      <c r="I1591" s="30">
        <f>C1591+SUMIFS('Контрагенты все'!$B$2:$B$999,'Контрагенты все'!$A$2:$A$999,реестр!F1591)</f>
        <v>0</v>
      </c>
    </row>
    <row r="1592" spans="7:9" hidden="1" x14ac:dyDescent="0.25">
      <c r="G1592" s="14">
        <v>0</v>
      </c>
      <c r="I1592" s="30">
        <f>C1592+SUMIFS('Контрагенты все'!$B$2:$B$999,'Контрагенты все'!$A$2:$A$999,реестр!F1592)</f>
        <v>0</v>
      </c>
    </row>
    <row r="1593" spans="7:9" hidden="1" x14ac:dyDescent="0.25">
      <c r="G1593" s="14">
        <v>0</v>
      </c>
      <c r="I1593" s="30">
        <f>C1593+SUMIFS('Контрагенты все'!$B$2:$B$999,'Контрагенты все'!$A$2:$A$999,реестр!F1593)</f>
        <v>0</v>
      </c>
    </row>
    <row r="1594" spans="7:9" hidden="1" x14ac:dyDescent="0.25">
      <c r="G1594" s="14">
        <v>0</v>
      </c>
      <c r="I1594" s="30">
        <f>C1594+SUMIFS('Контрагенты все'!$B$2:$B$999,'Контрагенты все'!$A$2:$A$999,реестр!F1594)</f>
        <v>0</v>
      </c>
    </row>
    <row r="1595" spans="7:9" hidden="1" x14ac:dyDescent="0.25">
      <c r="G1595" s="14">
        <v>0</v>
      </c>
      <c r="I1595" s="30">
        <f>C1595+SUMIFS('Контрагенты все'!$B$2:$B$999,'Контрагенты все'!$A$2:$A$999,реестр!F1595)</f>
        <v>0</v>
      </c>
    </row>
    <row r="1596" spans="7:9" hidden="1" x14ac:dyDescent="0.25">
      <c r="G1596" s="14">
        <v>0</v>
      </c>
      <c r="I1596" s="30">
        <f>C1596+SUMIFS('Контрагенты все'!$B$2:$B$999,'Контрагенты все'!$A$2:$A$999,реестр!F1596)</f>
        <v>0</v>
      </c>
    </row>
    <row r="1597" spans="7:9" hidden="1" x14ac:dyDescent="0.25">
      <c r="G1597" s="14">
        <v>0</v>
      </c>
      <c r="I1597" s="30">
        <f>C1597+SUMIFS('Контрагенты все'!$B$2:$B$999,'Контрагенты все'!$A$2:$A$999,реестр!F1597)</f>
        <v>0</v>
      </c>
    </row>
    <row r="1598" spans="7:9" hidden="1" x14ac:dyDescent="0.25">
      <c r="G1598" s="14">
        <v>0</v>
      </c>
      <c r="I1598" s="30">
        <f>C1598+SUMIFS('Контрагенты все'!$B$2:$B$999,'Контрагенты все'!$A$2:$A$999,реестр!F1598)</f>
        <v>0</v>
      </c>
    </row>
    <row r="1599" spans="7:9" hidden="1" x14ac:dyDescent="0.25">
      <c r="G1599" s="14">
        <v>0</v>
      </c>
      <c r="I1599" s="30">
        <f>C1599+SUMIFS('Контрагенты все'!$B$2:$B$999,'Контрагенты все'!$A$2:$A$999,реестр!F1599)</f>
        <v>0</v>
      </c>
    </row>
    <row r="1600" spans="7:9" hidden="1" x14ac:dyDescent="0.25">
      <c r="G1600" s="14">
        <v>0</v>
      </c>
      <c r="I1600" s="30">
        <f>C1600+SUMIFS('Контрагенты все'!$B$2:$B$999,'Контрагенты все'!$A$2:$A$999,реестр!F1600)</f>
        <v>0</v>
      </c>
    </row>
    <row r="1601" spans="7:9" hidden="1" x14ac:dyDescent="0.25">
      <c r="G1601" s="14">
        <v>0</v>
      </c>
      <c r="I1601" s="30">
        <f>C1601+SUMIFS('Контрагенты все'!$B$2:$B$999,'Контрагенты все'!$A$2:$A$999,реестр!F1601)</f>
        <v>0</v>
      </c>
    </row>
    <row r="1602" spans="7:9" hidden="1" x14ac:dyDescent="0.25">
      <c r="G1602" s="14">
        <v>0</v>
      </c>
      <c r="I1602" s="30">
        <f>C1602+SUMIFS('Контрагенты все'!$B$2:$B$999,'Контрагенты все'!$A$2:$A$999,реестр!F1602)</f>
        <v>0</v>
      </c>
    </row>
    <row r="1603" spans="7:9" hidden="1" x14ac:dyDescent="0.25">
      <c r="G1603" s="14">
        <v>0</v>
      </c>
      <c r="I1603" s="30">
        <f>C1603+SUMIFS('Контрагенты все'!$B$2:$B$999,'Контрагенты все'!$A$2:$A$999,реестр!F1603)</f>
        <v>0</v>
      </c>
    </row>
    <row r="1604" spans="7:9" hidden="1" x14ac:dyDescent="0.25">
      <c r="G1604" s="14">
        <v>0</v>
      </c>
      <c r="I1604" s="30">
        <f>C1604+SUMIFS('Контрагенты все'!$B$2:$B$999,'Контрагенты все'!$A$2:$A$999,реестр!F1604)</f>
        <v>0</v>
      </c>
    </row>
    <row r="1605" spans="7:9" hidden="1" x14ac:dyDescent="0.25">
      <c r="G1605" s="14">
        <v>0</v>
      </c>
      <c r="I1605" s="30">
        <f>C1605+SUMIFS('Контрагенты все'!$B$2:$B$999,'Контрагенты все'!$A$2:$A$999,реестр!F1605)</f>
        <v>0</v>
      </c>
    </row>
    <row r="1606" spans="7:9" hidden="1" x14ac:dyDescent="0.25">
      <c r="G1606" s="14">
        <v>0</v>
      </c>
      <c r="I1606" s="30">
        <f>C1606+SUMIFS('Контрагенты все'!$B$2:$B$999,'Контрагенты все'!$A$2:$A$999,реестр!F1606)</f>
        <v>0</v>
      </c>
    </row>
    <row r="1607" spans="7:9" hidden="1" x14ac:dyDescent="0.25">
      <c r="G1607" s="14">
        <v>0</v>
      </c>
      <c r="I1607" s="30">
        <f>C1607+SUMIFS('Контрагенты все'!$B$2:$B$999,'Контрагенты все'!$A$2:$A$999,реестр!F1607)</f>
        <v>0</v>
      </c>
    </row>
    <row r="1608" spans="7:9" hidden="1" x14ac:dyDescent="0.25">
      <c r="G1608" s="14">
        <v>0</v>
      </c>
      <c r="I1608" s="30">
        <f>C1608+SUMIFS('Контрагенты все'!$B$2:$B$999,'Контрагенты все'!$A$2:$A$999,реестр!F1608)</f>
        <v>0</v>
      </c>
    </row>
    <row r="1609" spans="7:9" hidden="1" x14ac:dyDescent="0.25">
      <c r="G1609" s="14">
        <v>0</v>
      </c>
      <c r="I1609" s="30">
        <f>C1609+SUMIFS('Контрагенты все'!$B$2:$B$999,'Контрагенты все'!$A$2:$A$999,реестр!F1609)</f>
        <v>0</v>
      </c>
    </row>
    <row r="1610" spans="7:9" hidden="1" x14ac:dyDescent="0.25">
      <c r="G1610" s="14">
        <v>0</v>
      </c>
      <c r="I1610" s="30">
        <f>C1610+SUMIFS('Контрагенты все'!$B$2:$B$999,'Контрагенты все'!$A$2:$A$999,реестр!F1610)</f>
        <v>0</v>
      </c>
    </row>
    <row r="1611" spans="7:9" hidden="1" x14ac:dyDescent="0.25">
      <c r="G1611" s="14">
        <v>0</v>
      </c>
      <c r="I1611" s="30">
        <f>C1611+SUMIFS('Контрагенты все'!$B$2:$B$999,'Контрагенты все'!$A$2:$A$999,реестр!F1611)</f>
        <v>0</v>
      </c>
    </row>
    <row r="1612" spans="7:9" hidden="1" x14ac:dyDescent="0.25">
      <c r="G1612" s="14">
        <v>0</v>
      </c>
      <c r="I1612" s="30">
        <f>C1612+SUMIFS('Контрагенты все'!$B$2:$B$999,'Контрагенты все'!$A$2:$A$999,реестр!F1612)</f>
        <v>0</v>
      </c>
    </row>
    <row r="1613" spans="7:9" hidden="1" x14ac:dyDescent="0.25">
      <c r="G1613" s="14">
        <v>0</v>
      </c>
      <c r="I1613" s="30">
        <f>C1613+SUMIFS('Контрагенты все'!$B$2:$B$999,'Контрагенты все'!$A$2:$A$999,реестр!F1613)</f>
        <v>0</v>
      </c>
    </row>
    <row r="1614" spans="7:9" hidden="1" x14ac:dyDescent="0.25">
      <c r="G1614" s="14">
        <v>0</v>
      </c>
      <c r="I1614" s="30">
        <f>C1614+SUMIFS('Контрагенты все'!$B$2:$B$999,'Контрагенты все'!$A$2:$A$999,реестр!F1614)</f>
        <v>0</v>
      </c>
    </row>
    <row r="1615" spans="7:9" hidden="1" x14ac:dyDescent="0.25">
      <c r="G1615" s="14">
        <v>0</v>
      </c>
      <c r="I1615" s="30">
        <f>C1615+SUMIFS('Контрагенты все'!$B$2:$B$999,'Контрагенты все'!$A$2:$A$999,реестр!F1615)</f>
        <v>0</v>
      </c>
    </row>
    <row r="1616" spans="7:9" hidden="1" x14ac:dyDescent="0.25">
      <c r="G1616" s="14">
        <v>0</v>
      </c>
      <c r="I1616" s="30">
        <f>C1616+SUMIFS('Контрагенты все'!$B$2:$B$999,'Контрагенты все'!$A$2:$A$999,реестр!F1616)</f>
        <v>0</v>
      </c>
    </row>
    <row r="1617" spans="7:9" hidden="1" x14ac:dyDescent="0.25">
      <c r="G1617" s="14">
        <v>0</v>
      </c>
      <c r="I1617" s="30">
        <f>C1617+SUMIFS('Контрагенты все'!$B$2:$B$999,'Контрагенты все'!$A$2:$A$999,реестр!F1617)</f>
        <v>0</v>
      </c>
    </row>
    <row r="1618" spans="7:9" hidden="1" x14ac:dyDescent="0.25">
      <c r="G1618" s="14">
        <v>0</v>
      </c>
      <c r="I1618" s="30">
        <f>C1618+SUMIFS('Контрагенты все'!$B$2:$B$999,'Контрагенты все'!$A$2:$A$999,реестр!F1618)</f>
        <v>0</v>
      </c>
    </row>
    <row r="1619" spans="7:9" hidden="1" x14ac:dyDescent="0.25">
      <c r="G1619" s="14">
        <v>0</v>
      </c>
      <c r="I1619" s="30">
        <f>C1619+SUMIFS('Контрагенты все'!$B$2:$B$999,'Контрагенты все'!$A$2:$A$999,реестр!F1619)</f>
        <v>0</v>
      </c>
    </row>
    <row r="1620" spans="7:9" hidden="1" x14ac:dyDescent="0.25">
      <c r="G1620" s="14">
        <v>0</v>
      </c>
      <c r="I1620" s="30">
        <f>C1620+SUMIFS('Контрагенты все'!$B$2:$B$999,'Контрагенты все'!$A$2:$A$999,реестр!F1620)</f>
        <v>0</v>
      </c>
    </row>
    <row r="1621" spans="7:9" hidden="1" x14ac:dyDescent="0.25">
      <c r="G1621" s="14">
        <v>0</v>
      </c>
      <c r="I1621" s="30">
        <f>C1621+SUMIFS('Контрагенты все'!$B$2:$B$999,'Контрагенты все'!$A$2:$A$999,реестр!F1621)</f>
        <v>0</v>
      </c>
    </row>
    <row r="1622" spans="7:9" hidden="1" x14ac:dyDescent="0.25">
      <c r="G1622" s="14">
        <v>0</v>
      </c>
      <c r="I1622" s="30">
        <f>C1622+SUMIFS('Контрагенты все'!$B$2:$B$999,'Контрагенты все'!$A$2:$A$999,реестр!F1622)</f>
        <v>0</v>
      </c>
    </row>
    <row r="1623" spans="7:9" hidden="1" x14ac:dyDescent="0.25">
      <c r="G1623" s="14">
        <v>0</v>
      </c>
      <c r="I1623" s="30">
        <f>C1623+SUMIFS('Контрагенты все'!$B$2:$B$999,'Контрагенты все'!$A$2:$A$999,реестр!F1623)</f>
        <v>0</v>
      </c>
    </row>
    <row r="1624" spans="7:9" hidden="1" x14ac:dyDescent="0.25">
      <c r="G1624" s="14">
        <v>0</v>
      </c>
      <c r="I1624" s="30">
        <f>C1624+SUMIFS('Контрагенты все'!$B$2:$B$999,'Контрагенты все'!$A$2:$A$999,реестр!F1624)</f>
        <v>0</v>
      </c>
    </row>
    <row r="1625" spans="7:9" hidden="1" x14ac:dyDescent="0.25">
      <c r="G1625" s="14">
        <v>0</v>
      </c>
      <c r="I1625" s="30">
        <f>C1625+SUMIFS('Контрагенты все'!$B$2:$B$999,'Контрагенты все'!$A$2:$A$999,реестр!F1625)</f>
        <v>0</v>
      </c>
    </row>
    <row r="1626" spans="7:9" hidden="1" x14ac:dyDescent="0.25">
      <c r="G1626" s="14">
        <v>0</v>
      </c>
      <c r="I1626" s="30">
        <f>C1626+SUMIFS('Контрагенты все'!$B$2:$B$999,'Контрагенты все'!$A$2:$A$999,реестр!F1626)</f>
        <v>0</v>
      </c>
    </row>
    <row r="1627" spans="7:9" hidden="1" x14ac:dyDescent="0.25">
      <c r="G1627" s="14">
        <v>0</v>
      </c>
      <c r="I1627" s="30">
        <f>C1627+SUMIFS('Контрагенты все'!$B$2:$B$999,'Контрагенты все'!$A$2:$A$999,реестр!F1627)</f>
        <v>0</v>
      </c>
    </row>
    <row r="1628" spans="7:9" hidden="1" x14ac:dyDescent="0.25">
      <c r="G1628" s="14">
        <v>0</v>
      </c>
      <c r="I1628" s="30">
        <f>C1628+SUMIFS('Контрагенты все'!$B$2:$B$999,'Контрагенты все'!$A$2:$A$999,реестр!F1628)</f>
        <v>0</v>
      </c>
    </row>
    <row r="1629" spans="7:9" hidden="1" x14ac:dyDescent="0.25">
      <c r="G1629" s="14">
        <v>0</v>
      </c>
      <c r="I1629" s="30">
        <f>C1629+SUMIFS('Контрагенты все'!$B$2:$B$999,'Контрагенты все'!$A$2:$A$999,реестр!F1629)</f>
        <v>0</v>
      </c>
    </row>
    <row r="1630" spans="7:9" hidden="1" x14ac:dyDescent="0.25">
      <c r="G1630" s="14">
        <v>0</v>
      </c>
      <c r="I1630" s="30">
        <f>C1630+SUMIFS('Контрагенты все'!$B$2:$B$999,'Контрагенты все'!$A$2:$A$999,реестр!F1630)</f>
        <v>0</v>
      </c>
    </row>
    <row r="1631" spans="7:9" hidden="1" x14ac:dyDescent="0.25">
      <c r="G1631" s="14">
        <v>0</v>
      </c>
      <c r="I1631" s="30">
        <f>C1631+SUMIFS('Контрагенты все'!$B$2:$B$999,'Контрагенты все'!$A$2:$A$999,реестр!F1631)</f>
        <v>0</v>
      </c>
    </row>
    <row r="1632" spans="7:9" hidden="1" x14ac:dyDescent="0.25">
      <c r="G1632" s="14">
        <v>0</v>
      </c>
      <c r="I1632" s="30">
        <f>C1632+SUMIFS('Контрагенты все'!$B$2:$B$999,'Контрагенты все'!$A$2:$A$999,реестр!F1632)</f>
        <v>0</v>
      </c>
    </row>
    <row r="1633" spans="7:9" hidden="1" x14ac:dyDescent="0.25">
      <c r="G1633" s="14">
        <v>0</v>
      </c>
      <c r="I1633" s="30">
        <f>C1633+SUMIFS('Контрагенты все'!$B$2:$B$999,'Контрагенты все'!$A$2:$A$999,реестр!F1633)</f>
        <v>0</v>
      </c>
    </row>
    <row r="1634" spans="7:9" hidden="1" x14ac:dyDescent="0.25">
      <c r="G1634" s="14">
        <v>0</v>
      </c>
      <c r="I1634" s="30">
        <f>C1634+SUMIFS('Контрагенты все'!$B$2:$B$999,'Контрагенты все'!$A$2:$A$999,реестр!F1634)</f>
        <v>0</v>
      </c>
    </row>
    <row r="1635" spans="7:9" hidden="1" x14ac:dyDescent="0.25">
      <c r="G1635" s="14">
        <v>0</v>
      </c>
      <c r="I1635" s="30">
        <f>C1635+SUMIFS('Контрагенты все'!$B$2:$B$999,'Контрагенты все'!$A$2:$A$999,реестр!F1635)</f>
        <v>0</v>
      </c>
    </row>
    <row r="1636" spans="7:9" hidden="1" x14ac:dyDescent="0.25">
      <c r="G1636" s="14">
        <v>0</v>
      </c>
      <c r="I1636" s="30">
        <f>C1636+SUMIFS('Контрагенты все'!$B$2:$B$999,'Контрагенты все'!$A$2:$A$999,реестр!F1636)</f>
        <v>0</v>
      </c>
    </row>
    <row r="1637" spans="7:9" hidden="1" x14ac:dyDescent="0.25">
      <c r="G1637" s="14">
        <v>0</v>
      </c>
      <c r="I1637" s="30">
        <f>C1637+SUMIFS('Контрагенты все'!$B$2:$B$999,'Контрагенты все'!$A$2:$A$999,реестр!F1637)</f>
        <v>0</v>
      </c>
    </row>
    <row r="1638" spans="7:9" hidden="1" x14ac:dyDescent="0.25">
      <c r="G1638" s="14">
        <v>0</v>
      </c>
      <c r="I1638" s="30">
        <f>C1638+SUMIFS('Контрагенты все'!$B$2:$B$999,'Контрагенты все'!$A$2:$A$999,реестр!F1638)</f>
        <v>0</v>
      </c>
    </row>
    <row r="1639" spans="7:9" hidden="1" x14ac:dyDescent="0.25">
      <c r="G1639" s="14">
        <v>0</v>
      </c>
      <c r="I1639" s="30">
        <f>C1639+SUMIFS('Контрагенты все'!$B$2:$B$999,'Контрагенты все'!$A$2:$A$999,реестр!F1639)</f>
        <v>0</v>
      </c>
    </row>
    <row r="1640" spans="7:9" hidden="1" x14ac:dyDescent="0.25">
      <c r="G1640" s="14">
        <v>0</v>
      </c>
      <c r="I1640" s="30">
        <f>C1640+SUMIFS('Контрагенты все'!$B$2:$B$999,'Контрагенты все'!$A$2:$A$999,реестр!F1640)</f>
        <v>0</v>
      </c>
    </row>
    <row r="1641" spans="7:9" hidden="1" x14ac:dyDescent="0.25">
      <c r="G1641" s="14">
        <v>0</v>
      </c>
      <c r="I1641" s="30">
        <f>C1641+SUMIFS('Контрагенты все'!$B$2:$B$999,'Контрагенты все'!$A$2:$A$999,реестр!F1641)</f>
        <v>0</v>
      </c>
    </row>
    <row r="1642" spans="7:9" hidden="1" x14ac:dyDescent="0.25">
      <c r="G1642" s="14">
        <v>0</v>
      </c>
      <c r="I1642" s="30">
        <f>C1642+SUMIFS('Контрагенты все'!$B$2:$B$999,'Контрагенты все'!$A$2:$A$999,реестр!F1642)</f>
        <v>0</v>
      </c>
    </row>
    <row r="1643" spans="7:9" hidden="1" x14ac:dyDescent="0.25">
      <c r="G1643" s="14">
        <v>0</v>
      </c>
      <c r="I1643" s="30">
        <f>C1643+SUMIFS('Контрагенты все'!$B$2:$B$999,'Контрагенты все'!$A$2:$A$999,реестр!F1643)</f>
        <v>0</v>
      </c>
    </row>
    <row r="1644" spans="7:9" hidden="1" x14ac:dyDescent="0.25">
      <c r="G1644" s="14">
        <v>0</v>
      </c>
      <c r="I1644" s="30">
        <f>C1644+SUMIFS('Контрагенты все'!$B$2:$B$999,'Контрагенты все'!$A$2:$A$999,реестр!F1644)</f>
        <v>0</v>
      </c>
    </row>
    <row r="1645" spans="7:9" hidden="1" x14ac:dyDescent="0.25">
      <c r="G1645" s="14">
        <v>0</v>
      </c>
      <c r="I1645" s="30">
        <f>C1645+SUMIFS('Контрагенты все'!$B$2:$B$999,'Контрагенты все'!$A$2:$A$999,реестр!F1645)</f>
        <v>0</v>
      </c>
    </row>
    <row r="1646" spans="7:9" hidden="1" x14ac:dyDescent="0.25">
      <c r="G1646" s="14">
        <v>0</v>
      </c>
      <c r="I1646" s="30">
        <f>C1646+SUMIFS('Контрагенты все'!$B$2:$B$999,'Контрагенты все'!$A$2:$A$999,реестр!F1646)</f>
        <v>0</v>
      </c>
    </row>
    <row r="1647" spans="7:9" hidden="1" x14ac:dyDescent="0.25">
      <c r="G1647" s="14">
        <v>0</v>
      </c>
      <c r="I1647" s="30">
        <f>C1647+SUMIFS('Контрагенты все'!$B$2:$B$999,'Контрагенты все'!$A$2:$A$999,реестр!F1647)</f>
        <v>0</v>
      </c>
    </row>
    <row r="1648" spans="7:9" hidden="1" x14ac:dyDescent="0.25">
      <c r="G1648" s="14">
        <v>0</v>
      </c>
      <c r="I1648" s="30">
        <f>C1648+SUMIFS('Контрагенты все'!$B$2:$B$999,'Контрагенты все'!$A$2:$A$999,реестр!F1648)</f>
        <v>0</v>
      </c>
    </row>
    <row r="1649" spans="7:9" hidden="1" x14ac:dyDescent="0.25">
      <c r="G1649" s="14">
        <v>0</v>
      </c>
      <c r="I1649" s="30">
        <f>C1649+SUMIFS('Контрагенты все'!$B$2:$B$999,'Контрагенты все'!$A$2:$A$999,реестр!F1649)</f>
        <v>0</v>
      </c>
    </row>
    <row r="1650" spans="7:9" hidden="1" x14ac:dyDescent="0.25">
      <c r="G1650" s="14">
        <v>0</v>
      </c>
      <c r="I1650" s="30">
        <f>C1650+SUMIFS('Контрагенты все'!$B$2:$B$999,'Контрагенты все'!$A$2:$A$999,реестр!F1650)</f>
        <v>0</v>
      </c>
    </row>
    <row r="1651" spans="7:9" hidden="1" x14ac:dyDescent="0.25">
      <c r="G1651" s="14">
        <v>0</v>
      </c>
      <c r="I1651" s="30">
        <f>C1651+SUMIFS('Контрагенты все'!$B$2:$B$999,'Контрагенты все'!$A$2:$A$999,реестр!F1651)</f>
        <v>0</v>
      </c>
    </row>
    <row r="1652" spans="7:9" hidden="1" x14ac:dyDescent="0.25">
      <c r="G1652" s="14">
        <v>0</v>
      </c>
      <c r="I1652" s="30">
        <f>C1652+SUMIFS('Контрагенты все'!$B$2:$B$999,'Контрагенты все'!$A$2:$A$999,реестр!F1652)</f>
        <v>0</v>
      </c>
    </row>
    <row r="1653" spans="7:9" hidden="1" x14ac:dyDescent="0.25">
      <c r="G1653" s="14">
        <v>0</v>
      </c>
      <c r="I1653" s="30">
        <f>C1653+SUMIFS('Контрагенты все'!$B$2:$B$999,'Контрагенты все'!$A$2:$A$999,реестр!F1653)</f>
        <v>0</v>
      </c>
    </row>
    <row r="1654" spans="7:9" hidden="1" x14ac:dyDescent="0.25">
      <c r="G1654" s="14">
        <v>0</v>
      </c>
      <c r="I1654" s="30">
        <f>C1654+SUMIFS('Контрагенты все'!$B$2:$B$999,'Контрагенты все'!$A$2:$A$999,реестр!F1654)</f>
        <v>0</v>
      </c>
    </row>
    <row r="1655" spans="7:9" hidden="1" x14ac:dyDescent="0.25">
      <c r="G1655" s="14">
        <v>0</v>
      </c>
      <c r="I1655" s="30">
        <f>C1655+SUMIFS('Контрагенты все'!$B$2:$B$999,'Контрагенты все'!$A$2:$A$999,реестр!F1655)</f>
        <v>0</v>
      </c>
    </row>
    <row r="1656" spans="7:9" hidden="1" x14ac:dyDescent="0.25">
      <c r="G1656" s="14">
        <v>0</v>
      </c>
      <c r="I1656" s="30">
        <f>C1656+SUMIFS('Контрагенты все'!$B$2:$B$999,'Контрагенты все'!$A$2:$A$999,реестр!F1656)</f>
        <v>0</v>
      </c>
    </row>
    <row r="1657" spans="7:9" hidden="1" x14ac:dyDescent="0.25">
      <c r="G1657" s="14">
        <v>0</v>
      </c>
      <c r="I1657" s="30">
        <f>C1657+SUMIFS('Контрагенты все'!$B$2:$B$999,'Контрагенты все'!$A$2:$A$999,реестр!F1657)</f>
        <v>0</v>
      </c>
    </row>
    <row r="1658" spans="7:9" hidden="1" x14ac:dyDescent="0.25">
      <c r="G1658" s="14">
        <v>0</v>
      </c>
      <c r="I1658" s="30">
        <f>C1658+SUMIFS('Контрагенты все'!$B$2:$B$999,'Контрагенты все'!$A$2:$A$999,реестр!F1658)</f>
        <v>0</v>
      </c>
    </row>
    <row r="1659" spans="7:9" hidden="1" x14ac:dyDescent="0.25">
      <c r="G1659" s="14">
        <v>0</v>
      </c>
      <c r="I1659" s="30">
        <f>C1659+SUMIFS('Контрагенты все'!$B$2:$B$999,'Контрагенты все'!$A$2:$A$999,реестр!F1659)</f>
        <v>0</v>
      </c>
    </row>
    <row r="1660" spans="7:9" hidden="1" x14ac:dyDescent="0.25">
      <c r="G1660" s="14">
        <v>0</v>
      </c>
      <c r="I1660" s="30">
        <f>C1660+SUMIFS('Контрагенты все'!$B$2:$B$999,'Контрагенты все'!$A$2:$A$999,реестр!F1660)</f>
        <v>0</v>
      </c>
    </row>
    <row r="1661" spans="7:9" hidden="1" x14ac:dyDescent="0.25">
      <c r="G1661" s="14">
        <v>0</v>
      </c>
      <c r="I1661" s="30">
        <f>C1661+SUMIFS('Контрагенты все'!$B$2:$B$999,'Контрагенты все'!$A$2:$A$999,реестр!F1661)</f>
        <v>0</v>
      </c>
    </row>
    <row r="1662" spans="7:9" hidden="1" x14ac:dyDescent="0.25">
      <c r="G1662" s="14">
        <v>0</v>
      </c>
      <c r="I1662" s="30">
        <f>C1662+SUMIFS('Контрагенты все'!$B$2:$B$999,'Контрагенты все'!$A$2:$A$999,реестр!F1662)</f>
        <v>0</v>
      </c>
    </row>
    <row r="1663" spans="7:9" hidden="1" x14ac:dyDescent="0.25">
      <c r="G1663" s="14">
        <v>0</v>
      </c>
      <c r="I1663" s="30">
        <f>C1663+SUMIFS('Контрагенты все'!$B$2:$B$999,'Контрагенты все'!$A$2:$A$999,реестр!F1663)</f>
        <v>0</v>
      </c>
    </row>
    <row r="1664" spans="7:9" hidden="1" x14ac:dyDescent="0.25">
      <c r="G1664" s="14">
        <v>0</v>
      </c>
      <c r="I1664" s="30">
        <f>C1664+SUMIFS('Контрагенты все'!$B$2:$B$999,'Контрагенты все'!$A$2:$A$999,реестр!F1664)</f>
        <v>0</v>
      </c>
    </row>
    <row r="1665" spans="7:9" hidden="1" x14ac:dyDescent="0.25">
      <c r="G1665" s="14">
        <v>0</v>
      </c>
      <c r="I1665" s="30">
        <f>C1665+SUMIFS('Контрагенты все'!$B$2:$B$999,'Контрагенты все'!$A$2:$A$999,реестр!F1665)</f>
        <v>0</v>
      </c>
    </row>
    <row r="1666" spans="7:9" hidden="1" x14ac:dyDescent="0.25">
      <c r="G1666" s="14">
        <v>0</v>
      </c>
      <c r="I1666" s="30">
        <f>C1666+SUMIFS('Контрагенты все'!$B$2:$B$999,'Контрагенты все'!$A$2:$A$999,реестр!F1666)</f>
        <v>0</v>
      </c>
    </row>
    <row r="1667" spans="7:9" hidden="1" x14ac:dyDescent="0.25">
      <c r="G1667" s="14">
        <v>0</v>
      </c>
      <c r="I1667" s="30">
        <f>C1667+SUMIFS('Контрагенты все'!$B$2:$B$999,'Контрагенты все'!$A$2:$A$999,реестр!F1667)</f>
        <v>0</v>
      </c>
    </row>
    <row r="1668" spans="7:9" hidden="1" x14ac:dyDescent="0.25">
      <c r="G1668" s="14">
        <v>0</v>
      </c>
      <c r="I1668" s="30">
        <f>C1668+SUMIFS('Контрагенты все'!$B$2:$B$999,'Контрагенты все'!$A$2:$A$999,реестр!F1668)</f>
        <v>0</v>
      </c>
    </row>
    <row r="1669" spans="7:9" hidden="1" x14ac:dyDescent="0.25">
      <c r="G1669" s="14">
        <v>0</v>
      </c>
      <c r="I1669" s="30">
        <f>C1669+SUMIFS('Контрагенты все'!$B$2:$B$999,'Контрагенты все'!$A$2:$A$999,реестр!F1669)</f>
        <v>0</v>
      </c>
    </row>
    <row r="1670" spans="7:9" hidden="1" x14ac:dyDescent="0.25">
      <c r="G1670" s="14">
        <v>0</v>
      </c>
      <c r="I1670" s="30">
        <f>C1670+SUMIFS('Контрагенты все'!$B$2:$B$999,'Контрагенты все'!$A$2:$A$999,реестр!F1670)</f>
        <v>0</v>
      </c>
    </row>
    <row r="1671" spans="7:9" hidden="1" x14ac:dyDescent="0.25">
      <c r="G1671" s="14">
        <v>0</v>
      </c>
      <c r="I1671" s="30">
        <f>C1671+SUMIFS('Контрагенты все'!$B$2:$B$999,'Контрагенты все'!$A$2:$A$999,реестр!F1671)</f>
        <v>0</v>
      </c>
    </row>
    <row r="1672" spans="7:9" hidden="1" x14ac:dyDescent="0.25">
      <c r="G1672" s="14">
        <v>0</v>
      </c>
      <c r="I1672" s="30">
        <f>C1672+SUMIFS('Контрагенты все'!$B$2:$B$999,'Контрагенты все'!$A$2:$A$999,реестр!F1672)</f>
        <v>0</v>
      </c>
    </row>
    <row r="1673" spans="7:9" hidden="1" x14ac:dyDescent="0.25">
      <c r="G1673" s="14">
        <v>0</v>
      </c>
      <c r="I1673" s="30">
        <f>C1673+SUMIFS('Контрагенты все'!$B$2:$B$999,'Контрагенты все'!$A$2:$A$999,реестр!F1673)</f>
        <v>0</v>
      </c>
    </row>
    <row r="1674" spans="7:9" hidden="1" x14ac:dyDescent="0.25">
      <c r="G1674" s="14">
        <v>0</v>
      </c>
      <c r="I1674" s="30">
        <f>C1674+SUMIFS('Контрагенты все'!$B$2:$B$999,'Контрагенты все'!$A$2:$A$999,реестр!F1674)</f>
        <v>0</v>
      </c>
    </row>
    <row r="1675" spans="7:9" hidden="1" x14ac:dyDescent="0.25">
      <c r="G1675" s="14">
        <v>0</v>
      </c>
      <c r="I1675" s="30">
        <f>C1675+SUMIFS('Контрагенты все'!$B$2:$B$999,'Контрагенты все'!$A$2:$A$999,реестр!F1675)</f>
        <v>0</v>
      </c>
    </row>
    <row r="1676" spans="7:9" hidden="1" x14ac:dyDescent="0.25">
      <c r="G1676" s="14">
        <v>0</v>
      </c>
      <c r="I1676" s="30">
        <f>C1676+SUMIFS('Контрагенты все'!$B$2:$B$999,'Контрагенты все'!$A$2:$A$999,реестр!F1676)</f>
        <v>0</v>
      </c>
    </row>
    <row r="1677" spans="7:9" hidden="1" x14ac:dyDescent="0.25">
      <c r="G1677" s="14">
        <v>0</v>
      </c>
      <c r="I1677" s="30">
        <f>C1677+SUMIFS('Контрагенты все'!$B$2:$B$999,'Контрагенты все'!$A$2:$A$999,реестр!F1677)</f>
        <v>0</v>
      </c>
    </row>
    <row r="1678" spans="7:9" hidden="1" x14ac:dyDescent="0.25">
      <c r="G1678" s="14">
        <v>0</v>
      </c>
      <c r="I1678" s="30">
        <f>C1678+SUMIFS('Контрагенты все'!$B$2:$B$999,'Контрагенты все'!$A$2:$A$999,реестр!F1678)</f>
        <v>0</v>
      </c>
    </row>
    <row r="1679" spans="7:9" hidden="1" x14ac:dyDescent="0.25">
      <c r="G1679" s="14">
        <v>0</v>
      </c>
      <c r="I1679" s="30">
        <f>C1679+SUMIFS('Контрагенты все'!$B$2:$B$999,'Контрагенты все'!$A$2:$A$999,реестр!F1679)</f>
        <v>0</v>
      </c>
    </row>
    <row r="1680" spans="7:9" hidden="1" x14ac:dyDescent="0.25">
      <c r="G1680" s="14">
        <v>0</v>
      </c>
      <c r="I1680" s="30">
        <f>C1680+SUMIFS('Контрагенты все'!$B$2:$B$999,'Контрагенты все'!$A$2:$A$999,реестр!F1680)</f>
        <v>0</v>
      </c>
    </row>
    <row r="1681" spans="7:9" hidden="1" x14ac:dyDescent="0.25">
      <c r="G1681" s="14">
        <v>0</v>
      </c>
      <c r="I1681" s="30">
        <f>C1681+SUMIFS('Контрагенты все'!$B$2:$B$999,'Контрагенты все'!$A$2:$A$999,реестр!F1681)</f>
        <v>0</v>
      </c>
    </row>
    <row r="1682" spans="7:9" hidden="1" x14ac:dyDescent="0.25">
      <c r="G1682" s="14">
        <v>0</v>
      </c>
      <c r="I1682" s="30">
        <f>C1682+SUMIFS('Контрагенты все'!$B$2:$B$999,'Контрагенты все'!$A$2:$A$999,реестр!F1682)</f>
        <v>0</v>
      </c>
    </row>
    <row r="1683" spans="7:9" hidden="1" x14ac:dyDescent="0.25">
      <c r="G1683" s="14">
        <v>0</v>
      </c>
      <c r="I1683" s="30">
        <f>C1683+SUMIFS('Контрагенты все'!$B$2:$B$999,'Контрагенты все'!$A$2:$A$999,реестр!F1683)</f>
        <v>0</v>
      </c>
    </row>
    <row r="1684" spans="7:9" hidden="1" x14ac:dyDescent="0.25">
      <c r="G1684" s="14">
        <v>0</v>
      </c>
      <c r="I1684" s="30">
        <f>C1684+SUMIFS('Контрагенты все'!$B$2:$B$999,'Контрагенты все'!$A$2:$A$999,реестр!F1684)</f>
        <v>0</v>
      </c>
    </row>
    <row r="1685" spans="7:9" hidden="1" x14ac:dyDescent="0.25">
      <c r="G1685" s="14">
        <v>0</v>
      </c>
      <c r="I1685" s="30">
        <f>C1685+SUMIFS('Контрагенты все'!$B$2:$B$999,'Контрагенты все'!$A$2:$A$999,реестр!F1685)</f>
        <v>0</v>
      </c>
    </row>
    <row r="1686" spans="7:9" hidden="1" x14ac:dyDescent="0.25">
      <c r="G1686" s="14">
        <v>0</v>
      </c>
      <c r="I1686" s="30">
        <f>C1686+SUMIFS('Контрагенты все'!$B$2:$B$999,'Контрагенты все'!$A$2:$A$999,реестр!F1686)</f>
        <v>0</v>
      </c>
    </row>
    <row r="1687" spans="7:9" hidden="1" x14ac:dyDescent="0.25">
      <c r="G1687" s="14">
        <v>0</v>
      </c>
      <c r="I1687" s="30">
        <f>C1687+SUMIFS('Контрагенты все'!$B$2:$B$999,'Контрагенты все'!$A$2:$A$999,реестр!F1687)</f>
        <v>0</v>
      </c>
    </row>
    <row r="1688" spans="7:9" hidden="1" x14ac:dyDescent="0.25">
      <c r="G1688" s="14">
        <v>0</v>
      </c>
      <c r="I1688" s="30">
        <f>C1688+SUMIFS('Контрагенты все'!$B$2:$B$999,'Контрагенты все'!$A$2:$A$999,реестр!F1688)</f>
        <v>0</v>
      </c>
    </row>
    <row r="1689" spans="7:9" hidden="1" x14ac:dyDescent="0.25">
      <c r="G1689" s="14">
        <v>0</v>
      </c>
      <c r="I1689" s="30">
        <f>C1689+SUMIFS('Контрагенты все'!$B$2:$B$999,'Контрагенты все'!$A$2:$A$999,реестр!F1689)</f>
        <v>0</v>
      </c>
    </row>
    <row r="1690" spans="7:9" hidden="1" x14ac:dyDescent="0.25">
      <c r="G1690" s="14">
        <v>0</v>
      </c>
      <c r="I1690" s="30">
        <f>C1690+SUMIFS('Контрагенты все'!$B$2:$B$999,'Контрагенты все'!$A$2:$A$999,реестр!F1690)</f>
        <v>0</v>
      </c>
    </row>
    <row r="1691" spans="7:9" hidden="1" x14ac:dyDescent="0.25">
      <c r="G1691" s="14">
        <v>0</v>
      </c>
      <c r="I1691" s="30">
        <f>C1691+SUMIFS('Контрагенты все'!$B$2:$B$999,'Контрагенты все'!$A$2:$A$999,реестр!F1691)</f>
        <v>0</v>
      </c>
    </row>
    <row r="1692" spans="7:9" hidden="1" x14ac:dyDescent="0.25">
      <c r="G1692" s="14">
        <v>0</v>
      </c>
      <c r="I1692" s="30">
        <f>C1692+SUMIFS('Контрагенты все'!$B$2:$B$999,'Контрагенты все'!$A$2:$A$999,реестр!F1692)</f>
        <v>0</v>
      </c>
    </row>
    <row r="1693" spans="7:9" hidden="1" x14ac:dyDescent="0.25">
      <c r="G1693" s="14">
        <v>0</v>
      </c>
      <c r="I1693" s="30">
        <f>C1693+SUMIFS('Контрагенты все'!$B$2:$B$999,'Контрагенты все'!$A$2:$A$999,реестр!F1693)</f>
        <v>0</v>
      </c>
    </row>
    <row r="1694" spans="7:9" hidden="1" x14ac:dyDescent="0.25">
      <c r="G1694" s="14">
        <v>0</v>
      </c>
      <c r="I1694" s="30">
        <f>C1694+SUMIFS('Контрагенты все'!$B$2:$B$999,'Контрагенты все'!$A$2:$A$999,реестр!F1694)</f>
        <v>0</v>
      </c>
    </row>
    <row r="1695" spans="7:9" hidden="1" x14ac:dyDescent="0.25">
      <c r="G1695" s="14">
        <v>0</v>
      </c>
      <c r="I1695" s="30">
        <f>C1695+SUMIFS('Контрагенты все'!$B$2:$B$999,'Контрагенты все'!$A$2:$A$999,реестр!F1695)</f>
        <v>0</v>
      </c>
    </row>
    <row r="1696" spans="7:9" hidden="1" x14ac:dyDescent="0.25">
      <c r="G1696" s="14">
        <v>0</v>
      </c>
      <c r="I1696" s="30">
        <f>C1696+SUMIFS('Контрагенты все'!$B$2:$B$999,'Контрагенты все'!$A$2:$A$999,реестр!F1696)</f>
        <v>0</v>
      </c>
    </row>
    <row r="1697" spans="7:9" hidden="1" x14ac:dyDescent="0.25">
      <c r="G1697" s="14">
        <v>0</v>
      </c>
      <c r="I1697" s="30">
        <f>C1697+SUMIFS('Контрагенты все'!$B$2:$B$999,'Контрагенты все'!$A$2:$A$999,реестр!F1697)</f>
        <v>0</v>
      </c>
    </row>
    <row r="1698" spans="7:9" hidden="1" x14ac:dyDescent="0.25">
      <c r="G1698" s="14">
        <v>0</v>
      </c>
      <c r="I1698" s="30">
        <f>C1698+SUMIFS('Контрагенты все'!$B$2:$B$999,'Контрагенты все'!$A$2:$A$999,реестр!F1698)</f>
        <v>0</v>
      </c>
    </row>
    <row r="1699" spans="7:9" hidden="1" x14ac:dyDescent="0.25">
      <c r="G1699" s="14">
        <v>0</v>
      </c>
      <c r="I1699" s="30">
        <f>C1699+SUMIFS('Контрагенты все'!$B$2:$B$999,'Контрагенты все'!$A$2:$A$999,реестр!F1699)</f>
        <v>0</v>
      </c>
    </row>
    <row r="1700" spans="7:9" hidden="1" x14ac:dyDescent="0.25">
      <c r="G1700" s="14">
        <v>0</v>
      </c>
      <c r="I1700" s="30">
        <f>C1700+SUMIFS('Контрагенты все'!$B$2:$B$999,'Контрагенты все'!$A$2:$A$999,реестр!F1700)</f>
        <v>0</v>
      </c>
    </row>
    <row r="1701" spans="7:9" hidden="1" x14ac:dyDescent="0.25">
      <c r="G1701" s="14">
        <v>0</v>
      </c>
      <c r="I1701" s="30">
        <f>C1701+SUMIFS('Контрагенты все'!$B$2:$B$999,'Контрагенты все'!$A$2:$A$999,реестр!F1701)</f>
        <v>0</v>
      </c>
    </row>
    <row r="1702" spans="7:9" hidden="1" x14ac:dyDescent="0.25">
      <c r="G1702" s="14">
        <v>0</v>
      </c>
      <c r="I1702" s="30">
        <f>C1702+SUMIFS('Контрагенты все'!$B$2:$B$999,'Контрагенты все'!$A$2:$A$999,реестр!F1702)</f>
        <v>0</v>
      </c>
    </row>
    <row r="1703" spans="7:9" hidden="1" x14ac:dyDescent="0.25">
      <c r="G1703" s="14">
        <v>0</v>
      </c>
      <c r="I1703" s="30">
        <f>C1703+SUMIFS('Контрагенты все'!$B$2:$B$999,'Контрагенты все'!$A$2:$A$999,реестр!F1703)</f>
        <v>0</v>
      </c>
    </row>
    <row r="1704" spans="7:9" hidden="1" x14ac:dyDescent="0.25">
      <c r="G1704" s="14">
        <v>0</v>
      </c>
      <c r="I1704" s="30">
        <f>C1704+SUMIFS('Контрагенты все'!$B$2:$B$999,'Контрагенты все'!$A$2:$A$999,реестр!F1704)</f>
        <v>0</v>
      </c>
    </row>
    <row r="1705" spans="7:9" hidden="1" x14ac:dyDescent="0.25">
      <c r="G1705" s="14">
        <v>0</v>
      </c>
      <c r="I1705" s="30">
        <f>C1705+SUMIFS('Контрагенты все'!$B$2:$B$999,'Контрагенты все'!$A$2:$A$999,реестр!F1705)</f>
        <v>0</v>
      </c>
    </row>
    <row r="1706" spans="7:9" hidden="1" x14ac:dyDescent="0.25">
      <c r="G1706" s="14">
        <v>0</v>
      </c>
      <c r="I1706" s="30">
        <f>C1706+SUMIFS('Контрагенты все'!$B$2:$B$999,'Контрагенты все'!$A$2:$A$999,реестр!F1706)</f>
        <v>0</v>
      </c>
    </row>
    <row r="1707" spans="7:9" hidden="1" x14ac:dyDescent="0.25">
      <c r="G1707" s="14">
        <v>0</v>
      </c>
      <c r="I1707" s="30">
        <f>C1707+SUMIFS('Контрагенты все'!$B$2:$B$999,'Контрагенты все'!$A$2:$A$999,реестр!F1707)</f>
        <v>0</v>
      </c>
    </row>
    <row r="1708" spans="7:9" hidden="1" x14ac:dyDescent="0.25">
      <c r="G1708" s="14">
        <v>0</v>
      </c>
      <c r="I1708" s="30">
        <f>C1708+SUMIFS('Контрагенты все'!$B$2:$B$999,'Контрагенты все'!$A$2:$A$999,реестр!F1708)</f>
        <v>0</v>
      </c>
    </row>
    <row r="1709" spans="7:9" hidden="1" x14ac:dyDescent="0.25">
      <c r="G1709" s="14">
        <v>0</v>
      </c>
      <c r="I1709" s="30">
        <f>C1709+SUMIFS('Контрагенты все'!$B$2:$B$999,'Контрагенты все'!$A$2:$A$999,реестр!F1709)</f>
        <v>0</v>
      </c>
    </row>
    <row r="1710" spans="7:9" hidden="1" x14ac:dyDescent="0.25">
      <c r="G1710" s="14">
        <v>0</v>
      </c>
      <c r="I1710" s="30">
        <f>C1710+SUMIFS('Контрагенты все'!$B$2:$B$999,'Контрагенты все'!$A$2:$A$999,реестр!F1710)</f>
        <v>0</v>
      </c>
    </row>
    <row r="1711" spans="7:9" hidden="1" x14ac:dyDescent="0.25">
      <c r="G1711" s="14">
        <v>0</v>
      </c>
      <c r="I1711" s="30">
        <f>C1711+SUMIFS('Контрагенты все'!$B$2:$B$999,'Контрагенты все'!$A$2:$A$999,реестр!F1711)</f>
        <v>0</v>
      </c>
    </row>
    <row r="1712" spans="7:9" hidden="1" x14ac:dyDescent="0.25">
      <c r="G1712" s="14">
        <v>0</v>
      </c>
      <c r="I1712" s="30">
        <f>C1712+SUMIFS('Контрагенты все'!$B$2:$B$999,'Контрагенты все'!$A$2:$A$999,реестр!F1712)</f>
        <v>0</v>
      </c>
    </row>
    <row r="1713" spans="7:9" hidden="1" x14ac:dyDescent="0.25">
      <c r="G1713" s="14">
        <v>0</v>
      </c>
      <c r="I1713" s="30">
        <f>C1713+SUMIFS('Контрагенты все'!$B$2:$B$999,'Контрагенты все'!$A$2:$A$999,реестр!F1713)</f>
        <v>0</v>
      </c>
    </row>
    <row r="1714" spans="7:9" hidden="1" x14ac:dyDescent="0.25">
      <c r="G1714" s="14">
        <v>0</v>
      </c>
      <c r="I1714" s="30">
        <f>C1714+SUMIFS('Контрагенты все'!$B$2:$B$999,'Контрагенты все'!$A$2:$A$999,реестр!F1714)</f>
        <v>0</v>
      </c>
    </row>
    <row r="1715" spans="7:9" hidden="1" x14ac:dyDescent="0.25">
      <c r="G1715" s="14">
        <v>0</v>
      </c>
      <c r="I1715" s="30">
        <f>C1715+SUMIFS('Контрагенты все'!$B$2:$B$999,'Контрагенты все'!$A$2:$A$999,реестр!F1715)</f>
        <v>0</v>
      </c>
    </row>
    <row r="1716" spans="7:9" hidden="1" x14ac:dyDescent="0.25">
      <c r="G1716" s="14">
        <v>0</v>
      </c>
      <c r="I1716" s="30">
        <f>C1716+SUMIFS('Контрагенты все'!$B$2:$B$999,'Контрагенты все'!$A$2:$A$999,реестр!F1716)</f>
        <v>0</v>
      </c>
    </row>
    <row r="1717" spans="7:9" hidden="1" x14ac:dyDescent="0.25">
      <c r="G1717" s="14">
        <v>0</v>
      </c>
      <c r="I1717" s="30">
        <f>C1717+SUMIFS('Контрагенты все'!$B$2:$B$999,'Контрагенты все'!$A$2:$A$999,реестр!F1717)</f>
        <v>0</v>
      </c>
    </row>
    <row r="1718" spans="7:9" hidden="1" x14ac:dyDescent="0.25">
      <c r="G1718" s="14">
        <v>0</v>
      </c>
      <c r="I1718" s="30">
        <f>C1718+SUMIFS('Контрагенты все'!$B$2:$B$999,'Контрагенты все'!$A$2:$A$999,реестр!F1718)</f>
        <v>0</v>
      </c>
    </row>
    <row r="1719" spans="7:9" hidden="1" x14ac:dyDescent="0.25">
      <c r="G1719" s="14">
        <v>0</v>
      </c>
      <c r="I1719" s="30">
        <f>C1719+SUMIFS('Контрагенты все'!$B$2:$B$999,'Контрагенты все'!$A$2:$A$999,реестр!F1719)</f>
        <v>0</v>
      </c>
    </row>
    <row r="1720" spans="7:9" hidden="1" x14ac:dyDescent="0.25">
      <c r="G1720" s="14">
        <v>0</v>
      </c>
      <c r="I1720" s="30">
        <f>C1720+SUMIFS('Контрагенты все'!$B$2:$B$999,'Контрагенты все'!$A$2:$A$999,реестр!F1720)</f>
        <v>0</v>
      </c>
    </row>
    <row r="1721" spans="7:9" hidden="1" x14ac:dyDescent="0.25">
      <c r="G1721" s="14">
        <v>0</v>
      </c>
      <c r="I1721" s="30">
        <f>C1721+SUMIFS('Контрагенты все'!$B$2:$B$999,'Контрагенты все'!$A$2:$A$999,реестр!F1721)</f>
        <v>0</v>
      </c>
    </row>
    <row r="1722" spans="7:9" hidden="1" x14ac:dyDescent="0.25">
      <c r="G1722" s="14">
        <v>0</v>
      </c>
      <c r="I1722" s="30">
        <f>C1722+SUMIFS('Контрагенты все'!$B$2:$B$999,'Контрагенты все'!$A$2:$A$999,реестр!F1722)</f>
        <v>0</v>
      </c>
    </row>
    <row r="1723" spans="7:9" hidden="1" x14ac:dyDescent="0.25">
      <c r="G1723" s="14">
        <v>0</v>
      </c>
      <c r="I1723" s="30">
        <f>C1723+SUMIFS('Контрагенты все'!$B$2:$B$999,'Контрагенты все'!$A$2:$A$999,реестр!F1723)</f>
        <v>0</v>
      </c>
    </row>
    <row r="1724" spans="7:9" hidden="1" x14ac:dyDescent="0.25">
      <c r="G1724" s="14">
        <v>0</v>
      </c>
      <c r="I1724" s="30">
        <f>C1724+SUMIFS('Контрагенты все'!$B$2:$B$999,'Контрагенты все'!$A$2:$A$999,реестр!F1724)</f>
        <v>0</v>
      </c>
    </row>
    <row r="1725" spans="7:9" hidden="1" x14ac:dyDescent="0.25">
      <c r="G1725" s="14">
        <v>0</v>
      </c>
      <c r="I1725" s="30">
        <f>C1725+SUMIFS('Контрагенты все'!$B$2:$B$999,'Контрагенты все'!$A$2:$A$999,реестр!F1725)</f>
        <v>0</v>
      </c>
    </row>
    <row r="1726" spans="7:9" hidden="1" x14ac:dyDescent="0.25">
      <c r="G1726" s="14">
        <v>0</v>
      </c>
      <c r="I1726" s="30">
        <f>C1726+SUMIFS('Контрагенты все'!$B$2:$B$999,'Контрагенты все'!$A$2:$A$999,реестр!F1726)</f>
        <v>0</v>
      </c>
    </row>
    <row r="1727" spans="7:9" hidden="1" x14ac:dyDescent="0.25">
      <c r="G1727" s="14">
        <v>0</v>
      </c>
      <c r="I1727" s="30">
        <f>C1727+SUMIFS('Контрагенты все'!$B$2:$B$999,'Контрагенты все'!$A$2:$A$999,реестр!F1727)</f>
        <v>0</v>
      </c>
    </row>
    <row r="1728" spans="7:9" hidden="1" x14ac:dyDescent="0.25">
      <c r="G1728" s="14">
        <v>0</v>
      </c>
      <c r="I1728" s="30">
        <f>C1728+SUMIFS('Контрагенты все'!$B$2:$B$999,'Контрагенты все'!$A$2:$A$999,реестр!F1728)</f>
        <v>0</v>
      </c>
    </row>
    <row r="1729" spans="7:9" hidden="1" x14ac:dyDescent="0.25">
      <c r="G1729" s="14">
        <v>0</v>
      </c>
      <c r="I1729" s="30">
        <f>C1729+SUMIFS('Контрагенты все'!$B$2:$B$999,'Контрагенты все'!$A$2:$A$999,реестр!F1729)</f>
        <v>0</v>
      </c>
    </row>
    <row r="1730" spans="7:9" hidden="1" x14ac:dyDescent="0.25">
      <c r="G1730" s="14">
        <v>0</v>
      </c>
      <c r="I1730" s="30">
        <f>C1730+SUMIFS('Контрагенты все'!$B$2:$B$999,'Контрагенты все'!$A$2:$A$999,реестр!F1730)</f>
        <v>0</v>
      </c>
    </row>
    <row r="1731" spans="7:9" hidden="1" x14ac:dyDescent="0.25">
      <c r="G1731" s="14">
        <v>0</v>
      </c>
      <c r="I1731" s="30">
        <f>C1731+SUMIFS('Контрагенты все'!$B$2:$B$999,'Контрагенты все'!$A$2:$A$999,реестр!F1731)</f>
        <v>0</v>
      </c>
    </row>
    <row r="1732" spans="7:9" hidden="1" x14ac:dyDescent="0.25">
      <c r="G1732" s="14">
        <v>0</v>
      </c>
      <c r="I1732" s="30">
        <f>C1732+SUMIFS('Контрагенты все'!$B$2:$B$999,'Контрагенты все'!$A$2:$A$999,реестр!F1732)</f>
        <v>0</v>
      </c>
    </row>
    <row r="1733" spans="7:9" hidden="1" x14ac:dyDescent="0.25">
      <c r="G1733" s="14">
        <v>0</v>
      </c>
      <c r="I1733" s="30">
        <f>C1733+SUMIFS('Контрагенты все'!$B$2:$B$999,'Контрагенты все'!$A$2:$A$999,реестр!F1733)</f>
        <v>0</v>
      </c>
    </row>
    <row r="1734" spans="7:9" hidden="1" x14ac:dyDescent="0.25">
      <c r="G1734" s="14">
        <v>0</v>
      </c>
      <c r="I1734" s="30">
        <f>C1734+SUMIFS('Контрагенты все'!$B$2:$B$999,'Контрагенты все'!$A$2:$A$999,реестр!F1734)</f>
        <v>0</v>
      </c>
    </row>
    <row r="1735" spans="7:9" hidden="1" x14ac:dyDescent="0.25">
      <c r="G1735" s="14">
        <v>0</v>
      </c>
      <c r="I1735" s="30">
        <f>C1735+SUMIFS('Контрагенты все'!$B$2:$B$999,'Контрагенты все'!$A$2:$A$999,реестр!F1735)</f>
        <v>0</v>
      </c>
    </row>
    <row r="1736" spans="7:9" hidden="1" x14ac:dyDescent="0.25">
      <c r="G1736" s="14">
        <v>0</v>
      </c>
      <c r="I1736" s="30">
        <f>C1736+SUMIFS('Контрагенты все'!$B$2:$B$999,'Контрагенты все'!$A$2:$A$999,реестр!F1736)</f>
        <v>0</v>
      </c>
    </row>
    <row r="1737" spans="7:9" hidden="1" x14ac:dyDescent="0.25">
      <c r="G1737" s="14">
        <v>0</v>
      </c>
      <c r="I1737" s="30">
        <f>C1737+SUMIFS('Контрагенты все'!$B$2:$B$999,'Контрагенты все'!$A$2:$A$999,реестр!F1737)</f>
        <v>0</v>
      </c>
    </row>
    <row r="1738" spans="7:9" hidden="1" x14ac:dyDescent="0.25">
      <c r="G1738" s="14">
        <v>0</v>
      </c>
      <c r="I1738" s="30">
        <f>C1738+SUMIFS('Контрагенты все'!$B$2:$B$999,'Контрагенты все'!$A$2:$A$999,реестр!F1738)</f>
        <v>0</v>
      </c>
    </row>
    <row r="1739" spans="7:9" hidden="1" x14ac:dyDescent="0.25">
      <c r="G1739" s="14">
        <v>0</v>
      </c>
      <c r="I1739" s="30">
        <f>C1739+SUMIFS('Контрагенты все'!$B$2:$B$999,'Контрагенты все'!$A$2:$A$999,реестр!F1739)</f>
        <v>0</v>
      </c>
    </row>
    <row r="1740" spans="7:9" hidden="1" x14ac:dyDescent="0.25">
      <c r="G1740" s="14">
        <v>0</v>
      </c>
      <c r="I1740" s="30">
        <f>C1740+SUMIFS('Контрагенты все'!$B$2:$B$999,'Контрагенты все'!$A$2:$A$999,реестр!F1740)</f>
        <v>0</v>
      </c>
    </row>
    <row r="1741" spans="7:9" hidden="1" x14ac:dyDescent="0.25">
      <c r="G1741" s="14">
        <v>0</v>
      </c>
      <c r="I1741" s="30">
        <f>C1741+SUMIFS('Контрагенты все'!$B$2:$B$999,'Контрагенты все'!$A$2:$A$999,реестр!F1741)</f>
        <v>0</v>
      </c>
    </row>
    <row r="1742" spans="7:9" hidden="1" x14ac:dyDescent="0.25">
      <c r="G1742" s="14">
        <v>0</v>
      </c>
      <c r="I1742" s="30">
        <f>C1742+SUMIFS('Контрагенты все'!$B$2:$B$999,'Контрагенты все'!$A$2:$A$999,реестр!F1742)</f>
        <v>0</v>
      </c>
    </row>
    <row r="1743" spans="7:9" hidden="1" x14ac:dyDescent="0.25">
      <c r="G1743" s="14">
        <v>0</v>
      </c>
      <c r="I1743" s="30">
        <f>C1743+SUMIFS('Контрагенты все'!$B$2:$B$999,'Контрагенты все'!$A$2:$A$999,реестр!F1743)</f>
        <v>0</v>
      </c>
    </row>
    <row r="1744" spans="7:9" hidden="1" x14ac:dyDescent="0.25">
      <c r="G1744" s="14">
        <v>0</v>
      </c>
      <c r="I1744" s="30">
        <f>C1744+SUMIFS('Контрагенты все'!$B$2:$B$999,'Контрагенты все'!$A$2:$A$999,реестр!F1744)</f>
        <v>0</v>
      </c>
    </row>
    <row r="1745" spans="7:9" hidden="1" x14ac:dyDescent="0.25">
      <c r="G1745" s="14">
        <v>0</v>
      </c>
      <c r="I1745" s="30">
        <f>C1745+SUMIFS('Контрагенты все'!$B$2:$B$999,'Контрагенты все'!$A$2:$A$999,реестр!F1745)</f>
        <v>0</v>
      </c>
    </row>
    <row r="1746" spans="7:9" hidden="1" x14ac:dyDescent="0.25">
      <c r="G1746" s="14">
        <v>0</v>
      </c>
      <c r="I1746" s="30">
        <f>C1746+SUMIFS('Контрагенты все'!$B$2:$B$999,'Контрагенты все'!$A$2:$A$999,реестр!F1746)</f>
        <v>0</v>
      </c>
    </row>
    <row r="1747" spans="7:9" hidden="1" x14ac:dyDescent="0.25">
      <c r="G1747" s="14">
        <v>0</v>
      </c>
      <c r="I1747" s="30">
        <f>C1747+SUMIFS('Контрагенты все'!$B$2:$B$999,'Контрагенты все'!$A$2:$A$999,реестр!F1747)</f>
        <v>0</v>
      </c>
    </row>
    <row r="1748" spans="7:9" hidden="1" x14ac:dyDescent="0.25">
      <c r="G1748" s="14">
        <v>0</v>
      </c>
      <c r="I1748" s="30">
        <f>C1748+SUMIFS('Контрагенты все'!$B$2:$B$999,'Контрагенты все'!$A$2:$A$999,реестр!F1748)</f>
        <v>0</v>
      </c>
    </row>
    <row r="1749" spans="7:9" hidden="1" x14ac:dyDescent="0.25">
      <c r="G1749" s="14">
        <v>0</v>
      </c>
      <c r="I1749" s="30">
        <f>C1749+SUMIFS('Контрагенты все'!$B$2:$B$999,'Контрагенты все'!$A$2:$A$999,реестр!F1749)</f>
        <v>0</v>
      </c>
    </row>
    <row r="1750" spans="7:9" hidden="1" x14ac:dyDescent="0.25">
      <c r="G1750" s="14">
        <v>0</v>
      </c>
      <c r="I1750" s="30">
        <f>C1750+SUMIFS('Контрагенты все'!$B$2:$B$999,'Контрагенты все'!$A$2:$A$999,реестр!F1750)</f>
        <v>0</v>
      </c>
    </row>
    <row r="1751" spans="7:9" hidden="1" x14ac:dyDescent="0.25">
      <c r="G1751" s="14">
        <v>0</v>
      </c>
      <c r="I1751" s="30">
        <f>C1751+SUMIFS('Контрагенты все'!$B$2:$B$999,'Контрагенты все'!$A$2:$A$999,реестр!F1751)</f>
        <v>0</v>
      </c>
    </row>
    <row r="1752" spans="7:9" hidden="1" x14ac:dyDescent="0.25">
      <c r="G1752" s="14">
        <v>0</v>
      </c>
      <c r="I1752" s="30">
        <f>C1752+SUMIFS('Контрагенты все'!$B$2:$B$999,'Контрагенты все'!$A$2:$A$999,реестр!F1752)</f>
        <v>0</v>
      </c>
    </row>
    <row r="1753" spans="7:9" hidden="1" x14ac:dyDescent="0.25">
      <c r="G1753" s="14">
        <v>0</v>
      </c>
      <c r="I1753" s="30">
        <f>C1753+SUMIFS('Контрагенты все'!$B$2:$B$999,'Контрагенты все'!$A$2:$A$999,реестр!F1753)</f>
        <v>0</v>
      </c>
    </row>
    <row r="1754" spans="7:9" hidden="1" x14ac:dyDescent="0.25">
      <c r="G1754" s="14">
        <v>0</v>
      </c>
      <c r="I1754" s="30">
        <f>C1754+SUMIFS('Контрагенты все'!$B$2:$B$999,'Контрагенты все'!$A$2:$A$999,реестр!F1754)</f>
        <v>0</v>
      </c>
    </row>
    <row r="1755" spans="7:9" hidden="1" x14ac:dyDescent="0.25">
      <c r="G1755" s="14">
        <v>0</v>
      </c>
      <c r="I1755" s="30">
        <f>C1755+SUMIFS('Контрагенты все'!$B$2:$B$999,'Контрагенты все'!$A$2:$A$999,реестр!F1755)</f>
        <v>0</v>
      </c>
    </row>
    <row r="1756" spans="7:9" hidden="1" x14ac:dyDescent="0.25">
      <c r="G1756" s="14">
        <v>0</v>
      </c>
      <c r="I1756" s="30">
        <f>C1756+SUMIFS('Контрагенты все'!$B$2:$B$999,'Контрагенты все'!$A$2:$A$999,реестр!F1756)</f>
        <v>0</v>
      </c>
    </row>
    <row r="1757" spans="7:9" hidden="1" x14ac:dyDescent="0.25">
      <c r="G1757" s="14">
        <v>0</v>
      </c>
      <c r="I1757" s="30">
        <f>C1757+SUMIFS('Контрагенты все'!$B$2:$B$999,'Контрагенты все'!$A$2:$A$999,реестр!F1757)</f>
        <v>0</v>
      </c>
    </row>
    <row r="1758" spans="7:9" hidden="1" x14ac:dyDescent="0.25">
      <c r="G1758" s="14">
        <v>0</v>
      </c>
      <c r="I1758" s="30">
        <f>C1758+SUMIFS('Контрагенты все'!$B$2:$B$999,'Контрагенты все'!$A$2:$A$999,реестр!F1758)</f>
        <v>0</v>
      </c>
    </row>
    <row r="1759" spans="7:9" hidden="1" x14ac:dyDescent="0.25">
      <c r="G1759" s="14">
        <v>0</v>
      </c>
      <c r="I1759" s="30">
        <f>C1759+SUMIFS('Контрагенты все'!$B$2:$B$999,'Контрагенты все'!$A$2:$A$999,реестр!F1759)</f>
        <v>0</v>
      </c>
    </row>
    <row r="1760" spans="7:9" hidden="1" x14ac:dyDescent="0.25">
      <c r="G1760" s="14">
        <v>0</v>
      </c>
      <c r="I1760" s="30">
        <f>C1760+SUMIFS('Контрагенты все'!$B$2:$B$999,'Контрагенты все'!$A$2:$A$999,реестр!F1760)</f>
        <v>0</v>
      </c>
    </row>
    <row r="1761" spans="7:9" hidden="1" x14ac:dyDescent="0.25">
      <c r="G1761" s="14">
        <v>0</v>
      </c>
      <c r="I1761" s="30">
        <f>C1761+SUMIFS('Контрагенты все'!$B$2:$B$999,'Контрагенты все'!$A$2:$A$999,реестр!F1761)</f>
        <v>0</v>
      </c>
    </row>
    <row r="1762" spans="7:9" hidden="1" x14ac:dyDescent="0.25">
      <c r="G1762" s="14">
        <v>0</v>
      </c>
      <c r="I1762" s="30">
        <f>C1762+SUMIFS('Контрагенты все'!$B$2:$B$999,'Контрагенты все'!$A$2:$A$999,реестр!F1762)</f>
        <v>0</v>
      </c>
    </row>
    <row r="1763" spans="7:9" hidden="1" x14ac:dyDescent="0.25">
      <c r="G1763" s="14">
        <v>0</v>
      </c>
      <c r="I1763" s="30">
        <f>C1763+SUMIFS('Контрагенты все'!$B$2:$B$999,'Контрагенты все'!$A$2:$A$999,реестр!F1763)</f>
        <v>0</v>
      </c>
    </row>
    <row r="1764" spans="7:9" hidden="1" x14ac:dyDescent="0.25">
      <c r="G1764" s="14">
        <v>0</v>
      </c>
      <c r="I1764" s="30">
        <f>C1764+SUMIFS('Контрагенты все'!$B$2:$B$999,'Контрагенты все'!$A$2:$A$999,реестр!F1764)</f>
        <v>0</v>
      </c>
    </row>
    <row r="1765" spans="7:9" hidden="1" x14ac:dyDescent="0.25">
      <c r="G1765" s="14">
        <v>0</v>
      </c>
      <c r="I1765" s="30">
        <f>C1765+SUMIFS('Контрагенты все'!$B$2:$B$999,'Контрагенты все'!$A$2:$A$999,реестр!F1765)</f>
        <v>0</v>
      </c>
    </row>
    <row r="1766" spans="7:9" hidden="1" x14ac:dyDescent="0.25">
      <c r="G1766" s="14">
        <v>0</v>
      </c>
      <c r="I1766" s="30">
        <f>C1766+SUMIFS('Контрагенты все'!$B$2:$B$999,'Контрагенты все'!$A$2:$A$999,реестр!F1766)</f>
        <v>0</v>
      </c>
    </row>
    <row r="1767" spans="7:9" hidden="1" x14ac:dyDescent="0.25">
      <c r="G1767" s="14">
        <v>0</v>
      </c>
      <c r="I1767" s="30">
        <f>C1767+SUMIFS('Контрагенты все'!$B$2:$B$999,'Контрагенты все'!$A$2:$A$999,реестр!F1767)</f>
        <v>0</v>
      </c>
    </row>
    <row r="1768" spans="7:9" hidden="1" x14ac:dyDescent="0.25">
      <c r="G1768" s="14">
        <v>0</v>
      </c>
      <c r="I1768" s="30">
        <f>C1768+SUMIFS('Контрагенты все'!$B$2:$B$999,'Контрагенты все'!$A$2:$A$999,реестр!F1768)</f>
        <v>0</v>
      </c>
    </row>
    <row r="1769" spans="7:9" hidden="1" x14ac:dyDescent="0.25">
      <c r="G1769" s="14">
        <v>0</v>
      </c>
      <c r="I1769" s="30">
        <f>C1769+SUMIFS('Контрагенты все'!$B$2:$B$999,'Контрагенты все'!$A$2:$A$999,реестр!F1769)</f>
        <v>0</v>
      </c>
    </row>
    <row r="1770" spans="7:9" hidden="1" x14ac:dyDescent="0.25">
      <c r="G1770" s="14">
        <v>0</v>
      </c>
      <c r="I1770" s="30">
        <f>C1770+SUMIFS('Контрагенты все'!$B$2:$B$999,'Контрагенты все'!$A$2:$A$999,реестр!F1770)</f>
        <v>0</v>
      </c>
    </row>
    <row r="1771" spans="7:9" hidden="1" x14ac:dyDescent="0.25">
      <c r="G1771" s="14">
        <v>0</v>
      </c>
      <c r="I1771" s="30">
        <f>C1771+SUMIFS('Контрагенты все'!$B$2:$B$999,'Контрагенты все'!$A$2:$A$999,реестр!F1771)</f>
        <v>0</v>
      </c>
    </row>
    <row r="1772" spans="7:9" hidden="1" x14ac:dyDescent="0.25">
      <c r="G1772" s="14">
        <v>0</v>
      </c>
      <c r="I1772" s="30">
        <f>C1772+SUMIFS('Контрагенты все'!$B$2:$B$999,'Контрагенты все'!$A$2:$A$999,реестр!F1772)</f>
        <v>0</v>
      </c>
    </row>
    <row r="1773" spans="7:9" hidden="1" x14ac:dyDescent="0.25">
      <c r="G1773" s="14">
        <v>0</v>
      </c>
      <c r="I1773" s="30">
        <f>C1773+SUMIFS('Контрагенты все'!$B$2:$B$999,'Контрагенты все'!$A$2:$A$999,реестр!F1773)</f>
        <v>0</v>
      </c>
    </row>
    <row r="1774" spans="7:9" hidden="1" x14ac:dyDescent="0.25">
      <c r="G1774" s="14">
        <v>0</v>
      </c>
      <c r="I1774" s="30">
        <f>C1774+SUMIFS('Контрагенты все'!$B$2:$B$999,'Контрагенты все'!$A$2:$A$999,реестр!F1774)</f>
        <v>0</v>
      </c>
    </row>
    <row r="1775" spans="7:9" hidden="1" x14ac:dyDescent="0.25">
      <c r="G1775" s="14">
        <v>0</v>
      </c>
      <c r="I1775" s="30">
        <f>C1775+SUMIFS('Контрагенты все'!$B$2:$B$999,'Контрагенты все'!$A$2:$A$999,реестр!F1775)</f>
        <v>0</v>
      </c>
    </row>
    <row r="1776" spans="7:9" hidden="1" x14ac:dyDescent="0.25">
      <c r="G1776" s="14">
        <v>0</v>
      </c>
      <c r="I1776" s="30">
        <f>C1776+SUMIFS('Контрагенты все'!$B$2:$B$999,'Контрагенты все'!$A$2:$A$999,реестр!F1776)</f>
        <v>0</v>
      </c>
    </row>
    <row r="1777" spans="7:9" hidden="1" x14ac:dyDescent="0.25">
      <c r="G1777" s="14">
        <v>0</v>
      </c>
      <c r="I1777" s="30">
        <f>C1777+SUMIFS('Контрагенты все'!$B$2:$B$999,'Контрагенты все'!$A$2:$A$999,реестр!F1777)</f>
        <v>0</v>
      </c>
    </row>
    <row r="1778" spans="7:9" hidden="1" x14ac:dyDescent="0.25">
      <c r="G1778" s="14">
        <v>0</v>
      </c>
      <c r="I1778" s="30">
        <f>C1778+SUMIFS('Контрагенты все'!$B$2:$B$999,'Контрагенты все'!$A$2:$A$999,реестр!F1778)</f>
        <v>0</v>
      </c>
    </row>
    <row r="1779" spans="7:9" hidden="1" x14ac:dyDescent="0.25">
      <c r="G1779" s="14">
        <v>0</v>
      </c>
      <c r="I1779" s="30">
        <f>C1779+SUMIFS('Контрагенты все'!$B$2:$B$999,'Контрагенты все'!$A$2:$A$999,реестр!F1779)</f>
        <v>0</v>
      </c>
    </row>
    <row r="1780" spans="7:9" hidden="1" x14ac:dyDescent="0.25">
      <c r="G1780" s="14">
        <v>0</v>
      </c>
      <c r="I1780" s="30">
        <f>C1780+SUMIFS('Контрагенты все'!$B$2:$B$999,'Контрагенты все'!$A$2:$A$999,реестр!F1780)</f>
        <v>0</v>
      </c>
    </row>
    <row r="1781" spans="7:9" hidden="1" x14ac:dyDescent="0.25">
      <c r="G1781" s="14">
        <v>0</v>
      </c>
      <c r="I1781" s="30">
        <f>C1781+SUMIFS('Контрагенты все'!$B$2:$B$999,'Контрагенты все'!$A$2:$A$999,реестр!F1781)</f>
        <v>0</v>
      </c>
    </row>
    <row r="1782" spans="7:9" hidden="1" x14ac:dyDescent="0.25">
      <c r="G1782" s="14">
        <v>0</v>
      </c>
      <c r="I1782" s="30">
        <f>C1782+SUMIFS('Контрагенты все'!$B$2:$B$999,'Контрагенты все'!$A$2:$A$999,реестр!F1782)</f>
        <v>0</v>
      </c>
    </row>
    <row r="1783" spans="7:9" hidden="1" x14ac:dyDescent="0.25">
      <c r="G1783" s="14">
        <v>0</v>
      </c>
      <c r="I1783" s="30">
        <f>C1783+SUMIFS('Контрагенты все'!$B$2:$B$999,'Контрагенты все'!$A$2:$A$999,реестр!F1783)</f>
        <v>0</v>
      </c>
    </row>
    <row r="1784" spans="7:9" hidden="1" x14ac:dyDescent="0.25">
      <c r="G1784" s="14">
        <v>0</v>
      </c>
      <c r="I1784" s="30">
        <f>C1784+SUMIFS('Контрагенты все'!$B$2:$B$999,'Контрагенты все'!$A$2:$A$999,реестр!F1784)</f>
        <v>0</v>
      </c>
    </row>
    <row r="1785" spans="7:9" hidden="1" x14ac:dyDescent="0.25">
      <c r="G1785" s="14">
        <v>0</v>
      </c>
      <c r="I1785" s="30">
        <f>C1785+SUMIFS('Контрагенты все'!$B$2:$B$999,'Контрагенты все'!$A$2:$A$999,реестр!F1785)</f>
        <v>0</v>
      </c>
    </row>
    <row r="1786" spans="7:9" hidden="1" x14ac:dyDescent="0.25">
      <c r="G1786" s="14">
        <v>0</v>
      </c>
      <c r="I1786" s="30">
        <f>C1786+SUMIFS('Контрагенты все'!$B$2:$B$999,'Контрагенты все'!$A$2:$A$999,реестр!F1786)</f>
        <v>0</v>
      </c>
    </row>
    <row r="1787" spans="7:9" hidden="1" x14ac:dyDescent="0.25">
      <c r="G1787" s="14">
        <v>0</v>
      </c>
      <c r="I1787" s="30">
        <f>C1787+SUMIFS('Контрагенты все'!$B$2:$B$999,'Контрагенты все'!$A$2:$A$999,реестр!F1787)</f>
        <v>0</v>
      </c>
    </row>
    <row r="1788" spans="7:9" hidden="1" x14ac:dyDescent="0.25">
      <c r="G1788" s="14">
        <v>0</v>
      </c>
      <c r="I1788" s="30">
        <f>C1788+SUMIFS('Контрагенты все'!$B$2:$B$999,'Контрагенты все'!$A$2:$A$999,реестр!F1788)</f>
        <v>0</v>
      </c>
    </row>
    <row r="1789" spans="7:9" hidden="1" x14ac:dyDescent="0.25">
      <c r="G1789" s="14">
        <v>0</v>
      </c>
      <c r="I1789" s="30">
        <f>C1789+SUMIFS('Контрагенты все'!$B$2:$B$999,'Контрагенты все'!$A$2:$A$999,реестр!F1789)</f>
        <v>0</v>
      </c>
    </row>
    <row r="1790" spans="7:9" hidden="1" x14ac:dyDescent="0.25">
      <c r="G1790" s="14">
        <v>0</v>
      </c>
      <c r="I1790" s="30">
        <f>C1790+SUMIFS('Контрагенты все'!$B$2:$B$999,'Контрагенты все'!$A$2:$A$999,реестр!F1790)</f>
        <v>0</v>
      </c>
    </row>
    <row r="1791" spans="7:9" hidden="1" x14ac:dyDescent="0.25">
      <c r="G1791" s="14">
        <v>0</v>
      </c>
      <c r="I1791" s="30">
        <f>C1791+SUMIFS('Контрагенты все'!$B$2:$B$999,'Контрагенты все'!$A$2:$A$999,реестр!F1791)</f>
        <v>0</v>
      </c>
    </row>
    <row r="1792" spans="7:9" hidden="1" x14ac:dyDescent="0.25">
      <c r="G1792" s="14">
        <v>0</v>
      </c>
      <c r="I1792" s="30">
        <f>C1792+SUMIFS('Контрагенты все'!$B$2:$B$999,'Контрагенты все'!$A$2:$A$999,реестр!F1792)</f>
        <v>0</v>
      </c>
    </row>
    <row r="1793" spans="7:9" hidden="1" x14ac:dyDescent="0.25">
      <c r="G1793" s="14">
        <v>0</v>
      </c>
      <c r="I1793" s="30">
        <f>C1793+SUMIFS('Контрагенты все'!$B$2:$B$999,'Контрагенты все'!$A$2:$A$999,реестр!F1793)</f>
        <v>0</v>
      </c>
    </row>
    <row r="1794" spans="7:9" hidden="1" x14ac:dyDescent="0.25">
      <c r="G1794" s="14">
        <v>0</v>
      </c>
      <c r="I1794" s="30">
        <f>C1794+SUMIFS('Контрагенты все'!$B$2:$B$999,'Контрагенты все'!$A$2:$A$999,реестр!F1794)</f>
        <v>0</v>
      </c>
    </row>
    <row r="1795" spans="7:9" hidden="1" x14ac:dyDescent="0.25">
      <c r="G1795" s="14">
        <v>0</v>
      </c>
      <c r="I1795" s="30">
        <f>C1795+SUMIFS('Контрагенты все'!$B$2:$B$999,'Контрагенты все'!$A$2:$A$999,реестр!F1795)</f>
        <v>0</v>
      </c>
    </row>
    <row r="1796" spans="7:9" hidden="1" x14ac:dyDescent="0.25">
      <c r="G1796" s="14">
        <v>0</v>
      </c>
      <c r="I1796" s="30">
        <f>C1796+SUMIFS('Контрагенты все'!$B$2:$B$999,'Контрагенты все'!$A$2:$A$999,реестр!F1796)</f>
        <v>0</v>
      </c>
    </row>
    <row r="1797" spans="7:9" hidden="1" x14ac:dyDescent="0.25">
      <c r="G1797" s="14">
        <v>0</v>
      </c>
      <c r="I1797" s="30">
        <f>C1797+SUMIFS('Контрагенты все'!$B$2:$B$999,'Контрагенты все'!$A$2:$A$999,реестр!F1797)</f>
        <v>0</v>
      </c>
    </row>
    <row r="1798" spans="7:9" hidden="1" x14ac:dyDescent="0.25">
      <c r="G1798" s="14">
        <v>0</v>
      </c>
      <c r="I1798" s="30">
        <f>C1798+SUMIFS('Контрагенты все'!$B$2:$B$999,'Контрагенты все'!$A$2:$A$999,реестр!F1798)</f>
        <v>0</v>
      </c>
    </row>
    <row r="1799" spans="7:9" hidden="1" x14ac:dyDescent="0.25">
      <c r="G1799" s="14">
        <v>0</v>
      </c>
      <c r="I1799" s="30">
        <f>C1799+SUMIFS('Контрагенты все'!$B$2:$B$999,'Контрагенты все'!$A$2:$A$999,реестр!F1799)</f>
        <v>0</v>
      </c>
    </row>
    <row r="1800" spans="7:9" hidden="1" x14ac:dyDescent="0.25">
      <c r="G1800" s="14">
        <v>0</v>
      </c>
      <c r="I1800" s="30">
        <f>C1800+SUMIFS('Контрагенты все'!$B$2:$B$999,'Контрагенты все'!$A$2:$A$999,реестр!F1800)</f>
        <v>0</v>
      </c>
    </row>
    <row r="1801" spans="7:9" hidden="1" x14ac:dyDescent="0.25">
      <c r="G1801" s="14">
        <v>0</v>
      </c>
      <c r="I1801" s="30">
        <f>C1801+SUMIFS('Контрагенты все'!$B$2:$B$999,'Контрагенты все'!$A$2:$A$999,реестр!F1801)</f>
        <v>0</v>
      </c>
    </row>
    <row r="1802" spans="7:9" hidden="1" x14ac:dyDescent="0.25">
      <c r="G1802" s="14">
        <v>0</v>
      </c>
      <c r="I1802" s="30">
        <f>C1802+SUMIFS('Контрагенты все'!$B$2:$B$999,'Контрагенты все'!$A$2:$A$999,реестр!F1802)</f>
        <v>0</v>
      </c>
    </row>
    <row r="1803" spans="7:9" hidden="1" x14ac:dyDescent="0.25">
      <c r="G1803" s="14">
        <v>0</v>
      </c>
      <c r="I1803" s="30">
        <f>C1803+SUMIFS('Контрагенты все'!$B$2:$B$999,'Контрагенты все'!$A$2:$A$999,реестр!F1803)</f>
        <v>0</v>
      </c>
    </row>
    <row r="1804" spans="7:9" hidden="1" x14ac:dyDescent="0.25">
      <c r="G1804" s="14">
        <v>0</v>
      </c>
      <c r="I1804" s="30">
        <f>C1804+SUMIFS('Контрагенты все'!$B$2:$B$999,'Контрагенты все'!$A$2:$A$999,реестр!F1804)</f>
        <v>0</v>
      </c>
    </row>
    <row r="1805" spans="7:9" hidden="1" x14ac:dyDescent="0.25">
      <c r="G1805" s="14">
        <v>0</v>
      </c>
      <c r="I1805" s="30">
        <f>C1805+SUMIFS('Контрагенты все'!$B$2:$B$999,'Контрагенты все'!$A$2:$A$999,реестр!F1805)</f>
        <v>0</v>
      </c>
    </row>
    <row r="1806" spans="7:9" hidden="1" x14ac:dyDescent="0.25">
      <c r="G1806" s="14">
        <v>0</v>
      </c>
      <c r="I1806" s="30">
        <f>C1806+SUMIFS('Контрагенты все'!$B$2:$B$999,'Контрагенты все'!$A$2:$A$999,реестр!F1806)</f>
        <v>0</v>
      </c>
    </row>
    <row r="1807" spans="7:9" hidden="1" x14ac:dyDescent="0.25">
      <c r="G1807" s="14">
        <v>0</v>
      </c>
      <c r="I1807" s="30">
        <f>C1807+SUMIFS('Контрагенты все'!$B$2:$B$999,'Контрагенты все'!$A$2:$A$999,реестр!F1807)</f>
        <v>0</v>
      </c>
    </row>
    <row r="1808" spans="7:9" hidden="1" x14ac:dyDescent="0.25">
      <c r="G1808" s="14">
        <v>0</v>
      </c>
      <c r="I1808" s="30">
        <f>C1808+SUMIFS('Контрагенты все'!$B$2:$B$999,'Контрагенты все'!$A$2:$A$999,реестр!F1808)</f>
        <v>0</v>
      </c>
    </row>
    <row r="1809" spans="7:9" hidden="1" x14ac:dyDescent="0.25">
      <c r="G1809" s="14">
        <v>0</v>
      </c>
      <c r="I1809" s="30">
        <f>C1809+SUMIFS('Контрагенты все'!$B$2:$B$999,'Контрагенты все'!$A$2:$A$999,реестр!F1809)</f>
        <v>0</v>
      </c>
    </row>
    <row r="1810" spans="7:9" hidden="1" x14ac:dyDescent="0.25">
      <c r="G1810" s="14">
        <v>0</v>
      </c>
      <c r="I1810" s="30">
        <f>C1810+SUMIFS('Контрагенты все'!$B$2:$B$999,'Контрагенты все'!$A$2:$A$999,реестр!F1810)</f>
        <v>0</v>
      </c>
    </row>
    <row r="1811" spans="7:9" hidden="1" x14ac:dyDescent="0.25">
      <c r="G1811" s="14">
        <v>0</v>
      </c>
      <c r="I1811" s="30">
        <f>C1811+SUMIFS('Контрагенты все'!$B$2:$B$999,'Контрагенты все'!$A$2:$A$999,реестр!F1811)</f>
        <v>0</v>
      </c>
    </row>
    <row r="1812" spans="7:9" hidden="1" x14ac:dyDescent="0.25">
      <c r="G1812" s="14">
        <v>0</v>
      </c>
      <c r="I1812" s="30">
        <f>C1812+SUMIFS('Контрагенты все'!$B$2:$B$999,'Контрагенты все'!$A$2:$A$999,реестр!F1812)</f>
        <v>0</v>
      </c>
    </row>
    <row r="1813" spans="7:9" hidden="1" x14ac:dyDescent="0.25">
      <c r="G1813" s="14">
        <v>0</v>
      </c>
      <c r="I1813" s="30">
        <f>C1813+SUMIFS('Контрагенты все'!$B$2:$B$999,'Контрагенты все'!$A$2:$A$999,реестр!F1813)</f>
        <v>0</v>
      </c>
    </row>
    <row r="1814" spans="7:9" hidden="1" x14ac:dyDescent="0.25">
      <c r="G1814" s="14">
        <v>0</v>
      </c>
      <c r="I1814" s="30">
        <f>C1814+SUMIFS('Контрагенты все'!$B$2:$B$999,'Контрагенты все'!$A$2:$A$999,реестр!F1814)</f>
        <v>0</v>
      </c>
    </row>
    <row r="1815" spans="7:9" hidden="1" x14ac:dyDescent="0.25">
      <c r="G1815" s="14">
        <v>0</v>
      </c>
      <c r="I1815" s="30">
        <f>C1815+SUMIFS('Контрагенты все'!$B$2:$B$999,'Контрагенты все'!$A$2:$A$999,реестр!F1815)</f>
        <v>0</v>
      </c>
    </row>
    <row r="1816" spans="7:9" hidden="1" x14ac:dyDescent="0.25">
      <c r="G1816" s="14">
        <v>0</v>
      </c>
      <c r="I1816" s="30">
        <f>C1816+SUMIFS('Контрагенты все'!$B$2:$B$999,'Контрагенты все'!$A$2:$A$999,реестр!F1816)</f>
        <v>0</v>
      </c>
    </row>
    <row r="1817" spans="7:9" hidden="1" x14ac:dyDescent="0.25">
      <c r="G1817" s="14">
        <v>0</v>
      </c>
      <c r="I1817" s="30">
        <f>C1817+SUMIFS('Контрагенты все'!$B$2:$B$999,'Контрагенты все'!$A$2:$A$999,реестр!F1817)</f>
        <v>0</v>
      </c>
    </row>
    <row r="1818" spans="7:9" hidden="1" x14ac:dyDescent="0.25">
      <c r="G1818" s="14">
        <v>0</v>
      </c>
      <c r="I1818" s="30">
        <f>C1818+SUMIFS('Контрагенты все'!$B$2:$B$999,'Контрагенты все'!$A$2:$A$999,реестр!F1818)</f>
        <v>0</v>
      </c>
    </row>
    <row r="1819" spans="7:9" hidden="1" x14ac:dyDescent="0.25">
      <c r="G1819" s="14">
        <v>0</v>
      </c>
      <c r="I1819" s="30">
        <f>C1819+SUMIFS('Контрагенты все'!$B$2:$B$999,'Контрагенты все'!$A$2:$A$999,реестр!F1819)</f>
        <v>0</v>
      </c>
    </row>
    <row r="1820" spans="7:9" hidden="1" x14ac:dyDescent="0.25">
      <c r="G1820" s="14">
        <v>0</v>
      </c>
      <c r="I1820" s="30">
        <f>C1820+SUMIFS('Контрагенты все'!$B$2:$B$999,'Контрагенты все'!$A$2:$A$999,реестр!F1820)</f>
        <v>0</v>
      </c>
    </row>
    <row r="1821" spans="7:9" hidden="1" x14ac:dyDescent="0.25">
      <c r="G1821" s="14">
        <v>0</v>
      </c>
      <c r="I1821" s="30">
        <f>C1821+SUMIFS('Контрагенты все'!$B$2:$B$999,'Контрагенты все'!$A$2:$A$999,реестр!F1821)</f>
        <v>0</v>
      </c>
    </row>
    <row r="1822" spans="7:9" hidden="1" x14ac:dyDescent="0.25">
      <c r="G1822" s="14">
        <v>0</v>
      </c>
      <c r="I1822" s="30">
        <f>C1822+SUMIFS('Контрагенты все'!$B$2:$B$999,'Контрагенты все'!$A$2:$A$999,реестр!F1822)</f>
        <v>0</v>
      </c>
    </row>
    <row r="1823" spans="7:9" hidden="1" x14ac:dyDescent="0.25">
      <c r="G1823" s="14">
        <v>0</v>
      </c>
      <c r="I1823" s="30">
        <f>C1823+SUMIFS('Контрагенты все'!$B$2:$B$999,'Контрагенты все'!$A$2:$A$999,реестр!F1823)</f>
        <v>0</v>
      </c>
    </row>
    <row r="1824" spans="7:9" hidden="1" x14ac:dyDescent="0.25">
      <c r="G1824" s="14">
        <v>0</v>
      </c>
      <c r="I1824" s="30">
        <f>C1824+SUMIFS('Контрагенты все'!$B$2:$B$999,'Контрагенты все'!$A$2:$A$999,реестр!F1824)</f>
        <v>0</v>
      </c>
    </row>
    <row r="1825" spans="7:9" hidden="1" x14ac:dyDescent="0.25">
      <c r="G1825" s="14">
        <v>0</v>
      </c>
      <c r="I1825" s="30">
        <f>C1825+SUMIFS('Контрагенты все'!$B$2:$B$999,'Контрагенты все'!$A$2:$A$999,реестр!F1825)</f>
        <v>0</v>
      </c>
    </row>
    <row r="1826" spans="7:9" hidden="1" x14ac:dyDescent="0.25">
      <c r="G1826" s="14">
        <v>0</v>
      </c>
      <c r="I1826" s="30">
        <f>C1826+SUMIFS('Контрагенты все'!$B$2:$B$999,'Контрагенты все'!$A$2:$A$999,реестр!F1826)</f>
        <v>0</v>
      </c>
    </row>
    <row r="1827" spans="7:9" hidden="1" x14ac:dyDescent="0.25">
      <c r="G1827" s="14">
        <v>0</v>
      </c>
      <c r="I1827" s="30">
        <f>C1827+SUMIFS('Контрагенты все'!$B$2:$B$999,'Контрагенты все'!$A$2:$A$999,реестр!F1827)</f>
        <v>0</v>
      </c>
    </row>
    <row r="1828" spans="7:9" hidden="1" x14ac:dyDescent="0.25">
      <c r="G1828" s="14">
        <v>0</v>
      </c>
      <c r="I1828" s="30">
        <f>C1828+SUMIFS('Контрагенты все'!$B$2:$B$999,'Контрагенты все'!$A$2:$A$999,реестр!F1828)</f>
        <v>0</v>
      </c>
    </row>
    <row r="1829" spans="7:9" hidden="1" x14ac:dyDescent="0.25">
      <c r="G1829" s="14">
        <v>0</v>
      </c>
      <c r="I1829" s="30">
        <f>C1829+SUMIFS('Контрагенты все'!$B$2:$B$999,'Контрагенты все'!$A$2:$A$999,реестр!F1829)</f>
        <v>0</v>
      </c>
    </row>
    <row r="1830" spans="7:9" hidden="1" x14ac:dyDescent="0.25">
      <c r="G1830" s="14">
        <v>0</v>
      </c>
      <c r="I1830" s="30">
        <f>C1830+SUMIFS('Контрагенты все'!$B$2:$B$999,'Контрагенты все'!$A$2:$A$999,реестр!F1830)</f>
        <v>0</v>
      </c>
    </row>
    <row r="1831" spans="7:9" hidden="1" x14ac:dyDescent="0.25">
      <c r="G1831" s="14">
        <v>0</v>
      </c>
      <c r="I1831" s="30">
        <f>C1831+SUMIFS('Контрагенты все'!$B$2:$B$999,'Контрагенты все'!$A$2:$A$999,реестр!F1831)</f>
        <v>0</v>
      </c>
    </row>
    <row r="1832" spans="7:9" hidden="1" x14ac:dyDescent="0.25">
      <c r="G1832" s="14">
        <v>0</v>
      </c>
      <c r="I1832" s="30">
        <f>C1832+SUMIFS('Контрагенты все'!$B$2:$B$999,'Контрагенты все'!$A$2:$A$999,реестр!F1832)</f>
        <v>0</v>
      </c>
    </row>
    <row r="1833" spans="7:9" hidden="1" x14ac:dyDescent="0.25">
      <c r="G1833" s="14">
        <v>0</v>
      </c>
      <c r="I1833" s="30">
        <f>C1833+SUMIFS('Контрагенты все'!$B$2:$B$999,'Контрагенты все'!$A$2:$A$999,реестр!F1833)</f>
        <v>0</v>
      </c>
    </row>
    <row r="1834" spans="7:9" hidden="1" x14ac:dyDescent="0.25">
      <c r="G1834" s="14">
        <v>0</v>
      </c>
      <c r="I1834" s="30">
        <f>C1834+SUMIFS('Контрагенты все'!$B$2:$B$999,'Контрагенты все'!$A$2:$A$999,реестр!F1834)</f>
        <v>0</v>
      </c>
    </row>
    <row r="1835" spans="7:9" hidden="1" x14ac:dyDescent="0.25">
      <c r="G1835" s="14">
        <v>0</v>
      </c>
      <c r="I1835" s="30">
        <f>C1835+SUMIFS('Контрагенты все'!$B$2:$B$999,'Контрагенты все'!$A$2:$A$999,реестр!F1835)</f>
        <v>0</v>
      </c>
    </row>
    <row r="1836" spans="7:9" hidden="1" x14ac:dyDescent="0.25">
      <c r="G1836" s="14">
        <v>0</v>
      </c>
      <c r="I1836" s="30">
        <f>C1836+SUMIFS('Контрагенты все'!$B$2:$B$999,'Контрагенты все'!$A$2:$A$999,реестр!F1836)</f>
        <v>0</v>
      </c>
    </row>
    <row r="1837" spans="7:9" hidden="1" x14ac:dyDescent="0.25">
      <c r="G1837" s="14">
        <v>0</v>
      </c>
      <c r="I1837" s="30">
        <f>C1837+SUMIFS('Контрагенты все'!$B$2:$B$999,'Контрагенты все'!$A$2:$A$999,реестр!F1837)</f>
        <v>0</v>
      </c>
    </row>
    <row r="1838" spans="7:9" hidden="1" x14ac:dyDescent="0.25">
      <c r="G1838" s="14">
        <v>0</v>
      </c>
      <c r="I1838" s="30">
        <f>C1838+SUMIFS('Контрагенты все'!$B$2:$B$999,'Контрагенты все'!$A$2:$A$999,реестр!F1838)</f>
        <v>0</v>
      </c>
    </row>
    <row r="1839" spans="7:9" hidden="1" x14ac:dyDescent="0.25">
      <c r="G1839" s="14">
        <v>0</v>
      </c>
      <c r="I1839" s="30">
        <f>C1839+SUMIFS('Контрагенты все'!$B$2:$B$999,'Контрагенты все'!$A$2:$A$999,реестр!F1839)</f>
        <v>0</v>
      </c>
    </row>
    <row r="1840" spans="7:9" hidden="1" x14ac:dyDescent="0.25">
      <c r="G1840" s="14">
        <v>0</v>
      </c>
      <c r="I1840" s="30">
        <f>C1840+SUMIFS('Контрагенты все'!$B$2:$B$999,'Контрагенты все'!$A$2:$A$999,реестр!F1840)</f>
        <v>0</v>
      </c>
    </row>
    <row r="1841" spans="7:9" hidden="1" x14ac:dyDescent="0.25">
      <c r="G1841" s="14">
        <v>0</v>
      </c>
      <c r="I1841" s="30">
        <f>C1841+SUMIFS('Контрагенты все'!$B$2:$B$999,'Контрагенты все'!$A$2:$A$999,реестр!F1841)</f>
        <v>0</v>
      </c>
    </row>
    <row r="1842" spans="7:9" hidden="1" x14ac:dyDescent="0.25">
      <c r="G1842" s="14">
        <v>0</v>
      </c>
      <c r="I1842" s="30">
        <f>C1842+SUMIFS('Контрагенты все'!$B$2:$B$999,'Контрагенты все'!$A$2:$A$999,реестр!F1842)</f>
        <v>0</v>
      </c>
    </row>
    <row r="1843" spans="7:9" hidden="1" x14ac:dyDescent="0.25">
      <c r="G1843" s="14">
        <v>0</v>
      </c>
      <c r="I1843" s="30">
        <f>C1843+SUMIFS('Контрагенты все'!$B$2:$B$999,'Контрагенты все'!$A$2:$A$999,реестр!F1843)</f>
        <v>0</v>
      </c>
    </row>
    <row r="1844" spans="7:9" hidden="1" x14ac:dyDescent="0.25">
      <c r="G1844" s="14">
        <v>0</v>
      </c>
      <c r="I1844" s="30">
        <f>C1844+SUMIFS('Контрагенты все'!$B$2:$B$999,'Контрагенты все'!$A$2:$A$999,реестр!F1844)</f>
        <v>0</v>
      </c>
    </row>
    <row r="1845" spans="7:9" hidden="1" x14ac:dyDescent="0.25">
      <c r="G1845" s="14">
        <v>0</v>
      </c>
      <c r="I1845" s="30">
        <f>C1845+SUMIFS('Контрагенты все'!$B$2:$B$999,'Контрагенты все'!$A$2:$A$999,реестр!F1845)</f>
        <v>0</v>
      </c>
    </row>
    <row r="1846" spans="7:9" hidden="1" x14ac:dyDescent="0.25">
      <c r="G1846" s="14">
        <v>0</v>
      </c>
      <c r="I1846" s="30">
        <f>C1846+SUMIFS('Контрагенты все'!$B$2:$B$999,'Контрагенты все'!$A$2:$A$999,реестр!F1846)</f>
        <v>0</v>
      </c>
    </row>
    <row r="1847" spans="7:9" hidden="1" x14ac:dyDescent="0.25">
      <c r="G1847" s="14">
        <v>0</v>
      </c>
      <c r="I1847" s="30">
        <f>C1847+SUMIFS('Контрагенты все'!$B$2:$B$999,'Контрагенты все'!$A$2:$A$999,реестр!F1847)</f>
        <v>0</v>
      </c>
    </row>
    <row r="1848" spans="7:9" hidden="1" x14ac:dyDescent="0.25">
      <c r="G1848" s="14">
        <v>0</v>
      </c>
      <c r="I1848" s="30">
        <f>C1848+SUMIFS('Контрагенты все'!$B$2:$B$999,'Контрагенты все'!$A$2:$A$999,реестр!F1848)</f>
        <v>0</v>
      </c>
    </row>
    <row r="1849" spans="7:9" hidden="1" x14ac:dyDescent="0.25">
      <c r="G1849" s="14">
        <v>0</v>
      </c>
      <c r="I1849" s="30">
        <f>C1849+SUMIFS('Контрагенты все'!$B$2:$B$999,'Контрагенты все'!$A$2:$A$999,реестр!F1849)</f>
        <v>0</v>
      </c>
    </row>
    <row r="1850" spans="7:9" hidden="1" x14ac:dyDescent="0.25">
      <c r="G1850" s="14">
        <v>0</v>
      </c>
      <c r="I1850" s="30">
        <f>C1850+SUMIFS('Контрагенты все'!$B$2:$B$999,'Контрагенты все'!$A$2:$A$999,реестр!F1850)</f>
        <v>0</v>
      </c>
    </row>
    <row r="1851" spans="7:9" hidden="1" x14ac:dyDescent="0.25">
      <c r="G1851" s="14">
        <v>0</v>
      </c>
      <c r="I1851" s="30">
        <f>C1851+SUMIFS('Контрагенты все'!$B$2:$B$999,'Контрагенты все'!$A$2:$A$999,реестр!F1851)</f>
        <v>0</v>
      </c>
    </row>
    <row r="1852" spans="7:9" hidden="1" x14ac:dyDescent="0.25">
      <c r="G1852" s="14">
        <v>0</v>
      </c>
      <c r="I1852" s="30">
        <f>C1852+SUMIFS('Контрагенты все'!$B$2:$B$999,'Контрагенты все'!$A$2:$A$999,реестр!F1852)</f>
        <v>0</v>
      </c>
    </row>
    <row r="1853" spans="7:9" hidden="1" x14ac:dyDescent="0.25">
      <c r="G1853" s="14">
        <v>0</v>
      </c>
      <c r="I1853" s="30">
        <f>C1853+SUMIFS('Контрагенты все'!$B$2:$B$999,'Контрагенты все'!$A$2:$A$999,реестр!F1853)</f>
        <v>0</v>
      </c>
    </row>
    <row r="1854" spans="7:9" hidden="1" x14ac:dyDescent="0.25">
      <c r="G1854" s="14">
        <v>0</v>
      </c>
      <c r="I1854" s="30">
        <f>C1854+SUMIFS('Контрагенты все'!$B$2:$B$999,'Контрагенты все'!$A$2:$A$999,реестр!F1854)</f>
        <v>0</v>
      </c>
    </row>
    <row r="1855" spans="7:9" hidden="1" x14ac:dyDescent="0.25">
      <c r="G1855" s="14">
        <v>0</v>
      </c>
      <c r="I1855" s="30">
        <f>C1855+SUMIFS('Контрагенты все'!$B$2:$B$999,'Контрагенты все'!$A$2:$A$999,реестр!F1855)</f>
        <v>0</v>
      </c>
    </row>
    <row r="1856" spans="7:9" hidden="1" x14ac:dyDescent="0.25">
      <c r="G1856" s="14">
        <v>0</v>
      </c>
      <c r="I1856" s="30">
        <f>C1856+SUMIFS('Контрагенты все'!$B$2:$B$999,'Контрагенты все'!$A$2:$A$999,реестр!F1856)</f>
        <v>0</v>
      </c>
    </row>
    <row r="1857" spans="7:9" hidden="1" x14ac:dyDescent="0.25">
      <c r="G1857" s="14">
        <v>0</v>
      </c>
      <c r="I1857" s="30">
        <f>C1857+SUMIFS('Контрагенты все'!$B$2:$B$999,'Контрагенты все'!$A$2:$A$999,реестр!F1857)</f>
        <v>0</v>
      </c>
    </row>
    <row r="1858" spans="7:9" hidden="1" x14ac:dyDescent="0.25">
      <c r="G1858" s="14">
        <v>0</v>
      </c>
      <c r="I1858" s="30">
        <f>C1858+SUMIFS('Контрагенты все'!$B$2:$B$999,'Контрагенты все'!$A$2:$A$999,реестр!F1858)</f>
        <v>0</v>
      </c>
    </row>
    <row r="1859" spans="7:9" hidden="1" x14ac:dyDescent="0.25">
      <c r="G1859" s="14">
        <v>0</v>
      </c>
      <c r="I1859" s="30">
        <f>C1859+SUMIFS('Контрагенты все'!$B$2:$B$999,'Контрагенты все'!$A$2:$A$999,реестр!F1859)</f>
        <v>0</v>
      </c>
    </row>
    <row r="1860" spans="7:9" hidden="1" x14ac:dyDescent="0.25">
      <c r="G1860" s="14">
        <v>0</v>
      </c>
      <c r="I1860" s="30">
        <f>C1860+SUMIFS('Контрагенты все'!$B$2:$B$999,'Контрагенты все'!$A$2:$A$999,реестр!F1860)</f>
        <v>0</v>
      </c>
    </row>
    <row r="1861" spans="7:9" hidden="1" x14ac:dyDescent="0.25">
      <c r="G1861" s="14">
        <v>0</v>
      </c>
      <c r="I1861" s="30">
        <f>C1861+SUMIFS('Контрагенты все'!$B$2:$B$999,'Контрагенты все'!$A$2:$A$999,реестр!F1861)</f>
        <v>0</v>
      </c>
    </row>
    <row r="1862" spans="7:9" hidden="1" x14ac:dyDescent="0.25">
      <c r="G1862" s="14">
        <v>0</v>
      </c>
      <c r="I1862" s="30">
        <f>C1862+SUMIFS('Контрагенты все'!$B$2:$B$999,'Контрагенты все'!$A$2:$A$999,реестр!F1862)</f>
        <v>0</v>
      </c>
    </row>
    <row r="1863" spans="7:9" hidden="1" x14ac:dyDescent="0.25">
      <c r="G1863" s="14">
        <v>0</v>
      </c>
      <c r="I1863" s="30">
        <f>C1863+SUMIFS('Контрагенты все'!$B$2:$B$999,'Контрагенты все'!$A$2:$A$999,реестр!F1863)</f>
        <v>0</v>
      </c>
    </row>
    <row r="1864" spans="7:9" hidden="1" x14ac:dyDescent="0.25">
      <c r="G1864" s="14">
        <v>0</v>
      </c>
      <c r="I1864" s="30">
        <f>C1864+SUMIFS('Контрагенты все'!$B$2:$B$999,'Контрагенты все'!$A$2:$A$999,реестр!F1864)</f>
        <v>0</v>
      </c>
    </row>
    <row r="1865" spans="7:9" hidden="1" x14ac:dyDescent="0.25">
      <c r="G1865" s="14">
        <v>0</v>
      </c>
      <c r="I1865" s="30">
        <f>C1865+SUMIFS('Контрагенты все'!$B$2:$B$999,'Контрагенты все'!$A$2:$A$999,реестр!F1865)</f>
        <v>0</v>
      </c>
    </row>
    <row r="1866" spans="7:9" hidden="1" x14ac:dyDescent="0.25">
      <c r="G1866" s="14">
        <v>0</v>
      </c>
      <c r="I1866" s="30">
        <f>C1866+SUMIFS('Контрагенты все'!$B$2:$B$999,'Контрагенты все'!$A$2:$A$999,реестр!F1866)</f>
        <v>0</v>
      </c>
    </row>
    <row r="1867" spans="7:9" hidden="1" x14ac:dyDescent="0.25">
      <c r="G1867" s="14">
        <v>0</v>
      </c>
      <c r="I1867" s="30">
        <f>C1867+SUMIFS('Контрагенты все'!$B$2:$B$999,'Контрагенты все'!$A$2:$A$999,реестр!F1867)</f>
        <v>0</v>
      </c>
    </row>
    <row r="1868" spans="7:9" hidden="1" x14ac:dyDescent="0.25">
      <c r="G1868" s="14">
        <v>0</v>
      </c>
      <c r="I1868" s="30">
        <f>C1868+SUMIFS('Контрагенты все'!$B$2:$B$999,'Контрагенты все'!$A$2:$A$999,реестр!F1868)</f>
        <v>0</v>
      </c>
    </row>
    <row r="1869" spans="7:9" hidden="1" x14ac:dyDescent="0.25">
      <c r="G1869" s="14">
        <v>0</v>
      </c>
      <c r="I1869" s="30">
        <f>C1869+SUMIFS('Контрагенты все'!$B$2:$B$999,'Контрагенты все'!$A$2:$A$999,реестр!F1869)</f>
        <v>0</v>
      </c>
    </row>
    <row r="1870" spans="7:9" hidden="1" x14ac:dyDescent="0.25">
      <c r="G1870" s="14">
        <v>0</v>
      </c>
      <c r="I1870" s="30">
        <f>C1870+SUMIFS('Контрагенты все'!$B$2:$B$999,'Контрагенты все'!$A$2:$A$999,реестр!F1870)</f>
        <v>0</v>
      </c>
    </row>
    <row r="1871" spans="7:9" hidden="1" x14ac:dyDescent="0.25">
      <c r="G1871" s="14">
        <v>0</v>
      </c>
      <c r="I1871" s="30">
        <f>C1871+SUMIFS('Контрагенты все'!$B$2:$B$999,'Контрагенты все'!$A$2:$A$999,реестр!F1871)</f>
        <v>0</v>
      </c>
    </row>
    <row r="1872" spans="7:9" hidden="1" x14ac:dyDescent="0.25">
      <c r="G1872" s="14">
        <v>0</v>
      </c>
      <c r="I1872" s="30">
        <f>C1872+SUMIFS('Контрагенты все'!$B$2:$B$999,'Контрагенты все'!$A$2:$A$999,реестр!F1872)</f>
        <v>0</v>
      </c>
    </row>
    <row r="1873" spans="7:9" hidden="1" x14ac:dyDescent="0.25">
      <c r="G1873" s="14">
        <v>0</v>
      </c>
      <c r="I1873" s="30">
        <f>C1873+SUMIFS('Контрагенты все'!$B$2:$B$999,'Контрагенты все'!$A$2:$A$999,реестр!F1873)</f>
        <v>0</v>
      </c>
    </row>
    <row r="1874" spans="7:9" hidden="1" x14ac:dyDescent="0.25">
      <c r="G1874" s="14">
        <v>0</v>
      </c>
      <c r="I1874" s="30">
        <f>C1874+SUMIFS('Контрагенты все'!$B$2:$B$999,'Контрагенты все'!$A$2:$A$999,реестр!F1874)</f>
        <v>0</v>
      </c>
    </row>
    <row r="1875" spans="7:9" hidden="1" x14ac:dyDescent="0.25">
      <c r="G1875" s="14">
        <v>0</v>
      </c>
      <c r="I1875" s="30">
        <f>C1875+SUMIFS('Контрагенты все'!$B$2:$B$999,'Контрагенты все'!$A$2:$A$999,реестр!F1875)</f>
        <v>0</v>
      </c>
    </row>
    <row r="1876" spans="7:9" hidden="1" x14ac:dyDescent="0.25">
      <c r="G1876" s="14">
        <v>0</v>
      </c>
      <c r="I1876" s="30">
        <f>C1876+SUMIFS('Контрагенты все'!$B$2:$B$999,'Контрагенты все'!$A$2:$A$999,реестр!F1876)</f>
        <v>0</v>
      </c>
    </row>
    <row r="1877" spans="7:9" hidden="1" x14ac:dyDescent="0.25">
      <c r="G1877" s="14">
        <v>0</v>
      </c>
      <c r="I1877" s="30">
        <f>C1877+SUMIFS('Контрагенты все'!$B$2:$B$999,'Контрагенты все'!$A$2:$A$999,реестр!F1877)</f>
        <v>0</v>
      </c>
    </row>
    <row r="1878" spans="7:9" hidden="1" x14ac:dyDescent="0.25">
      <c r="G1878" s="14">
        <v>0</v>
      </c>
      <c r="I1878" s="30">
        <f>C1878+SUMIFS('Контрагенты все'!$B$2:$B$999,'Контрагенты все'!$A$2:$A$999,реестр!F1878)</f>
        <v>0</v>
      </c>
    </row>
    <row r="1879" spans="7:9" hidden="1" x14ac:dyDescent="0.25">
      <c r="G1879" s="14">
        <v>0</v>
      </c>
      <c r="I1879" s="30">
        <f>C1879+SUMIFS('Контрагенты все'!$B$2:$B$999,'Контрагенты все'!$A$2:$A$999,реестр!F1879)</f>
        <v>0</v>
      </c>
    </row>
    <row r="1880" spans="7:9" hidden="1" x14ac:dyDescent="0.25">
      <c r="G1880" s="14">
        <v>0</v>
      </c>
      <c r="I1880" s="30">
        <f>C1880+SUMIFS('Контрагенты все'!$B$2:$B$999,'Контрагенты все'!$A$2:$A$999,реестр!F1880)</f>
        <v>0</v>
      </c>
    </row>
    <row r="1881" spans="7:9" hidden="1" x14ac:dyDescent="0.25">
      <c r="G1881" s="14">
        <v>0</v>
      </c>
      <c r="I1881" s="30">
        <f>C1881+SUMIFS('Контрагенты все'!$B$2:$B$999,'Контрагенты все'!$A$2:$A$999,реестр!F1881)</f>
        <v>0</v>
      </c>
    </row>
    <row r="1882" spans="7:9" hidden="1" x14ac:dyDescent="0.25">
      <c r="G1882" s="14">
        <v>0</v>
      </c>
      <c r="I1882" s="30">
        <f>C1882+SUMIFS('Контрагенты все'!$B$2:$B$999,'Контрагенты все'!$A$2:$A$999,реестр!F1882)</f>
        <v>0</v>
      </c>
    </row>
    <row r="1883" spans="7:9" hidden="1" x14ac:dyDescent="0.25">
      <c r="G1883" s="14">
        <v>0</v>
      </c>
      <c r="I1883" s="30">
        <f>C1883+SUMIFS('Контрагенты все'!$B$2:$B$999,'Контрагенты все'!$A$2:$A$999,реестр!F1883)</f>
        <v>0</v>
      </c>
    </row>
    <row r="1884" spans="7:9" hidden="1" x14ac:dyDescent="0.25">
      <c r="G1884" s="14">
        <v>0</v>
      </c>
      <c r="I1884" s="30">
        <f>C1884+SUMIFS('Контрагенты все'!$B$2:$B$999,'Контрагенты все'!$A$2:$A$999,реестр!F1884)</f>
        <v>0</v>
      </c>
    </row>
    <row r="1885" spans="7:9" hidden="1" x14ac:dyDescent="0.25">
      <c r="G1885" s="14">
        <v>0</v>
      </c>
      <c r="I1885" s="30">
        <f>C1885+SUMIFS('Контрагенты все'!$B$2:$B$999,'Контрагенты все'!$A$2:$A$999,реестр!F1885)</f>
        <v>0</v>
      </c>
    </row>
    <row r="1886" spans="7:9" hidden="1" x14ac:dyDescent="0.25">
      <c r="G1886" s="14">
        <v>0</v>
      </c>
      <c r="I1886" s="30">
        <f>C1886+SUMIFS('Контрагенты все'!$B$2:$B$999,'Контрагенты все'!$A$2:$A$999,реестр!F1886)</f>
        <v>0</v>
      </c>
    </row>
    <row r="1887" spans="7:9" hidden="1" x14ac:dyDescent="0.25">
      <c r="G1887" s="14">
        <v>0</v>
      </c>
      <c r="I1887" s="30">
        <f>C1887+SUMIFS('Контрагенты все'!$B$2:$B$999,'Контрагенты все'!$A$2:$A$999,реестр!F1887)</f>
        <v>0</v>
      </c>
    </row>
    <row r="1888" spans="7:9" hidden="1" x14ac:dyDescent="0.25">
      <c r="G1888" s="14">
        <v>0</v>
      </c>
      <c r="I1888" s="30">
        <f>C1888+SUMIFS('Контрагенты все'!$B$2:$B$999,'Контрагенты все'!$A$2:$A$999,реестр!F1888)</f>
        <v>0</v>
      </c>
    </row>
    <row r="1889" spans="7:9" hidden="1" x14ac:dyDescent="0.25">
      <c r="G1889" s="14">
        <v>0</v>
      </c>
      <c r="I1889" s="30">
        <f>C1889+SUMIFS('Контрагенты все'!$B$2:$B$999,'Контрагенты все'!$A$2:$A$999,реестр!F1889)</f>
        <v>0</v>
      </c>
    </row>
    <row r="1890" spans="7:9" hidden="1" x14ac:dyDescent="0.25">
      <c r="G1890" s="14">
        <v>0</v>
      </c>
      <c r="I1890" s="30">
        <f>C1890+SUMIFS('Контрагенты все'!$B$2:$B$999,'Контрагенты все'!$A$2:$A$999,реестр!F1890)</f>
        <v>0</v>
      </c>
    </row>
    <row r="1891" spans="7:9" hidden="1" x14ac:dyDescent="0.25">
      <c r="G1891" s="14">
        <v>0</v>
      </c>
      <c r="I1891" s="30">
        <f>C1891+SUMIFS('Контрагенты все'!$B$2:$B$999,'Контрагенты все'!$A$2:$A$999,реестр!F1891)</f>
        <v>0</v>
      </c>
    </row>
    <row r="1892" spans="7:9" hidden="1" x14ac:dyDescent="0.25">
      <c r="G1892" s="14">
        <v>0</v>
      </c>
      <c r="I1892" s="30">
        <f>C1892+SUMIFS('Контрагенты все'!$B$2:$B$999,'Контрагенты все'!$A$2:$A$999,реестр!F1892)</f>
        <v>0</v>
      </c>
    </row>
    <row r="1893" spans="7:9" hidden="1" x14ac:dyDescent="0.25">
      <c r="G1893" s="14">
        <v>0</v>
      </c>
      <c r="I1893" s="30">
        <f>C1893+SUMIFS('Контрагенты все'!$B$2:$B$999,'Контрагенты все'!$A$2:$A$999,реестр!F1893)</f>
        <v>0</v>
      </c>
    </row>
    <row r="1894" spans="7:9" hidden="1" x14ac:dyDescent="0.25">
      <c r="G1894" s="14">
        <v>0</v>
      </c>
      <c r="I1894" s="30">
        <f>C1894+SUMIFS('Контрагенты все'!$B$2:$B$999,'Контрагенты все'!$A$2:$A$999,реестр!F1894)</f>
        <v>0</v>
      </c>
    </row>
    <row r="1895" spans="7:9" hidden="1" x14ac:dyDescent="0.25">
      <c r="G1895" s="14">
        <v>0</v>
      </c>
      <c r="I1895" s="30">
        <f>C1895+SUMIFS('Контрагенты все'!$B$2:$B$999,'Контрагенты все'!$A$2:$A$999,реестр!F1895)</f>
        <v>0</v>
      </c>
    </row>
    <row r="1896" spans="7:9" hidden="1" x14ac:dyDescent="0.25">
      <c r="G1896" s="14">
        <v>0</v>
      </c>
      <c r="I1896" s="30">
        <f>C1896+SUMIFS('Контрагенты все'!$B$2:$B$999,'Контрагенты все'!$A$2:$A$999,реестр!F1896)</f>
        <v>0</v>
      </c>
    </row>
    <row r="1897" spans="7:9" hidden="1" x14ac:dyDescent="0.25">
      <c r="G1897" s="14">
        <v>0</v>
      </c>
      <c r="I1897" s="30">
        <f>C1897+SUMIFS('Контрагенты все'!$B$2:$B$999,'Контрагенты все'!$A$2:$A$999,реестр!F1897)</f>
        <v>0</v>
      </c>
    </row>
    <row r="1898" spans="7:9" hidden="1" x14ac:dyDescent="0.25">
      <c r="G1898" s="14">
        <v>0</v>
      </c>
      <c r="I1898" s="30">
        <f>C1898+SUMIFS('Контрагенты все'!$B$2:$B$999,'Контрагенты все'!$A$2:$A$999,реестр!F1898)</f>
        <v>0</v>
      </c>
    </row>
    <row r="1899" spans="7:9" hidden="1" x14ac:dyDescent="0.25">
      <c r="G1899" s="14">
        <v>0</v>
      </c>
      <c r="I1899" s="30">
        <f>C1899+SUMIFS('Контрагенты все'!$B$2:$B$999,'Контрагенты все'!$A$2:$A$999,реестр!F1899)</f>
        <v>0</v>
      </c>
    </row>
    <row r="1900" spans="7:9" hidden="1" x14ac:dyDescent="0.25">
      <c r="G1900" s="14">
        <v>0</v>
      </c>
      <c r="I1900" s="30">
        <f>C1900+SUMIFS('Контрагенты все'!$B$2:$B$999,'Контрагенты все'!$A$2:$A$999,реестр!F1900)</f>
        <v>0</v>
      </c>
    </row>
    <row r="1901" spans="7:9" hidden="1" x14ac:dyDescent="0.25">
      <c r="G1901" s="14">
        <v>0</v>
      </c>
      <c r="I1901" s="30">
        <f>C1901+SUMIFS('Контрагенты все'!$B$2:$B$999,'Контрагенты все'!$A$2:$A$999,реестр!F1901)</f>
        <v>0</v>
      </c>
    </row>
    <row r="1902" spans="7:9" hidden="1" x14ac:dyDescent="0.25">
      <c r="G1902" s="14">
        <v>0</v>
      </c>
      <c r="I1902" s="30">
        <f>C1902+SUMIFS('Контрагенты все'!$B$2:$B$999,'Контрагенты все'!$A$2:$A$999,реестр!F1902)</f>
        <v>0</v>
      </c>
    </row>
    <row r="1903" spans="7:9" hidden="1" x14ac:dyDescent="0.25">
      <c r="G1903" s="14">
        <v>0</v>
      </c>
      <c r="I1903" s="30">
        <f>C1903+SUMIFS('Контрагенты все'!$B$2:$B$999,'Контрагенты все'!$A$2:$A$999,реестр!F1903)</f>
        <v>0</v>
      </c>
    </row>
    <row r="1904" spans="7:9" hidden="1" x14ac:dyDescent="0.25">
      <c r="G1904" s="14">
        <v>0</v>
      </c>
      <c r="I1904" s="30">
        <f>C1904+SUMIFS('Контрагенты все'!$B$2:$B$999,'Контрагенты все'!$A$2:$A$999,реестр!F1904)</f>
        <v>0</v>
      </c>
    </row>
    <row r="1905" spans="7:9" hidden="1" x14ac:dyDescent="0.25">
      <c r="G1905" s="14">
        <v>0</v>
      </c>
      <c r="I1905" s="30">
        <f>C1905+SUMIFS('Контрагенты все'!$B$2:$B$999,'Контрагенты все'!$A$2:$A$999,реестр!F1905)</f>
        <v>0</v>
      </c>
    </row>
    <row r="1906" spans="7:9" hidden="1" x14ac:dyDescent="0.25">
      <c r="G1906" s="14">
        <v>0</v>
      </c>
      <c r="I1906" s="30">
        <f>C1906+SUMIFS('Контрагенты все'!$B$2:$B$999,'Контрагенты все'!$A$2:$A$999,реестр!F1906)</f>
        <v>0</v>
      </c>
    </row>
    <row r="1907" spans="7:9" hidden="1" x14ac:dyDescent="0.25">
      <c r="G1907" s="14">
        <v>0</v>
      </c>
      <c r="I1907" s="30">
        <f>C1907+SUMIFS('Контрагенты все'!$B$2:$B$999,'Контрагенты все'!$A$2:$A$999,реестр!F1907)</f>
        <v>0</v>
      </c>
    </row>
    <row r="1908" spans="7:9" hidden="1" x14ac:dyDescent="0.25">
      <c r="G1908" s="14">
        <v>0</v>
      </c>
      <c r="I1908" s="30">
        <f>C1908+SUMIFS('Контрагенты все'!$B$2:$B$999,'Контрагенты все'!$A$2:$A$999,реестр!F1908)</f>
        <v>0</v>
      </c>
    </row>
    <row r="1909" spans="7:9" hidden="1" x14ac:dyDescent="0.25">
      <c r="G1909" s="14">
        <v>0</v>
      </c>
      <c r="I1909" s="30">
        <f>C1909+SUMIFS('Контрагенты все'!$B$2:$B$999,'Контрагенты все'!$A$2:$A$999,реестр!F1909)</f>
        <v>0</v>
      </c>
    </row>
    <row r="1910" spans="7:9" hidden="1" x14ac:dyDescent="0.25">
      <c r="G1910" s="14">
        <v>0</v>
      </c>
      <c r="I1910" s="30">
        <f>C1910+SUMIFS('Контрагенты все'!$B$2:$B$999,'Контрагенты все'!$A$2:$A$999,реестр!F1910)</f>
        <v>0</v>
      </c>
    </row>
    <row r="1911" spans="7:9" hidden="1" x14ac:dyDescent="0.25">
      <c r="G1911" s="14">
        <v>0</v>
      </c>
      <c r="I1911" s="30">
        <f>C1911+SUMIFS('Контрагенты все'!$B$2:$B$999,'Контрагенты все'!$A$2:$A$999,реестр!F1911)</f>
        <v>0</v>
      </c>
    </row>
    <row r="1912" spans="7:9" hidden="1" x14ac:dyDescent="0.25">
      <c r="G1912" s="14">
        <v>0</v>
      </c>
      <c r="I1912" s="30">
        <f>C1912+SUMIFS('Контрагенты все'!$B$2:$B$999,'Контрагенты все'!$A$2:$A$999,реестр!F1912)</f>
        <v>0</v>
      </c>
    </row>
    <row r="1913" spans="7:9" hidden="1" x14ac:dyDescent="0.25">
      <c r="G1913" s="14">
        <v>0</v>
      </c>
      <c r="I1913" s="30">
        <f>C1913+SUMIFS('Контрагенты все'!$B$2:$B$999,'Контрагенты все'!$A$2:$A$999,реестр!F1913)</f>
        <v>0</v>
      </c>
    </row>
    <row r="1914" spans="7:9" hidden="1" x14ac:dyDescent="0.25">
      <c r="G1914" s="14">
        <v>0</v>
      </c>
      <c r="I1914" s="30">
        <f>C1914+SUMIFS('Контрагенты все'!$B$2:$B$999,'Контрагенты все'!$A$2:$A$999,реестр!F1914)</f>
        <v>0</v>
      </c>
    </row>
    <row r="1915" spans="7:9" hidden="1" x14ac:dyDescent="0.25">
      <c r="G1915" s="14">
        <v>0</v>
      </c>
      <c r="I1915" s="30">
        <f>C1915+SUMIFS('Контрагенты все'!$B$2:$B$999,'Контрагенты все'!$A$2:$A$999,реестр!F1915)</f>
        <v>0</v>
      </c>
    </row>
    <row r="1916" spans="7:9" hidden="1" x14ac:dyDescent="0.25">
      <c r="G1916" s="14">
        <v>0</v>
      </c>
      <c r="I1916" s="30">
        <f>C1916+SUMIFS('Контрагенты все'!$B$2:$B$999,'Контрагенты все'!$A$2:$A$999,реестр!F1916)</f>
        <v>0</v>
      </c>
    </row>
    <row r="1917" spans="7:9" hidden="1" x14ac:dyDescent="0.25">
      <c r="G1917" s="14">
        <v>0</v>
      </c>
      <c r="I1917" s="30">
        <f>C1917+SUMIFS('Контрагенты все'!$B$2:$B$999,'Контрагенты все'!$A$2:$A$999,реестр!F1917)</f>
        <v>0</v>
      </c>
    </row>
    <row r="1918" spans="7:9" hidden="1" x14ac:dyDescent="0.25">
      <c r="G1918" s="14">
        <v>0</v>
      </c>
      <c r="I1918" s="30">
        <f>C1918+SUMIFS('Контрагенты все'!$B$2:$B$999,'Контрагенты все'!$A$2:$A$999,реестр!F1918)</f>
        <v>0</v>
      </c>
    </row>
    <row r="1919" spans="7:9" hidden="1" x14ac:dyDescent="0.25">
      <c r="G1919" s="14">
        <v>0</v>
      </c>
      <c r="I1919" s="30">
        <f>C1919+SUMIFS('Контрагенты все'!$B$2:$B$999,'Контрагенты все'!$A$2:$A$999,реестр!F1919)</f>
        <v>0</v>
      </c>
    </row>
    <row r="1920" spans="7:9" hidden="1" x14ac:dyDescent="0.25">
      <c r="G1920" s="14">
        <v>0</v>
      </c>
      <c r="I1920" s="30">
        <f>C1920+SUMIFS('Контрагенты все'!$B$2:$B$999,'Контрагенты все'!$A$2:$A$999,реестр!F1920)</f>
        <v>0</v>
      </c>
    </row>
    <row r="1921" spans="7:9" hidden="1" x14ac:dyDescent="0.25">
      <c r="G1921" s="14">
        <v>0</v>
      </c>
      <c r="I1921" s="30">
        <f>C1921+SUMIFS('Контрагенты все'!$B$2:$B$999,'Контрагенты все'!$A$2:$A$999,реестр!F1921)</f>
        <v>0</v>
      </c>
    </row>
    <row r="1922" spans="7:9" hidden="1" x14ac:dyDescent="0.25">
      <c r="G1922" s="14">
        <v>0</v>
      </c>
      <c r="I1922" s="30">
        <f>C1922+SUMIFS('Контрагенты все'!$B$2:$B$999,'Контрагенты все'!$A$2:$A$999,реестр!F1922)</f>
        <v>0</v>
      </c>
    </row>
    <row r="1923" spans="7:9" hidden="1" x14ac:dyDescent="0.25">
      <c r="G1923" s="14">
        <v>0</v>
      </c>
      <c r="I1923" s="30">
        <f>C1923+SUMIFS('Контрагенты все'!$B$2:$B$999,'Контрагенты все'!$A$2:$A$999,реестр!F1923)</f>
        <v>0</v>
      </c>
    </row>
    <row r="1924" spans="7:9" hidden="1" x14ac:dyDescent="0.25">
      <c r="G1924" s="14">
        <v>0</v>
      </c>
      <c r="I1924" s="30">
        <f>C1924+SUMIFS('Контрагенты все'!$B$2:$B$999,'Контрагенты все'!$A$2:$A$999,реестр!F1924)</f>
        <v>0</v>
      </c>
    </row>
    <row r="1925" spans="7:9" hidden="1" x14ac:dyDescent="0.25">
      <c r="G1925" s="14">
        <v>0</v>
      </c>
      <c r="I1925" s="30">
        <f>C1925+SUMIFS('Контрагенты все'!$B$2:$B$999,'Контрагенты все'!$A$2:$A$999,реестр!F1925)</f>
        <v>0</v>
      </c>
    </row>
    <row r="1926" spans="7:9" hidden="1" x14ac:dyDescent="0.25">
      <c r="G1926" s="14">
        <v>0</v>
      </c>
      <c r="I1926" s="30">
        <f>C1926+SUMIFS('Контрагенты все'!$B$2:$B$999,'Контрагенты все'!$A$2:$A$999,реестр!F1926)</f>
        <v>0</v>
      </c>
    </row>
    <row r="1927" spans="7:9" hidden="1" x14ac:dyDescent="0.25">
      <c r="G1927" s="14">
        <v>0</v>
      </c>
      <c r="I1927" s="30">
        <f>C1927+SUMIFS('Контрагенты все'!$B$2:$B$999,'Контрагенты все'!$A$2:$A$999,реестр!F1927)</f>
        <v>0</v>
      </c>
    </row>
    <row r="1928" spans="7:9" hidden="1" x14ac:dyDescent="0.25">
      <c r="G1928" s="14">
        <v>0</v>
      </c>
      <c r="I1928" s="30">
        <f>C1928+SUMIFS('Контрагенты все'!$B$2:$B$999,'Контрагенты все'!$A$2:$A$999,реестр!F1928)</f>
        <v>0</v>
      </c>
    </row>
    <row r="1929" spans="7:9" hidden="1" x14ac:dyDescent="0.25">
      <c r="G1929" s="14">
        <v>0</v>
      </c>
      <c r="I1929" s="30">
        <f>C1929+SUMIFS('Контрагенты все'!$B$2:$B$999,'Контрагенты все'!$A$2:$A$999,реестр!F1929)</f>
        <v>0</v>
      </c>
    </row>
    <row r="1930" spans="7:9" hidden="1" x14ac:dyDescent="0.25">
      <c r="G1930" s="14">
        <v>0</v>
      </c>
      <c r="I1930" s="30">
        <f>C1930+SUMIFS('Контрагенты все'!$B$2:$B$999,'Контрагенты все'!$A$2:$A$999,реестр!F1930)</f>
        <v>0</v>
      </c>
    </row>
    <row r="1931" spans="7:9" hidden="1" x14ac:dyDescent="0.25">
      <c r="G1931" s="14">
        <v>0</v>
      </c>
      <c r="I1931" s="30">
        <f>C1931+SUMIFS('Контрагенты все'!$B$2:$B$999,'Контрагенты все'!$A$2:$A$999,реестр!F1931)</f>
        <v>0</v>
      </c>
    </row>
    <row r="1932" spans="7:9" hidden="1" x14ac:dyDescent="0.25">
      <c r="G1932" s="14">
        <v>0</v>
      </c>
      <c r="I1932" s="30">
        <f>C1932+SUMIFS('Контрагенты все'!$B$2:$B$999,'Контрагенты все'!$A$2:$A$999,реестр!F1932)</f>
        <v>0</v>
      </c>
    </row>
    <row r="1933" spans="7:9" hidden="1" x14ac:dyDescent="0.25">
      <c r="G1933" s="14">
        <v>0</v>
      </c>
      <c r="I1933" s="30">
        <f>C1933+SUMIFS('Контрагенты все'!$B$2:$B$999,'Контрагенты все'!$A$2:$A$999,реестр!F1933)</f>
        <v>0</v>
      </c>
    </row>
    <row r="1934" spans="7:9" hidden="1" x14ac:dyDescent="0.25">
      <c r="G1934" s="14">
        <v>0</v>
      </c>
      <c r="I1934" s="30">
        <f>C1934+SUMIFS('Контрагенты все'!$B$2:$B$999,'Контрагенты все'!$A$2:$A$999,реестр!F1934)</f>
        <v>0</v>
      </c>
    </row>
    <row r="1935" spans="7:9" hidden="1" x14ac:dyDescent="0.25">
      <c r="G1935" s="14">
        <v>0</v>
      </c>
      <c r="I1935" s="30">
        <f>C1935+SUMIFS('Контрагенты все'!$B$2:$B$999,'Контрагенты все'!$A$2:$A$999,реестр!F1935)</f>
        <v>0</v>
      </c>
    </row>
    <row r="1936" spans="7:9" hidden="1" x14ac:dyDescent="0.25">
      <c r="G1936" s="14">
        <v>0</v>
      </c>
      <c r="I1936" s="30">
        <f>C1936+SUMIFS('Контрагенты все'!$B$2:$B$999,'Контрагенты все'!$A$2:$A$999,реестр!F1936)</f>
        <v>0</v>
      </c>
    </row>
    <row r="1937" spans="7:9" hidden="1" x14ac:dyDescent="0.25">
      <c r="G1937" s="14">
        <v>0</v>
      </c>
      <c r="I1937" s="30">
        <f>C1937+SUMIFS('Контрагенты все'!$B$2:$B$999,'Контрагенты все'!$A$2:$A$999,реестр!F1937)</f>
        <v>0</v>
      </c>
    </row>
    <row r="1938" spans="7:9" hidden="1" x14ac:dyDescent="0.25">
      <c r="G1938" s="14">
        <v>0</v>
      </c>
      <c r="I1938" s="30">
        <f>C1938+SUMIFS('Контрагенты все'!$B$2:$B$999,'Контрагенты все'!$A$2:$A$999,реестр!F1938)</f>
        <v>0</v>
      </c>
    </row>
    <row r="1939" spans="7:9" hidden="1" x14ac:dyDescent="0.25">
      <c r="G1939" s="14">
        <v>0</v>
      </c>
      <c r="I1939" s="30">
        <f>C1939+SUMIFS('Контрагенты все'!$B$2:$B$999,'Контрагенты все'!$A$2:$A$999,реестр!F1939)</f>
        <v>0</v>
      </c>
    </row>
    <row r="1940" spans="7:9" hidden="1" x14ac:dyDescent="0.25">
      <c r="G1940" s="14">
        <v>0</v>
      </c>
      <c r="I1940" s="30">
        <f>C1940+SUMIFS('Контрагенты все'!$B$2:$B$999,'Контрагенты все'!$A$2:$A$999,реестр!F1940)</f>
        <v>0</v>
      </c>
    </row>
    <row r="1941" spans="7:9" hidden="1" x14ac:dyDescent="0.25">
      <c r="G1941" s="14">
        <v>0</v>
      </c>
      <c r="I1941" s="30">
        <f>C1941+SUMIFS('Контрагенты все'!$B$2:$B$999,'Контрагенты все'!$A$2:$A$999,реестр!F1941)</f>
        <v>0</v>
      </c>
    </row>
    <row r="1942" spans="7:9" hidden="1" x14ac:dyDescent="0.25">
      <c r="G1942" s="14">
        <v>0</v>
      </c>
      <c r="I1942" s="30">
        <f>C1942+SUMIFS('Контрагенты все'!$B$2:$B$999,'Контрагенты все'!$A$2:$A$999,реестр!F1942)</f>
        <v>0</v>
      </c>
    </row>
    <row r="1943" spans="7:9" hidden="1" x14ac:dyDescent="0.25">
      <c r="G1943" s="14">
        <v>0</v>
      </c>
      <c r="I1943" s="30">
        <f>C1943+SUMIFS('Контрагенты все'!$B$2:$B$999,'Контрагенты все'!$A$2:$A$999,реестр!F1943)</f>
        <v>0</v>
      </c>
    </row>
    <row r="1944" spans="7:9" hidden="1" x14ac:dyDescent="0.25">
      <c r="G1944" s="14">
        <v>0</v>
      </c>
      <c r="I1944" s="30">
        <f>C1944+SUMIFS('Контрагенты все'!$B$2:$B$999,'Контрагенты все'!$A$2:$A$999,реестр!F1944)</f>
        <v>0</v>
      </c>
    </row>
    <row r="1945" spans="7:9" hidden="1" x14ac:dyDescent="0.25">
      <c r="G1945" s="14">
        <v>0</v>
      </c>
      <c r="I1945" s="30">
        <f>C1945+SUMIFS('Контрагенты все'!$B$2:$B$999,'Контрагенты все'!$A$2:$A$999,реестр!F1945)</f>
        <v>0</v>
      </c>
    </row>
    <row r="1946" spans="7:9" hidden="1" x14ac:dyDescent="0.25">
      <c r="G1946" s="14">
        <v>0</v>
      </c>
      <c r="I1946" s="30">
        <f>C1946+SUMIFS('Контрагенты все'!$B$2:$B$999,'Контрагенты все'!$A$2:$A$999,реестр!F1946)</f>
        <v>0</v>
      </c>
    </row>
    <row r="1947" spans="7:9" hidden="1" x14ac:dyDescent="0.25">
      <c r="G1947" s="14">
        <v>0</v>
      </c>
      <c r="I1947" s="30">
        <f>C1947+SUMIFS('Контрагенты все'!$B$2:$B$999,'Контрагенты все'!$A$2:$A$999,реестр!F1947)</f>
        <v>0</v>
      </c>
    </row>
    <row r="1948" spans="7:9" hidden="1" x14ac:dyDescent="0.25">
      <c r="G1948" s="14">
        <v>0</v>
      </c>
      <c r="I1948" s="30">
        <f>C1948+SUMIFS('Контрагенты все'!$B$2:$B$999,'Контрагенты все'!$A$2:$A$999,реестр!F1948)</f>
        <v>0</v>
      </c>
    </row>
    <row r="1949" spans="7:9" hidden="1" x14ac:dyDescent="0.25">
      <c r="G1949" s="14">
        <v>0</v>
      </c>
      <c r="I1949" s="30">
        <f>C1949+SUMIFS('Контрагенты все'!$B$2:$B$999,'Контрагенты все'!$A$2:$A$999,реестр!F1949)</f>
        <v>0</v>
      </c>
    </row>
    <row r="1950" spans="7:9" hidden="1" x14ac:dyDescent="0.25">
      <c r="G1950" s="14">
        <v>0</v>
      </c>
      <c r="I1950" s="30">
        <f>C1950+SUMIFS('Контрагенты все'!$B$2:$B$999,'Контрагенты все'!$A$2:$A$999,реестр!F1950)</f>
        <v>0</v>
      </c>
    </row>
    <row r="1951" spans="7:9" hidden="1" x14ac:dyDescent="0.25">
      <c r="G1951" s="14">
        <v>0</v>
      </c>
      <c r="I1951" s="30">
        <f>C1951+SUMIFS('Контрагенты все'!$B$2:$B$999,'Контрагенты все'!$A$2:$A$999,реестр!F1951)</f>
        <v>0</v>
      </c>
    </row>
    <row r="1952" spans="7:9" hidden="1" x14ac:dyDescent="0.25">
      <c r="G1952" s="14">
        <v>0</v>
      </c>
      <c r="I1952" s="30">
        <f>C1952+SUMIFS('Контрагенты все'!$B$2:$B$999,'Контрагенты все'!$A$2:$A$999,реестр!F1952)</f>
        <v>0</v>
      </c>
    </row>
    <row r="1953" spans="7:9" hidden="1" x14ac:dyDescent="0.25">
      <c r="G1953" s="14">
        <v>0</v>
      </c>
      <c r="I1953" s="30">
        <f>C1953+SUMIFS('Контрагенты все'!$B$2:$B$999,'Контрагенты все'!$A$2:$A$999,реестр!F1953)</f>
        <v>0</v>
      </c>
    </row>
    <row r="1954" spans="7:9" hidden="1" x14ac:dyDescent="0.25">
      <c r="G1954" s="14">
        <v>0</v>
      </c>
      <c r="I1954" s="30">
        <f>C1954+SUMIFS('Контрагенты все'!$B$2:$B$999,'Контрагенты все'!$A$2:$A$999,реестр!F1954)</f>
        <v>0</v>
      </c>
    </row>
    <row r="1955" spans="7:9" hidden="1" x14ac:dyDescent="0.25">
      <c r="G1955" s="14">
        <v>0</v>
      </c>
      <c r="I1955" s="30">
        <f>C1955+SUMIFS('Контрагенты все'!$B$2:$B$999,'Контрагенты все'!$A$2:$A$999,реестр!F1955)</f>
        <v>0</v>
      </c>
    </row>
    <row r="1956" spans="7:9" hidden="1" x14ac:dyDescent="0.25">
      <c r="G1956" s="14">
        <v>0</v>
      </c>
      <c r="I1956" s="30">
        <f>C1956+SUMIFS('Контрагенты все'!$B$2:$B$999,'Контрагенты все'!$A$2:$A$999,реестр!F1956)</f>
        <v>0</v>
      </c>
    </row>
    <row r="1957" spans="7:9" hidden="1" x14ac:dyDescent="0.25">
      <c r="G1957" s="14">
        <v>0</v>
      </c>
      <c r="I1957" s="30">
        <f>C1957+SUMIFS('Контрагенты все'!$B$2:$B$999,'Контрагенты все'!$A$2:$A$999,реестр!F1957)</f>
        <v>0</v>
      </c>
    </row>
    <row r="1958" spans="7:9" hidden="1" x14ac:dyDescent="0.25">
      <c r="G1958" s="14">
        <v>0</v>
      </c>
      <c r="I1958" s="30">
        <f>C1958+SUMIFS('Контрагенты все'!$B$2:$B$999,'Контрагенты все'!$A$2:$A$999,реестр!F1958)</f>
        <v>0</v>
      </c>
    </row>
    <row r="1959" spans="7:9" hidden="1" x14ac:dyDescent="0.25">
      <c r="G1959" s="14">
        <v>0</v>
      </c>
      <c r="I1959" s="30">
        <f>C1959+SUMIFS('Контрагенты все'!$B$2:$B$999,'Контрагенты все'!$A$2:$A$999,реестр!F1959)</f>
        <v>0</v>
      </c>
    </row>
    <row r="1960" spans="7:9" hidden="1" x14ac:dyDescent="0.25">
      <c r="G1960" s="14">
        <v>0</v>
      </c>
      <c r="I1960" s="30">
        <f>C1960+SUMIFS('Контрагенты все'!$B$2:$B$999,'Контрагенты все'!$A$2:$A$999,реестр!F1960)</f>
        <v>0</v>
      </c>
    </row>
    <row r="1961" spans="7:9" hidden="1" x14ac:dyDescent="0.25">
      <c r="G1961" s="14">
        <v>0</v>
      </c>
      <c r="I1961" s="30">
        <f>C1961+SUMIFS('Контрагенты все'!$B$2:$B$999,'Контрагенты все'!$A$2:$A$999,реестр!F1961)</f>
        <v>0</v>
      </c>
    </row>
    <row r="1962" spans="7:9" hidden="1" x14ac:dyDescent="0.25">
      <c r="G1962" s="14">
        <v>0</v>
      </c>
      <c r="I1962" s="30">
        <f>C1962+SUMIFS('Контрагенты все'!$B$2:$B$999,'Контрагенты все'!$A$2:$A$999,реестр!F1962)</f>
        <v>0</v>
      </c>
    </row>
    <row r="1963" spans="7:9" hidden="1" x14ac:dyDescent="0.25">
      <c r="G1963" s="14">
        <v>0</v>
      </c>
      <c r="I1963" s="30">
        <f>C1963+SUMIFS('Контрагенты все'!$B$2:$B$999,'Контрагенты все'!$A$2:$A$999,реестр!F1963)</f>
        <v>0</v>
      </c>
    </row>
    <row r="1964" spans="7:9" hidden="1" x14ac:dyDescent="0.25">
      <c r="G1964" s="14">
        <v>0</v>
      </c>
      <c r="I1964" s="30">
        <f>C1964+SUMIFS('Контрагенты все'!$B$2:$B$999,'Контрагенты все'!$A$2:$A$999,реестр!F1964)</f>
        <v>0</v>
      </c>
    </row>
    <row r="1965" spans="7:9" hidden="1" x14ac:dyDescent="0.25">
      <c r="G1965" s="14">
        <v>0</v>
      </c>
      <c r="I1965" s="30">
        <f>C1965+SUMIFS('Контрагенты все'!$B$2:$B$999,'Контрагенты все'!$A$2:$A$999,реестр!F1965)</f>
        <v>0</v>
      </c>
    </row>
    <row r="1966" spans="7:9" hidden="1" x14ac:dyDescent="0.25">
      <c r="G1966" s="14">
        <v>0</v>
      </c>
      <c r="I1966" s="30">
        <f>C1966+SUMIFS('Контрагенты все'!$B$2:$B$999,'Контрагенты все'!$A$2:$A$999,реестр!F1966)</f>
        <v>0</v>
      </c>
    </row>
    <row r="1967" spans="7:9" hidden="1" x14ac:dyDescent="0.25">
      <c r="G1967" s="14">
        <v>0</v>
      </c>
      <c r="I1967" s="30">
        <f>C1967+SUMIFS('Контрагенты все'!$B$2:$B$999,'Контрагенты все'!$A$2:$A$999,реестр!F1967)</f>
        <v>0</v>
      </c>
    </row>
    <row r="1968" spans="7:9" hidden="1" x14ac:dyDescent="0.25">
      <c r="G1968" s="14">
        <v>0</v>
      </c>
      <c r="I1968" s="30">
        <f>C1968+SUMIFS('Контрагенты все'!$B$2:$B$999,'Контрагенты все'!$A$2:$A$999,реестр!F1968)</f>
        <v>0</v>
      </c>
    </row>
    <row r="1969" spans="7:9" hidden="1" x14ac:dyDescent="0.25">
      <c r="G1969" s="14">
        <v>0</v>
      </c>
      <c r="I1969" s="30">
        <f>C1969+SUMIFS('Контрагенты все'!$B$2:$B$999,'Контрагенты все'!$A$2:$A$999,реестр!F1969)</f>
        <v>0</v>
      </c>
    </row>
    <row r="1970" spans="7:9" hidden="1" x14ac:dyDescent="0.25">
      <c r="G1970" s="14">
        <v>0</v>
      </c>
      <c r="I1970" s="30">
        <f>C1970+SUMIFS('Контрагенты все'!$B$2:$B$999,'Контрагенты все'!$A$2:$A$999,реестр!F1970)</f>
        <v>0</v>
      </c>
    </row>
    <row r="1971" spans="7:9" hidden="1" x14ac:dyDescent="0.25">
      <c r="G1971" s="14">
        <v>0</v>
      </c>
      <c r="I1971" s="30">
        <f>C1971+SUMIFS('Контрагенты все'!$B$2:$B$999,'Контрагенты все'!$A$2:$A$999,реестр!F1971)</f>
        <v>0</v>
      </c>
    </row>
    <row r="1972" spans="7:9" hidden="1" x14ac:dyDescent="0.25">
      <c r="G1972" s="14">
        <v>0</v>
      </c>
      <c r="I1972" s="30">
        <f>C1972+SUMIFS('Контрагенты все'!$B$2:$B$999,'Контрагенты все'!$A$2:$A$999,реестр!F1972)</f>
        <v>0</v>
      </c>
    </row>
    <row r="1973" spans="7:9" hidden="1" x14ac:dyDescent="0.25">
      <c r="G1973" s="14">
        <v>0</v>
      </c>
      <c r="I1973" s="30">
        <f>C1973+SUMIFS('Контрагенты все'!$B$2:$B$999,'Контрагенты все'!$A$2:$A$999,реестр!F1973)</f>
        <v>0</v>
      </c>
    </row>
    <row r="1974" spans="7:9" hidden="1" x14ac:dyDescent="0.25">
      <c r="G1974" s="14">
        <v>0</v>
      </c>
      <c r="I1974" s="30">
        <f>C1974+SUMIFS('Контрагенты все'!$B$2:$B$999,'Контрагенты все'!$A$2:$A$999,реестр!F1974)</f>
        <v>0</v>
      </c>
    </row>
    <row r="1975" spans="7:9" hidden="1" x14ac:dyDescent="0.25">
      <c r="G1975" s="14">
        <v>0</v>
      </c>
      <c r="I1975" s="30">
        <f>C1975+SUMIFS('Контрагенты все'!$B$2:$B$999,'Контрагенты все'!$A$2:$A$999,реестр!F1975)</f>
        <v>0</v>
      </c>
    </row>
    <row r="1976" spans="7:9" hidden="1" x14ac:dyDescent="0.25">
      <c r="G1976" s="14">
        <v>0</v>
      </c>
      <c r="I1976" s="30">
        <f>C1976+SUMIFS('Контрагенты все'!$B$2:$B$999,'Контрагенты все'!$A$2:$A$999,реестр!F1976)</f>
        <v>0</v>
      </c>
    </row>
    <row r="1977" spans="7:9" hidden="1" x14ac:dyDescent="0.25">
      <c r="G1977" s="14">
        <v>0</v>
      </c>
      <c r="I1977" s="30">
        <f>C1977+SUMIFS('Контрагенты все'!$B$2:$B$999,'Контрагенты все'!$A$2:$A$999,реестр!F1977)</f>
        <v>0</v>
      </c>
    </row>
    <row r="1978" spans="7:9" hidden="1" x14ac:dyDescent="0.25">
      <c r="G1978" s="14">
        <v>0</v>
      </c>
      <c r="I1978" s="30">
        <f>C1978+SUMIFS('Контрагенты все'!$B$2:$B$999,'Контрагенты все'!$A$2:$A$999,реестр!F1978)</f>
        <v>0</v>
      </c>
    </row>
    <row r="1979" spans="7:9" hidden="1" x14ac:dyDescent="0.25">
      <c r="G1979" s="14">
        <v>0</v>
      </c>
      <c r="I1979" s="30">
        <f>C1979+SUMIFS('Контрагенты все'!$B$2:$B$999,'Контрагенты все'!$A$2:$A$999,реестр!F1979)</f>
        <v>0</v>
      </c>
    </row>
    <row r="1980" spans="7:9" hidden="1" x14ac:dyDescent="0.25">
      <c r="G1980" s="14">
        <v>0</v>
      </c>
      <c r="I1980" s="30">
        <f>C1980+SUMIFS('Контрагенты все'!$B$2:$B$999,'Контрагенты все'!$A$2:$A$999,реестр!F1980)</f>
        <v>0</v>
      </c>
    </row>
    <row r="1981" spans="7:9" hidden="1" x14ac:dyDescent="0.25">
      <c r="G1981" s="14">
        <v>0</v>
      </c>
      <c r="I1981" s="30">
        <f>C1981+SUMIFS('Контрагенты все'!$B$2:$B$999,'Контрагенты все'!$A$2:$A$999,реестр!F1981)</f>
        <v>0</v>
      </c>
    </row>
    <row r="1982" spans="7:9" hidden="1" x14ac:dyDescent="0.25">
      <c r="G1982" s="14">
        <v>0</v>
      </c>
      <c r="I1982" s="30">
        <f>C1982+SUMIFS('Контрагенты все'!$B$2:$B$999,'Контрагенты все'!$A$2:$A$999,реестр!F1982)</f>
        <v>0</v>
      </c>
    </row>
    <row r="1983" spans="7:9" hidden="1" x14ac:dyDescent="0.25">
      <c r="G1983" s="14">
        <v>0</v>
      </c>
      <c r="I1983" s="30">
        <f>C1983+SUMIFS('Контрагенты все'!$B$2:$B$999,'Контрагенты все'!$A$2:$A$999,реестр!F1983)</f>
        <v>0</v>
      </c>
    </row>
    <row r="1984" spans="7:9" hidden="1" x14ac:dyDescent="0.25">
      <c r="G1984" s="14">
        <v>0</v>
      </c>
      <c r="I1984" s="30">
        <f>C1984+SUMIFS('Контрагенты все'!$B$2:$B$999,'Контрагенты все'!$A$2:$A$999,реестр!F1984)</f>
        <v>0</v>
      </c>
    </row>
    <row r="1985" spans="1:12" hidden="1" x14ac:dyDescent="0.25">
      <c r="G1985" s="14">
        <v>0</v>
      </c>
      <c r="I1985" s="30">
        <f>C1985+SUMIFS('Контрагенты все'!$B$2:$B$999,'Контрагенты все'!$A$2:$A$999,реестр!F1985)</f>
        <v>0</v>
      </c>
    </row>
    <row r="1986" spans="1:12" hidden="1" x14ac:dyDescent="0.25">
      <c r="G1986" s="14">
        <v>0</v>
      </c>
      <c r="I1986" s="30">
        <f>C1986+SUMIFS('Контрагенты все'!$B$2:$B$999,'Контрагенты все'!$A$2:$A$999,реестр!F1986)</f>
        <v>0</v>
      </c>
    </row>
    <row r="1987" spans="1:12" hidden="1" x14ac:dyDescent="0.25">
      <c r="G1987" s="14">
        <v>0</v>
      </c>
      <c r="I1987" s="30">
        <f>C1987+SUMIFS('Контрагенты все'!$B$2:$B$999,'Контрагенты все'!$A$2:$A$999,реестр!F1987)</f>
        <v>0</v>
      </c>
    </row>
    <row r="1988" spans="1:12" hidden="1" x14ac:dyDescent="0.25">
      <c r="G1988" s="14">
        <v>0</v>
      </c>
      <c r="I1988" s="30">
        <f>C1988+SUMIFS('Контрагенты все'!$B$2:$B$999,'Контрагенты все'!$A$2:$A$999,реестр!F1988)</f>
        <v>0</v>
      </c>
    </row>
    <row r="1989" spans="1:12" hidden="1" x14ac:dyDescent="0.25">
      <c r="G1989" s="14">
        <v>0</v>
      </c>
      <c r="I1989" s="30">
        <f>C1989+SUMIFS('Контрагенты все'!$B$2:$B$999,'Контрагенты все'!$A$2:$A$999,реестр!F1989)</f>
        <v>0</v>
      </c>
    </row>
    <row r="1990" spans="1:12" hidden="1" x14ac:dyDescent="0.25">
      <c r="G1990" s="14">
        <v>0</v>
      </c>
      <c r="I1990" s="30">
        <f>C1990+SUMIFS('Контрагенты все'!$B$2:$B$999,'Контрагенты все'!$A$2:$A$999,реестр!F1990)</f>
        <v>0</v>
      </c>
    </row>
    <row r="1991" spans="1:12" hidden="1" x14ac:dyDescent="0.25">
      <c r="G1991" s="14">
        <v>0</v>
      </c>
      <c r="I1991" s="30">
        <f>C1991+SUMIFS('Контрагенты все'!$B$2:$B$999,'Контрагенты все'!$A$2:$A$999,реестр!F1991)</f>
        <v>0</v>
      </c>
    </row>
    <row r="1992" spans="1:12" hidden="1" x14ac:dyDescent="0.25">
      <c r="G1992" s="14">
        <v>0</v>
      </c>
      <c r="I1992" s="30">
        <f>C1992+SUMIFS('Контрагенты все'!$B$2:$B$999,'Контрагенты все'!$A$2:$A$999,реестр!F1992)</f>
        <v>0</v>
      </c>
    </row>
    <row r="1993" spans="1:12" hidden="1" x14ac:dyDescent="0.25">
      <c r="G1993" s="14">
        <v>0</v>
      </c>
      <c r="I1993" s="30">
        <f>C1993+SUMIFS('Контрагенты все'!$B$2:$B$999,'Контрагенты все'!$A$2:$A$999,реестр!F1993)</f>
        <v>0</v>
      </c>
    </row>
    <row r="1994" spans="1:12" hidden="1" x14ac:dyDescent="0.25">
      <c r="G1994" s="14">
        <v>0</v>
      </c>
      <c r="I1994" s="30">
        <f>C1994+SUMIFS('Контрагенты все'!$B$2:$B$999,'Контрагенты все'!$A$2:$A$999,реестр!F1994)</f>
        <v>0</v>
      </c>
    </row>
    <row r="1995" spans="1:12" hidden="1" x14ac:dyDescent="0.25">
      <c r="G1995" s="14">
        <v>0</v>
      </c>
      <c r="I1995" s="30">
        <f>C1995+SUMIFS('Контрагенты все'!$B$2:$B$999,'Контрагенты все'!$A$2:$A$999,реестр!F1995)</f>
        <v>0</v>
      </c>
    </row>
    <row r="1996" spans="1:12" hidden="1" x14ac:dyDescent="0.25">
      <c r="G1996" s="14">
        <v>0</v>
      </c>
      <c r="I1996" s="30">
        <f>C1996+SUMIFS('Контрагенты все'!$B$2:$B$999,'Контрагенты все'!$A$2:$A$999,реестр!F1996)</f>
        <v>0</v>
      </c>
    </row>
    <row r="1997" spans="1:12" hidden="1" x14ac:dyDescent="0.25">
      <c r="G1997" s="14">
        <v>0</v>
      </c>
      <c r="I1997" s="30">
        <f>C1997+SUMIFS('Контрагенты все'!$B$2:$B$999,'Контрагенты все'!$A$2:$A$999,реестр!F1997)</f>
        <v>0</v>
      </c>
    </row>
    <row r="1998" spans="1:12" hidden="1" x14ac:dyDescent="0.25">
      <c r="G1998" s="14">
        <v>0</v>
      </c>
      <c r="I1998" s="30">
        <f>C1998+SUMIFS('Контрагенты все'!$B$2:$B$999,'Контрагенты все'!$A$2:$A$999,реестр!F1998)</f>
        <v>0</v>
      </c>
    </row>
    <row r="1999" spans="1:12" hidden="1" x14ac:dyDescent="0.25">
      <c r="G1999" s="14">
        <v>0</v>
      </c>
      <c r="I1999" s="30">
        <f>C1999+SUMIFS('Контрагенты все'!$B$2:$B$999,'Контрагенты все'!$A$2:$A$999,реестр!F1999)</f>
        <v>0</v>
      </c>
    </row>
    <row r="2000" spans="1:12" x14ac:dyDescent="0.25">
      <c r="A2000" s="23" t="s">
        <v>79</v>
      </c>
      <c r="B2000" s="23"/>
      <c r="C2000" s="23"/>
      <c r="D2000" s="23"/>
      <c r="E2000" s="23"/>
      <c r="F2000" s="23"/>
      <c r="G2000" s="24">
        <f>SUMIFS(G2:G1999,K2:K1999,TRUE,L2:L1999,FALSE)</f>
        <v>288722.02</v>
      </c>
      <c r="H2000" s="25"/>
      <c r="I2000" s="25"/>
      <c r="J2000" s="23"/>
      <c r="K2000" s="23"/>
      <c r="L2000" s="23"/>
    </row>
    <row r="2001" spans="1:12" x14ac:dyDescent="0.25">
      <c r="A2001" s="17" t="s">
        <v>80</v>
      </c>
      <c r="B2001" s="17" t="s">
        <v>68</v>
      </c>
      <c r="C2001" s="17"/>
      <c r="D2001" s="17"/>
      <c r="E2001" s="17"/>
      <c r="F2001" s="17"/>
      <c r="G2001" s="18">
        <f>SUMIFS(G2:G1999,K2:K1999,TRUE,L2:L1999,FALSE,B2:B1999,B2001)</f>
        <v>92517.34</v>
      </c>
      <c r="H2001" s="19"/>
      <c r="I2001" s="19"/>
      <c r="J2001" s="17"/>
      <c r="K2001" s="17"/>
      <c r="L2001" s="17"/>
    </row>
    <row r="2002" spans="1:12" x14ac:dyDescent="0.25">
      <c r="A2002" s="20"/>
      <c r="B2002" s="20" t="s">
        <v>69</v>
      </c>
      <c r="C2002" s="20"/>
      <c r="D2002" s="20"/>
      <c r="E2002" s="20"/>
      <c r="F2002" s="20"/>
      <c r="G2002" s="21">
        <f>SUMIFS(G2:G1999,K2:K1999,TRUE,L2:L1999,FALSE,B2:B1999,B2002)</f>
        <v>196204.68</v>
      </c>
      <c r="H2002" s="22"/>
      <c r="I2002" s="22"/>
      <c r="J2002" s="20"/>
      <c r="K2002" s="20"/>
      <c r="L2002" s="20"/>
    </row>
    <row r="2003" spans="1:12" x14ac:dyDescent="0.25">
      <c r="A2003" s="31"/>
      <c r="B2003" s="31" t="s">
        <v>70</v>
      </c>
      <c r="C2003" s="31"/>
      <c r="D2003" s="31"/>
      <c r="E2003" s="31"/>
      <c r="F2003" s="31"/>
      <c r="G2003" s="32">
        <f>SUMIFS(G2:G1999,K2:K1999,TRUE,L2:L1999,FALSE,B2:B1999,B2003)</f>
        <v>0</v>
      </c>
      <c r="H2003" s="33"/>
      <c r="I2003" s="33"/>
      <c r="J2003" s="31"/>
      <c r="K2003" s="31"/>
      <c r="L2003" s="31"/>
    </row>
    <row r="2004" spans="1:12" x14ac:dyDescent="0.25">
      <c r="A2004" s="26" t="s">
        <v>82</v>
      </c>
      <c r="B2004" s="26" t="s">
        <v>68</v>
      </c>
      <c r="C2004" s="26"/>
      <c r="D2004" s="26"/>
      <c r="E2004" s="26" t="s">
        <v>4</v>
      </c>
      <c r="F2004" s="26" t="s">
        <v>9</v>
      </c>
      <c r="G2004" s="27">
        <f>SUMIFS(G2:G1999,K2:K1999,TRUE,L2:L1999,FALSE,B2:B1999,B2004,F2:F1999,F2004)</f>
        <v>37621.339999999997</v>
      </c>
      <c r="H2004" s="28"/>
      <c r="I2004" s="28"/>
      <c r="J2004" s="35" t="str">
        <f>"По накладным N"&amp;IF(F2=F2004,TEXT(J2,"#")&amp;" от "&amp;TEXT(C2,"дд.ММ.гггг"))</f>
        <v>По накладным N23 от 23.02.2015</v>
      </c>
      <c r="K2004" s="26"/>
      <c r="L2004" s="26"/>
    </row>
    <row r="2006" spans="1:12" x14ac:dyDescent="0.25">
      <c r="G2006" s="14">
        <f>INDEX(G1:G1999,MATCH(F2004,F1:F1999,0))</f>
        <v>25333.34</v>
      </c>
    </row>
  </sheetData>
  <autoFilter ref="A1:L2004">
    <filterColumn colId="6">
      <filters>
        <filter val="12 456,00"/>
        <filter val="145 874,00"/>
        <filter val="196 204,68"/>
        <filter val="25 165,34"/>
        <filter val="288 722,02"/>
        <filter val="54 896,00"/>
        <filter val="80 061,34"/>
      </filters>
    </filterColumn>
  </autoFilter>
  <dataValidations disablePrompts="1" count="6">
    <dataValidation type="list" allowBlank="1" showInputMessage="1" showErrorMessage="1" sqref="E2:E4463">
      <formula1>Вид_контрагента</formula1>
    </dataValidation>
    <dataValidation type="list" allowBlank="1" showInputMessage="1" showErrorMessage="1" sqref="F3102:F1048576 F1">
      <formula1>INDIRECT($E$2)</formula1>
    </dataValidation>
    <dataValidation type="list" allowBlank="1" showInputMessage="1" showErrorMessage="1" sqref="F2:F3101">
      <formula1>INDIRECT($E2)</formula1>
    </dataValidation>
    <dataValidation type="list" allowBlank="1" showInputMessage="1" showErrorMessage="1" sqref="K2:L2327">
      <formula1>Булево</formula1>
    </dataValidation>
    <dataValidation type="list" allowBlank="1" showInputMessage="1" showErrorMessage="1" sqref="B2:B3005">
      <formula1>юр_лицо</formula1>
    </dataValidation>
    <dataValidation type="list" allowBlank="1" showInputMessage="1" showErrorMessage="1" sqref="D2:D3099">
      <formula1>Магазин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A7"/>
  <sheetViews>
    <sheetView workbookViewId="0">
      <selection activeCell="A8" sqref="A8"/>
    </sheetView>
  </sheetViews>
  <sheetFormatPr defaultRowHeight="15" x14ac:dyDescent="0.25"/>
  <cols>
    <col min="1" max="1" width="36.7109375" customWidth="1"/>
  </cols>
  <sheetData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32"/>
  <sheetViews>
    <sheetView workbookViewId="0">
      <selection activeCell="B12" sqref="B12"/>
    </sheetView>
  </sheetViews>
  <sheetFormatPr defaultRowHeight="15" x14ac:dyDescent="0.25"/>
  <cols>
    <col min="2" max="2" width="38.28515625" customWidth="1"/>
    <col min="3" max="3" width="18.7109375" customWidth="1"/>
    <col min="4" max="4" width="10.7109375" customWidth="1"/>
    <col min="5" max="5" width="39.85546875" customWidth="1"/>
    <col min="6" max="7" width="31.7109375" customWidth="1"/>
    <col min="8" max="8" width="19.42578125" customWidth="1"/>
    <col min="9" max="9" width="31.7109375" customWidth="1"/>
  </cols>
  <sheetData>
    <row r="2" spans="1:2" x14ac:dyDescent="0.25">
      <c r="A2" s="1" t="s">
        <v>2</v>
      </c>
      <c r="B2" s="1" t="s">
        <v>3</v>
      </c>
    </row>
    <row r="3" spans="1:2" x14ac:dyDescent="0.25">
      <c r="A3" s="2">
        <v>1</v>
      </c>
      <c r="B3" s="2" t="s">
        <v>4</v>
      </c>
    </row>
    <row r="4" spans="1:2" x14ac:dyDescent="0.25">
      <c r="A4" s="2">
        <v>2</v>
      </c>
      <c r="B4" s="2" t="s">
        <v>5</v>
      </c>
    </row>
    <row r="5" spans="1:2" x14ac:dyDescent="0.25">
      <c r="A5" s="2">
        <v>3</v>
      </c>
      <c r="B5" s="2" t="s">
        <v>1</v>
      </c>
    </row>
    <row r="6" spans="1:2" x14ac:dyDescent="0.25">
      <c r="A6" s="2">
        <v>4</v>
      </c>
      <c r="B6" s="2" t="s">
        <v>6</v>
      </c>
    </row>
    <row r="7" spans="1:2" x14ac:dyDescent="0.25">
      <c r="A7" s="2">
        <v>5</v>
      </c>
      <c r="B7" s="2" t="s">
        <v>7</v>
      </c>
    </row>
    <row r="8" spans="1:2" x14ac:dyDescent="0.25">
      <c r="A8" s="2">
        <v>6</v>
      </c>
      <c r="B8" s="2" t="s">
        <v>8</v>
      </c>
    </row>
    <row r="9" spans="1:2" x14ac:dyDescent="0.25">
      <c r="A9" s="2"/>
      <c r="B9" s="2"/>
    </row>
    <row r="10" spans="1:2" x14ac:dyDescent="0.25">
      <c r="A10" s="2"/>
      <c r="B10" s="2"/>
    </row>
    <row r="11" spans="1:2" x14ac:dyDescent="0.25">
      <c r="A11" s="2"/>
      <c r="B11" s="2"/>
    </row>
    <row r="12" spans="1:2" x14ac:dyDescent="0.25">
      <c r="A12" s="2"/>
      <c r="B12" s="2"/>
    </row>
    <row r="13" spans="1:2" x14ac:dyDescent="0.25">
      <c r="A13" s="2"/>
      <c r="B13" s="2"/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362"/>
  <sheetViews>
    <sheetView workbookViewId="0">
      <selection activeCell="D5" sqref="D5"/>
    </sheetView>
  </sheetViews>
  <sheetFormatPr defaultRowHeight="15" x14ac:dyDescent="0.25"/>
  <cols>
    <col min="2" max="2" width="25.42578125" customWidth="1"/>
    <col min="3" max="3" width="30.5703125" customWidth="1"/>
    <col min="4" max="4" width="25.5703125" customWidth="1"/>
    <col min="5" max="5" width="33.140625" customWidth="1"/>
    <col min="6" max="6" width="30.85546875" customWidth="1"/>
    <col min="7" max="7" width="35.5703125" customWidth="1"/>
  </cols>
  <sheetData>
    <row r="1" spans="1:7" x14ac:dyDescent="0.25">
      <c r="A1" s="1" t="s">
        <v>49</v>
      </c>
      <c r="B1" s="1" t="s">
        <v>4</v>
      </c>
      <c r="C1" s="1" t="s">
        <v>5</v>
      </c>
      <c r="D1" s="1" t="s">
        <v>1</v>
      </c>
      <c r="E1" s="1" t="s">
        <v>6</v>
      </c>
      <c r="F1" s="1" t="s">
        <v>7</v>
      </c>
      <c r="G1" s="1" t="s">
        <v>8</v>
      </c>
    </row>
    <row r="2" spans="1:7" x14ac:dyDescent="0.25">
      <c r="A2" s="2">
        <v>1</v>
      </c>
      <c r="B2" s="2" t="s">
        <v>9</v>
      </c>
      <c r="C2" s="2" t="s">
        <v>50</v>
      </c>
      <c r="D2" s="2" t="s">
        <v>37</v>
      </c>
      <c r="E2" s="2" t="s">
        <v>42</v>
      </c>
      <c r="F2" s="2" t="s">
        <v>45</v>
      </c>
      <c r="G2" s="2" t="s">
        <v>48</v>
      </c>
    </row>
    <row r="3" spans="1:7" x14ac:dyDescent="0.25">
      <c r="A3" s="2">
        <f>A2+1</f>
        <v>2</v>
      </c>
      <c r="B3" s="2" t="s">
        <v>10</v>
      </c>
      <c r="C3" s="2" t="s">
        <v>51</v>
      </c>
      <c r="D3" s="2" t="s">
        <v>40</v>
      </c>
      <c r="E3" s="2" t="s">
        <v>52</v>
      </c>
      <c r="F3" s="2" t="s">
        <v>47</v>
      </c>
      <c r="G3" s="2"/>
    </row>
    <row r="4" spans="1:7" x14ac:dyDescent="0.25">
      <c r="A4" s="2">
        <f t="shared" ref="A4:A67" si="0">A3+1</f>
        <v>3</v>
      </c>
      <c r="B4" s="2" t="s">
        <v>32</v>
      </c>
      <c r="C4" s="2" t="s">
        <v>43</v>
      </c>
      <c r="D4" s="2" t="s">
        <v>38</v>
      </c>
      <c r="E4" s="2"/>
      <c r="F4" s="2"/>
      <c r="G4" s="2"/>
    </row>
    <row r="5" spans="1:7" x14ac:dyDescent="0.25">
      <c r="A5" s="2">
        <f t="shared" si="0"/>
        <v>4</v>
      </c>
      <c r="B5" s="2" t="s">
        <v>11</v>
      </c>
      <c r="C5" s="2"/>
      <c r="D5" s="2" t="s">
        <v>39</v>
      </c>
      <c r="E5" s="2"/>
      <c r="F5" s="2"/>
      <c r="G5" s="2"/>
    </row>
    <row r="6" spans="1:7" x14ac:dyDescent="0.25">
      <c r="A6" s="2">
        <f t="shared" si="0"/>
        <v>5</v>
      </c>
      <c r="B6" s="2" t="s">
        <v>12</v>
      </c>
      <c r="C6" s="2"/>
      <c r="D6" s="2" t="s">
        <v>41</v>
      </c>
      <c r="E6" s="2"/>
      <c r="F6" s="2"/>
      <c r="G6" s="2"/>
    </row>
    <row r="7" spans="1:7" x14ac:dyDescent="0.25">
      <c r="A7" s="2">
        <f t="shared" si="0"/>
        <v>6</v>
      </c>
      <c r="B7" s="2" t="s">
        <v>13</v>
      </c>
      <c r="C7" s="2"/>
      <c r="D7" s="2" t="s">
        <v>46</v>
      </c>
      <c r="E7" s="2"/>
      <c r="F7" s="2"/>
      <c r="G7" s="2"/>
    </row>
    <row r="8" spans="1:7" x14ac:dyDescent="0.25">
      <c r="A8" s="2">
        <f t="shared" si="0"/>
        <v>7</v>
      </c>
      <c r="B8" s="2" t="s">
        <v>14</v>
      </c>
      <c r="C8" s="2"/>
      <c r="D8" s="2"/>
      <c r="E8" s="2"/>
      <c r="F8" s="2"/>
      <c r="G8" s="2"/>
    </row>
    <row r="9" spans="1:7" x14ac:dyDescent="0.25">
      <c r="A9" s="2">
        <f t="shared" si="0"/>
        <v>8</v>
      </c>
      <c r="B9" s="2" t="s">
        <v>18</v>
      </c>
      <c r="C9" s="2"/>
      <c r="D9" s="2"/>
      <c r="E9" s="2"/>
      <c r="F9" s="2"/>
      <c r="G9" s="2"/>
    </row>
    <row r="10" spans="1:7" x14ac:dyDescent="0.25">
      <c r="A10" s="2">
        <f t="shared" si="0"/>
        <v>9</v>
      </c>
      <c r="B10" s="2" t="s">
        <v>34</v>
      </c>
      <c r="C10" s="2"/>
      <c r="D10" s="2"/>
      <c r="E10" s="2"/>
      <c r="F10" s="2"/>
      <c r="G10" s="2"/>
    </row>
    <row r="11" spans="1:7" x14ac:dyDescent="0.25">
      <c r="A11" s="2">
        <f t="shared" si="0"/>
        <v>10</v>
      </c>
      <c r="B11" s="2" t="s">
        <v>15</v>
      </c>
      <c r="C11" s="2"/>
      <c r="D11" s="2"/>
      <c r="E11" s="2"/>
      <c r="F11" s="2"/>
      <c r="G11" s="2"/>
    </row>
    <row r="12" spans="1:7" x14ac:dyDescent="0.25">
      <c r="A12" s="2">
        <f t="shared" si="0"/>
        <v>11</v>
      </c>
      <c r="B12" s="2" t="s">
        <v>16</v>
      </c>
      <c r="C12" s="2"/>
      <c r="D12" s="2"/>
      <c r="E12" s="2"/>
      <c r="F12" s="2"/>
      <c r="G12" s="2"/>
    </row>
    <row r="13" spans="1:7" x14ac:dyDescent="0.25">
      <c r="A13" s="2">
        <f t="shared" si="0"/>
        <v>12</v>
      </c>
      <c r="B13" s="2" t="s">
        <v>33</v>
      </c>
      <c r="C13" s="2"/>
      <c r="D13" s="2"/>
      <c r="E13" s="2"/>
      <c r="F13" s="2"/>
      <c r="G13" s="2"/>
    </row>
    <row r="14" spans="1:7" x14ac:dyDescent="0.25">
      <c r="A14" s="2">
        <f t="shared" si="0"/>
        <v>13</v>
      </c>
      <c r="B14" s="2" t="s">
        <v>35</v>
      </c>
      <c r="C14" s="2"/>
      <c r="D14" s="2"/>
      <c r="E14" s="2"/>
      <c r="F14" s="2"/>
      <c r="G14" s="2"/>
    </row>
    <row r="15" spans="1:7" x14ac:dyDescent="0.25">
      <c r="A15" s="2">
        <f t="shared" si="0"/>
        <v>14</v>
      </c>
      <c r="B15" s="2" t="s">
        <v>19</v>
      </c>
      <c r="C15" s="2"/>
      <c r="D15" s="2"/>
      <c r="E15" s="2"/>
      <c r="F15" s="2"/>
      <c r="G15" s="2"/>
    </row>
    <row r="16" spans="1:7" x14ac:dyDescent="0.25">
      <c r="A16" s="2">
        <f t="shared" si="0"/>
        <v>15</v>
      </c>
      <c r="B16" s="2" t="s">
        <v>20</v>
      </c>
      <c r="C16" s="2"/>
      <c r="D16" s="2"/>
      <c r="E16" s="2"/>
      <c r="F16" s="2"/>
      <c r="G16" s="2"/>
    </row>
    <row r="17" spans="1:7" x14ac:dyDescent="0.25">
      <c r="A17" s="2">
        <f t="shared" si="0"/>
        <v>16</v>
      </c>
      <c r="B17" s="2" t="s">
        <v>21</v>
      </c>
      <c r="C17" s="2"/>
      <c r="D17" s="2"/>
      <c r="E17" s="2"/>
      <c r="F17" s="2"/>
      <c r="G17" s="2"/>
    </row>
    <row r="18" spans="1:7" x14ac:dyDescent="0.25">
      <c r="A18" s="2">
        <f t="shared" si="0"/>
        <v>17</v>
      </c>
      <c r="B18" s="2" t="s">
        <v>22</v>
      </c>
      <c r="C18" s="2"/>
      <c r="D18" s="2"/>
      <c r="E18" s="2"/>
      <c r="F18" s="2"/>
      <c r="G18" s="2"/>
    </row>
    <row r="19" spans="1:7" x14ac:dyDescent="0.25">
      <c r="A19" s="2">
        <f t="shared" si="0"/>
        <v>18</v>
      </c>
      <c r="B19" s="2" t="s">
        <v>23</v>
      </c>
      <c r="C19" s="2"/>
      <c r="D19" s="2"/>
      <c r="E19" s="2"/>
      <c r="F19" s="2"/>
      <c r="G19" s="2"/>
    </row>
    <row r="20" spans="1:7" x14ac:dyDescent="0.25">
      <c r="A20" s="2">
        <f t="shared" si="0"/>
        <v>19</v>
      </c>
      <c r="B20" s="2" t="s">
        <v>24</v>
      </c>
      <c r="C20" s="2"/>
      <c r="D20" s="2"/>
      <c r="E20" s="2"/>
      <c r="F20" s="2"/>
      <c r="G20" s="2"/>
    </row>
    <row r="21" spans="1:7" x14ac:dyDescent="0.25">
      <c r="A21" s="2">
        <f t="shared" si="0"/>
        <v>20</v>
      </c>
      <c r="B21" s="2" t="s">
        <v>25</v>
      </c>
      <c r="C21" s="2"/>
      <c r="D21" s="2"/>
      <c r="E21" s="2"/>
      <c r="F21" s="2"/>
      <c r="G21" s="2"/>
    </row>
    <row r="22" spans="1:7" x14ac:dyDescent="0.25">
      <c r="A22" s="2">
        <f t="shared" si="0"/>
        <v>21</v>
      </c>
      <c r="B22" s="2" t="s">
        <v>31</v>
      </c>
      <c r="C22" s="2"/>
      <c r="D22" s="2"/>
      <c r="E22" s="2"/>
      <c r="F22" s="2"/>
      <c r="G22" s="2"/>
    </row>
    <row r="23" spans="1:7" x14ac:dyDescent="0.25">
      <c r="A23" s="2">
        <f t="shared" si="0"/>
        <v>22</v>
      </c>
      <c r="B23" s="2" t="s">
        <v>26</v>
      </c>
      <c r="C23" s="2"/>
      <c r="D23" s="2"/>
      <c r="E23" s="2"/>
      <c r="F23" s="2"/>
      <c r="G23" s="2"/>
    </row>
    <row r="24" spans="1:7" x14ac:dyDescent="0.25">
      <c r="A24" s="2">
        <f t="shared" si="0"/>
        <v>23</v>
      </c>
      <c r="B24" s="2" t="s">
        <v>27</v>
      </c>
      <c r="C24" s="2"/>
      <c r="D24" s="2"/>
      <c r="E24" s="2"/>
      <c r="F24" s="2"/>
      <c r="G24" s="2"/>
    </row>
    <row r="25" spans="1:7" x14ac:dyDescent="0.25">
      <c r="A25" s="2">
        <f t="shared" si="0"/>
        <v>24</v>
      </c>
      <c r="B25" s="2" t="s">
        <v>30</v>
      </c>
      <c r="C25" s="2"/>
      <c r="D25" s="2"/>
      <c r="E25" s="2"/>
      <c r="F25" s="2"/>
      <c r="G25" s="2"/>
    </row>
    <row r="26" spans="1:7" x14ac:dyDescent="0.25">
      <c r="A26" s="2">
        <f t="shared" si="0"/>
        <v>25</v>
      </c>
      <c r="B26" s="2" t="s">
        <v>28</v>
      </c>
      <c r="C26" s="2"/>
      <c r="D26" s="2"/>
      <c r="E26" s="2"/>
      <c r="F26" s="2"/>
      <c r="G26" s="2"/>
    </row>
    <row r="27" spans="1:7" x14ac:dyDescent="0.25">
      <c r="A27" s="2">
        <f t="shared" si="0"/>
        <v>26</v>
      </c>
      <c r="B27" s="2" t="s">
        <v>17</v>
      </c>
      <c r="C27" s="2"/>
      <c r="D27" s="2"/>
      <c r="E27" s="2"/>
      <c r="F27" s="2"/>
      <c r="G27" s="2"/>
    </row>
    <row r="28" spans="1:7" x14ac:dyDescent="0.25">
      <c r="A28" s="2">
        <f t="shared" si="0"/>
        <v>27</v>
      </c>
      <c r="B28" s="2"/>
      <c r="C28" s="2"/>
      <c r="D28" s="2"/>
      <c r="E28" s="2"/>
      <c r="F28" s="2"/>
      <c r="G28" s="2"/>
    </row>
    <row r="29" spans="1:7" x14ac:dyDescent="0.25">
      <c r="A29" s="2">
        <f t="shared" si="0"/>
        <v>28</v>
      </c>
      <c r="B29" s="2"/>
      <c r="C29" s="2"/>
      <c r="D29" s="2"/>
      <c r="E29" s="2"/>
      <c r="F29" s="2"/>
      <c r="G29" s="2"/>
    </row>
    <row r="30" spans="1:7" x14ac:dyDescent="0.25">
      <c r="A30" s="2">
        <f t="shared" si="0"/>
        <v>29</v>
      </c>
      <c r="B30" s="2"/>
      <c r="C30" s="2"/>
      <c r="D30" s="2"/>
      <c r="E30" s="2"/>
      <c r="F30" s="2"/>
      <c r="G30" s="2"/>
    </row>
    <row r="31" spans="1:7" x14ac:dyDescent="0.25">
      <c r="A31" s="2">
        <f t="shared" si="0"/>
        <v>30</v>
      </c>
      <c r="B31" s="2"/>
      <c r="C31" s="2"/>
      <c r="D31" s="2"/>
      <c r="E31" s="2"/>
      <c r="F31" s="2"/>
      <c r="G31" s="2"/>
    </row>
    <row r="32" spans="1:7" x14ac:dyDescent="0.25">
      <c r="A32" s="2">
        <f t="shared" si="0"/>
        <v>31</v>
      </c>
      <c r="B32" s="2"/>
      <c r="C32" s="2"/>
      <c r="D32" s="2"/>
      <c r="E32" s="2"/>
      <c r="F32" s="2"/>
      <c r="G32" s="2"/>
    </row>
    <row r="33" spans="1:7" x14ac:dyDescent="0.25">
      <c r="A33" s="2">
        <f t="shared" si="0"/>
        <v>32</v>
      </c>
      <c r="B33" s="2"/>
      <c r="C33" s="2"/>
      <c r="D33" s="2"/>
      <c r="E33" s="2"/>
      <c r="F33" s="2"/>
      <c r="G33" s="2"/>
    </row>
    <row r="34" spans="1:7" x14ac:dyDescent="0.25">
      <c r="A34" s="2">
        <f t="shared" si="0"/>
        <v>33</v>
      </c>
      <c r="B34" s="2"/>
      <c r="C34" s="2"/>
      <c r="D34" s="2"/>
      <c r="E34" s="2"/>
      <c r="F34" s="2"/>
      <c r="G34" s="2"/>
    </row>
    <row r="35" spans="1:7" x14ac:dyDescent="0.25">
      <c r="A35" s="2">
        <f t="shared" si="0"/>
        <v>34</v>
      </c>
      <c r="B35" s="2"/>
      <c r="C35" s="2"/>
      <c r="D35" s="2"/>
      <c r="E35" s="2"/>
      <c r="F35" s="2"/>
      <c r="G35" s="2"/>
    </row>
    <row r="36" spans="1:7" x14ac:dyDescent="0.25">
      <c r="A36" s="2">
        <f t="shared" si="0"/>
        <v>35</v>
      </c>
      <c r="B36" s="2"/>
      <c r="C36" s="2"/>
      <c r="D36" s="2"/>
      <c r="E36" s="2"/>
      <c r="F36" s="2"/>
      <c r="G36" s="2"/>
    </row>
    <row r="37" spans="1:7" x14ac:dyDescent="0.25">
      <c r="A37" s="2">
        <f t="shared" si="0"/>
        <v>36</v>
      </c>
      <c r="B37" s="2"/>
      <c r="C37" s="2"/>
      <c r="D37" s="2"/>
      <c r="E37" s="2"/>
      <c r="F37" s="2"/>
      <c r="G37" s="2"/>
    </row>
    <row r="38" spans="1:7" x14ac:dyDescent="0.25">
      <c r="A38" s="2">
        <f t="shared" si="0"/>
        <v>37</v>
      </c>
      <c r="B38" s="2"/>
      <c r="C38" s="2"/>
      <c r="D38" s="2"/>
      <c r="E38" s="2"/>
      <c r="F38" s="2"/>
      <c r="G38" s="2"/>
    </row>
    <row r="39" spans="1:7" x14ac:dyDescent="0.25">
      <c r="A39" s="2">
        <f t="shared" si="0"/>
        <v>38</v>
      </c>
      <c r="B39" s="2"/>
      <c r="C39" s="2"/>
      <c r="D39" s="2"/>
      <c r="E39" s="2"/>
      <c r="F39" s="2"/>
      <c r="G39" s="2"/>
    </row>
    <row r="40" spans="1:7" x14ac:dyDescent="0.25">
      <c r="A40" s="2">
        <f t="shared" si="0"/>
        <v>39</v>
      </c>
      <c r="B40" s="2"/>
      <c r="C40" s="2"/>
      <c r="D40" s="2"/>
      <c r="E40" s="2"/>
      <c r="F40" s="2"/>
      <c r="G40" s="2"/>
    </row>
    <row r="41" spans="1:7" x14ac:dyDescent="0.25">
      <c r="A41" s="2">
        <f t="shared" si="0"/>
        <v>40</v>
      </c>
      <c r="B41" s="2"/>
      <c r="C41" s="2"/>
      <c r="D41" s="2"/>
      <c r="E41" s="2"/>
      <c r="F41" s="2"/>
      <c r="G41" s="2"/>
    </row>
    <row r="42" spans="1:7" x14ac:dyDescent="0.25">
      <c r="A42" s="2">
        <f t="shared" si="0"/>
        <v>41</v>
      </c>
      <c r="B42" s="2"/>
      <c r="C42" s="2"/>
      <c r="D42" s="2"/>
      <c r="E42" s="2"/>
      <c r="F42" s="2"/>
      <c r="G42" s="2"/>
    </row>
    <row r="43" spans="1:7" x14ac:dyDescent="0.25">
      <c r="A43" s="2">
        <f t="shared" si="0"/>
        <v>42</v>
      </c>
      <c r="B43" s="2"/>
      <c r="C43" s="2"/>
      <c r="D43" s="2"/>
      <c r="E43" s="2"/>
      <c r="F43" s="2"/>
      <c r="G43" s="2"/>
    </row>
    <row r="44" spans="1:7" x14ac:dyDescent="0.25">
      <c r="A44" s="2">
        <f t="shared" si="0"/>
        <v>43</v>
      </c>
      <c r="B44" s="2"/>
      <c r="C44" s="2"/>
      <c r="D44" s="2"/>
      <c r="E44" s="2"/>
      <c r="F44" s="2"/>
      <c r="G44" s="2"/>
    </row>
    <row r="45" spans="1:7" x14ac:dyDescent="0.25">
      <c r="A45" s="2">
        <f t="shared" si="0"/>
        <v>44</v>
      </c>
      <c r="B45" s="2"/>
      <c r="C45" s="2"/>
      <c r="D45" s="2"/>
      <c r="E45" s="2"/>
      <c r="F45" s="2"/>
      <c r="G45" s="2"/>
    </row>
    <row r="46" spans="1:7" x14ac:dyDescent="0.25">
      <c r="A46" s="2">
        <f t="shared" si="0"/>
        <v>45</v>
      </c>
      <c r="B46" s="2"/>
      <c r="C46" s="2"/>
      <c r="D46" s="2"/>
      <c r="E46" s="2"/>
      <c r="F46" s="2"/>
      <c r="G46" s="2"/>
    </row>
    <row r="47" spans="1:7" x14ac:dyDescent="0.25">
      <c r="A47" s="2">
        <f t="shared" si="0"/>
        <v>46</v>
      </c>
      <c r="B47" s="2"/>
      <c r="C47" s="2"/>
      <c r="D47" s="2"/>
      <c r="E47" s="2"/>
      <c r="F47" s="2"/>
      <c r="G47" s="2"/>
    </row>
    <row r="48" spans="1:7" x14ac:dyDescent="0.25">
      <c r="A48" s="2">
        <f t="shared" si="0"/>
        <v>47</v>
      </c>
      <c r="B48" s="2"/>
      <c r="C48" s="2"/>
      <c r="D48" s="2"/>
      <c r="E48" s="2"/>
      <c r="F48" s="2"/>
      <c r="G48" s="2"/>
    </row>
    <row r="49" spans="1:7" x14ac:dyDescent="0.25">
      <c r="A49" s="2">
        <f t="shared" si="0"/>
        <v>48</v>
      </c>
      <c r="B49" s="2"/>
      <c r="C49" s="2"/>
      <c r="D49" s="2"/>
      <c r="E49" s="2"/>
      <c r="F49" s="2"/>
      <c r="G49" s="2"/>
    </row>
    <row r="50" spans="1:7" x14ac:dyDescent="0.25">
      <c r="A50" s="2">
        <f t="shared" si="0"/>
        <v>49</v>
      </c>
      <c r="B50" s="2"/>
      <c r="C50" s="2"/>
      <c r="D50" s="2"/>
      <c r="E50" s="2"/>
      <c r="F50" s="2"/>
      <c r="G50" s="2"/>
    </row>
    <row r="51" spans="1:7" x14ac:dyDescent="0.25">
      <c r="A51" s="2">
        <f t="shared" si="0"/>
        <v>50</v>
      </c>
      <c r="B51" s="2"/>
      <c r="C51" s="2"/>
      <c r="D51" s="2"/>
      <c r="E51" s="2"/>
      <c r="F51" s="2"/>
      <c r="G51" s="2"/>
    </row>
    <row r="52" spans="1:7" x14ac:dyDescent="0.25">
      <c r="A52" s="2">
        <f t="shared" si="0"/>
        <v>51</v>
      </c>
      <c r="B52" s="2"/>
      <c r="C52" s="2"/>
      <c r="D52" s="2"/>
      <c r="E52" s="2"/>
      <c r="F52" s="2"/>
      <c r="G52" s="2"/>
    </row>
    <row r="53" spans="1:7" x14ac:dyDescent="0.25">
      <c r="A53" s="2">
        <f t="shared" si="0"/>
        <v>52</v>
      </c>
      <c r="B53" s="2"/>
      <c r="C53" s="2"/>
      <c r="D53" s="2"/>
      <c r="E53" s="2"/>
      <c r="F53" s="2"/>
      <c r="G53" s="2"/>
    </row>
    <row r="54" spans="1:7" x14ac:dyDescent="0.25">
      <c r="A54" s="2">
        <f t="shared" si="0"/>
        <v>53</v>
      </c>
      <c r="B54" s="2"/>
      <c r="C54" s="2"/>
      <c r="D54" s="2"/>
      <c r="E54" s="2"/>
      <c r="F54" s="2"/>
      <c r="G54" s="2"/>
    </row>
    <row r="55" spans="1:7" x14ac:dyDescent="0.25">
      <c r="A55" s="2">
        <f t="shared" si="0"/>
        <v>54</v>
      </c>
      <c r="B55" s="2"/>
      <c r="C55" s="2"/>
      <c r="D55" s="2"/>
      <c r="E55" s="2"/>
      <c r="F55" s="2"/>
      <c r="G55" s="2"/>
    </row>
    <row r="56" spans="1:7" x14ac:dyDescent="0.25">
      <c r="A56" s="2">
        <f t="shared" si="0"/>
        <v>55</v>
      </c>
      <c r="B56" s="2"/>
      <c r="C56" s="2"/>
      <c r="D56" s="2"/>
      <c r="E56" s="2"/>
      <c r="F56" s="2"/>
      <c r="G56" s="2"/>
    </row>
    <row r="57" spans="1:7" x14ac:dyDescent="0.25">
      <c r="A57" s="2">
        <f t="shared" si="0"/>
        <v>56</v>
      </c>
      <c r="B57" s="2"/>
      <c r="C57" s="2"/>
      <c r="D57" s="2"/>
      <c r="E57" s="2"/>
      <c r="F57" s="2"/>
      <c r="G57" s="2"/>
    </row>
    <row r="58" spans="1:7" x14ac:dyDescent="0.25">
      <c r="A58" s="2">
        <f t="shared" si="0"/>
        <v>57</v>
      </c>
      <c r="B58" s="2"/>
      <c r="C58" s="2"/>
      <c r="D58" s="2"/>
      <c r="E58" s="2"/>
      <c r="F58" s="2"/>
      <c r="G58" s="2"/>
    </row>
    <row r="59" spans="1:7" x14ac:dyDescent="0.25">
      <c r="A59" s="2">
        <f t="shared" si="0"/>
        <v>58</v>
      </c>
      <c r="B59" s="2"/>
      <c r="C59" s="2"/>
      <c r="D59" s="2"/>
      <c r="E59" s="2"/>
      <c r="F59" s="2"/>
      <c r="G59" s="2"/>
    </row>
    <row r="60" spans="1:7" x14ac:dyDescent="0.25">
      <c r="A60" s="2">
        <f t="shared" si="0"/>
        <v>59</v>
      </c>
      <c r="B60" s="2"/>
      <c r="C60" s="2"/>
      <c r="D60" s="2"/>
      <c r="E60" s="2"/>
      <c r="F60" s="2"/>
      <c r="G60" s="2"/>
    </row>
    <row r="61" spans="1:7" x14ac:dyDescent="0.25">
      <c r="A61" s="2">
        <f t="shared" si="0"/>
        <v>60</v>
      </c>
      <c r="B61" s="2"/>
      <c r="C61" s="2"/>
      <c r="D61" s="2"/>
      <c r="E61" s="2"/>
      <c r="F61" s="2"/>
      <c r="G61" s="2"/>
    </row>
    <row r="62" spans="1:7" x14ac:dyDescent="0.25">
      <c r="A62" s="2">
        <f t="shared" si="0"/>
        <v>61</v>
      </c>
      <c r="B62" s="2"/>
      <c r="C62" s="2"/>
      <c r="D62" s="2"/>
      <c r="E62" s="2"/>
      <c r="F62" s="2"/>
      <c r="G62" s="2"/>
    </row>
    <row r="63" spans="1:7" x14ac:dyDescent="0.25">
      <c r="A63" s="2">
        <f t="shared" si="0"/>
        <v>62</v>
      </c>
      <c r="B63" s="2"/>
      <c r="C63" s="2"/>
      <c r="D63" s="2"/>
      <c r="E63" s="2"/>
      <c r="F63" s="2"/>
      <c r="G63" s="2"/>
    </row>
    <row r="64" spans="1:7" x14ac:dyDescent="0.25">
      <c r="A64" s="2">
        <f t="shared" si="0"/>
        <v>63</v>
      </c>
      <c r="B64" s="2"/>
      <c r="C64" s="2"/>
      <c r="D64" s="2"/>
      <c r="E64" s="2"/>
      <c r="F64" s="2"/>
      <c r="G64" s="2"/>
    </row>
    <row r="65" spans="1:7" x14ac:dyDescent="0.25">
      <c r="A65" s="2">
        <f t="shared" si="0"/>
        <v>64</v>
      </c>
      <c r="B65" s="2"/>
      <c r="C65" s="2"/>
      <c r="D65" s="2"/>
      <c r="E65" s="2"/>
      <c r="F65" s="2"/>
      <c r="G65" s="2"/>
    </row>
    <row r="66" spans="1:7" x14ac:dyDescent="0.25">
      <c r="A66" s="2">
        <f t="shared" si="0"/>
        <v>65</v>
      </c>
      <c r="B66" s="2"/>
      <c r="C66" s="2"/>
      <c r="D66" s="2"/>
      <c r="E66" s="2"/>
      <c r="F66" s="2"/>
      <c r="G66" s="2"/>
    </row>
    <row r="67" spans="1:7" x14ac:dyDescent="0.25">
      <c r="A67" s="2">
        <f t="shared" si="0"/>
        <v>66</v>
      </c>
      <c r="B67" s="2"/>
      <c r="C67" s="2"/>
      <c r="D67" s="2"/>
      <c r="E67" s="2"/>
      <c r="F67" s="2"/>
      <c r="G67" s="2"/>
    </row>
    <row r="68" spans="1:7" x14ac:dyDescent="0.25">
      <c r="A68" s="2">
        <f t="shared" ref="A68:A131" si="1">A67+1</f>
        <v>67</v>
      </c>
      <c r="B68" s="2"/>
      <c r="C68" s="2"/>
      <c r="D68" s="2"/>
      <c r="E68" s="2"/>
      <c r="F68" s="2"/>
      <c r="G68" s="2"/>
    </row>
    <row r="69" spans="1:7" x14ac:dyDescent="0.25">
      <c r="A69" s="2">
        <f t="shared" si="1"/>
        <v>68</v>
      </c>
      <c r="B69" s="2"/>
      <c r="C69" s="2"/>
      <c r="D69" s="2"/>
      <c r="E69" s="2"/>
      <c r="F69" s="2"/>
      <c r="G69" s="2"/>
    </row>
    <row r="70" spans="1:7" x14ac:dyDescent="0.25">
      <c r="A70" s="2">
        <f t="shared" si="1"/>
        <v>69</v>
      </c>
      <c r="B70" s="2"/>
      <c r="C70" s="2"/>
      <c r="D70" s="2"/>
      <c r="E70" s="2"/>
      <c r="F70" s="2"/>
      <c r="G70" s="2"/>
    </row>
    <row r="71" spans="1:7" x14ac:dyDescent="0.25">
      <c r="A71" s="2">
        <f t="shared" si="1"/>
        <v>70</v>
      </c>
      <c r="B71" s="2"/>
      <c r="C71" s="2"/>
      <c r="D71" s="2"/>
      <c r="E71" s="2"/>
      <c r="F71" s="2"/>
      <c r="G71" s="2"/>
    </row>
    <row r="72" spans="1:7" x14ac:dyDescent="0.25">
      <c r="A72" s="2">
        <f t="shared" si="1"/>
        <v>71</v>
      </c>
      <c r="B72" s="2"/>
      <c r="C72" s="2"/>
      <c r="D72" s="2"/>
      <c r="E72" s="2"/>
      <c r="F72" s="2"/>
      <c r="G72" s="2"/>
    </row>
    <row r="73" spans="1:7" x14ac:dyDescent="0.25">
      <c r="A73" s="2">
        <f t="shared" si="1"/>
        <v>72</v>
      </c>
      <c r="B73" s="2"/>
      <c r="C73" s="2"/>
      <c r="D73" s="2"/>
      <c r="E73" s="2"/>
      <c r="F73" s="2"/>
      <c r="G73" s="2"/>
    </row>
    <row r="74" spans="1:7" x14ac:dyDescent="0.25">
      <c r="A74" s="2">
        <f t="shared" si="1"/>
        <v>73</v>
      </c>
      <c r="B74" s="2"/>
      <c r="C74" s="2"/>
      <c r="D74" s="2"/>
      <c r="E74" s="2"/>
      <c r="F74" s="2"/>
      <c r="G74" s="2"/>
    </row>
    <row r="75" spans="1:7" x14ac:dyDescent="0.25">
      <c r="A75" s="2">
        <f t="shared" si="1"/>
        <v>74</v>
      </c>
      <c r="B75" s="2"/>
      <c r="C75" s="2"/>
      <c r="D75" s="2"/>
      <c r="E75" s="2"/>
      <c r="F75" s="2"/>
      <c r="G75" s="2"/>
    </row>
    <row r="76" spans="1:7" x14ac:dyDescent="0.25">
      <c r="A76" s="2">
        <f t="shared" si="1"/>
        <v>75</v>
      </c>
      <c r="B76" s="2"/>
      <c r="C76" s="2"/>
      <c r="D76" s="2"/>
      <c r="E76" s="2"/>
      <c r="F76" s="2"/>
      <c r="G76" s="2"/>
    </row>
    <row r="77" spans="1:7" x14ac:dyDescent="0.25">
      <c r="A77" s="2">
        <f t="shared" si="1"/>
        <v>76</v>
      </c>
      <c r="B77" s="2"/>
      <c r="C77" s="2"/>
      <c r="D77" s="2"/>
      <c r="E77" s="2"/>
      <c r="F77" s="2"/>
      <c r="G77" s="2"/>
    </row>
    <row r="78" spans="1:7" x14ac:dyDescent="0.25">
      <c r="A78" s="2">
        <f t="shared" si="1"/>
        <v>77</v>
      </c>
      <c r="B78" s="2"/>
      <c r="C78" s="2"/>
      <c r="D78" s="2"/>
      <c r="E78" s="2"/>
      <c r="F78" s="2"/>
      <c r="G78" s="2"/>
    </row>
    <row r="79" spans="1:7" x14ac:dyDescent="0.25">
      <c r="A79" s="2">
        <f t="shared" si="1"/>
        <v>78</v>
      </c>
      <c r="B79" s="2"/>
      <c r="C79" s="2"/>
      <c r="D79" s="2"/>
      <c r="E79" s="2"/>
      <c r="F79" s="2"/>
      <c r="G79" s="2"/>
    </row>
    <row r="80" spans="1:7" x14ac:dyDescent="0.25">
      <c r="A80" s="2">
        <f t="shared" si="1"/>
        <v>79</v>
      </c>
      <c r="B80" s="2"/>
      <c r="C80" s="2"/>
      <c r="D80" s="2"/>
      <c r="E80" s="2"/>
      <c r="F80" s="2"/>
      <c r="G80" s="2"/>
    </row>
    <row r="81" spans="1:7" x14ac:dyDescent="0.25">
      <c r="A81" s="2">
        <f t="shared" si="1"/>
        <v>80</v>
      </c>
      <c r="B81" s="2"/>
      <c r="C81" s="2"/>
      <c r="D81" s="2"/>
      <c r="E81" s="2"/>
      <c r="F81" s="2"/>
      <c r="G81" s="2"/>
    </row>
    <row r="82" spans="1:7" x14ac:dyDescent="0.25">
      <c r="A82" s="2">
        <f t="shared" si="1"/>
        <v>81</v>
      </c>
      <c r="B82" s="2"/>
      <c r="C82" s="2"/>
      <c r="D82" s="2"/>
      <c r="E82" s="2"/>
      <c r="F82" s="2"/>
      <c r="G82" s="2"/>
    </row>
    <row r="83" spans="1:7" x14ac:dyDescent="0.25">
      <c r="A83" s="2">
        <f t="shared" si="1"/>
        <v>82</v>
      </c>
      <c r="B83" s="2"/>
      <c r="C83" s="2"/>
      <c r="D83" s="2"/>
      <c r="E83" s="2"/>
      <c r="F83" s="2"/>
      <c r="G83" s="2"/>
    </row>
    <row r="84" spans="1:7" x14ac:dyDescent="0.25">
      <c r="A84" s="2">
        <f t="shared" si="1"/>
        <v>83</v>
      </c>
      <c r="B84" s="2"/>
      <c r="C84" s="2"/>
      <c r="D84" s="2"/>
      <c r="E84" s="2"/>
      <c r="F84" s="2"/>
      <c r="G84" s="2"/>
    </row>
    <row r="85" spans="1:7" x14ac:dyDescent="0.25">
      <c r="A85" s="2">
        <f t="shared" si="1"/>
        <v>84</v>
      </c>
      <c r="B85" s="2"/>
      <c r="C85" s="2"/>
      <c r="D85" s="2"/>
      <c r="E85" s="2"/>
      <c r="F85" s="2"/>
      <c r="G85" s="2"/>
    </row>
    <row r="86" spans="1:7" x14ac:dyDescent="0.25">
      <c r="A86" s="2">
        <f t="shared" si="1"/>
        <v>85</v>
      </c>
      <c r="B86" s="2"/>
      <c r="C86" s="2"/>
      <c r="D86" s="2"/>
      <c r="E86" s="2"/>
      <c r="F86" s="2"/>
      <c r="G86" s="2"/>
    </row>
    <row r="87" spans="1:7" x14ac:dyDescent="0.25">
      <c r="A87" s="2">
        <f t="shared" si="1"/>
        <v>86</v>
      </c>
      <c r="B87" s="2"/>
      <c r="C87" s="2"/>
      <c r="D87" s="2"/>
      <c r="E87" s="2"/>
      <c r="F87" s="2"/>
      <c r="G87" s="2"/>
    </row>
    <row r="88" spans="1:7" x14ac:dyDescent="0.25">
      <c r="A88" s="2">
        <f t="shared" si="1"/>
        <v>87</v>
      </c>
      <c r="B88" s="2"/>
      <c r="C88" s="2"/>
      <c r="D88" s="2"/>
      <c r="E88" s="2"/>
      <c r="F88" s="2"/>
      <c r="G88" s="2"/>
    </row>
    <row r="89" spans="1:7" x14ac:dyDescent="0.25">
      <c r="A89" s="2">
        <f t="shared" si="1"/>
        <v>88</v>
      </c>
      <c r="B89" s="2"/>
      <c r="C89" s="2"/>
      <c r="D89" s="2"/>
      <c r="E89" s="2"/>
      <c r="F89" s="2"/>
      <c r="G89" s="2"/>
    </row>
    <row r="90" spans="1:7" x14ac:dyDescent="0.25">
      <c r="A90" s="2">
        <f t="shared" si="1"/>
        <v>89</v>
      </c>
      <c r="B90" s="2"/>
      <c r="C90" s="2"/>
      <c r="D90" s="2"/>
      <c r="E90" s="2"/>
      <c r="F90" s="2"/>
      <c r="G90" s="2"/>
    </row>
    <row r="91" spans="1:7" x14ac:dyDescent="0.25">
      <c r="A91" s="2">
        <f t="shared" si="1"/>
        <v>90</v>
      </c>
      <c r="B91" s="2"/>
      <c r="C91" s="2"/>
      <c r="D91" s="2"/>
      <c r="E91" s="2"/>
      <c r="F91" s="2"/>
      <c r="G91" s="2"/>
    </row>
    <row r="92" spans="1:7" x14ac:dyDescent="0.25">
      <c r="A92" s="2">
        <f t="shared" si="1"/>
        <v>91</v>
      </c>
      <c r="B92" s="2"/>
      <c r="C92" s="2"/>
      <c r="D92" s="2"/>
      <c r="E92" s="2"/>
      <c r="F92" s="2"/>
      <c r="G92" s="2"/>
    </row>
    <row r="93" spans="1:7" x14ac:dyDescent="0.25">
      <c r="A93" s="2">
        <f t="shared" si="1"/>
        <v>92</v>
      </c>
      <c r="B93" s="2"/>
      <c r="C93" s="2"/>
      <c r="D93" s="2"/>
      <c r="E93" s="2"/>
      <c r="F93" s="2"/>
      <c r="G93" s="2"/>
    </row>
    <row r="94" spans="1:7" x14ac:dyDescent="0.25">
      <c r="A94" s="2">
        <f t="shared" si="1"/>
        <v>93</v>
      </c>
      <c r="B94" s="2"/>
      <c r="C94" s="2"/>
      <c r="D94" s="2"/>
      <c r="E94" s="2"/>
      <c r="F94" s="2"/>
      <c r="G94" s="2"/>
    </row>
    <row r="95" spans="1:7" x14ac:dyDescent="0.25">
      <c r="A95" s="2">
        <f t="shared" si="1"/>
        <v>94</v>
      </c>
      <c r="B95" s="2"/>
      <c r="C95" s="2"/>
      <c r="D95" s="2"/>
      <c r="E95" s="2"/>
      <c r="F95" s="2"/>
      <c r="G95" s="2"/>
    </row>
    <row r="96" spans="1:7" x14ac:dyDescent="0.25">
      <c r="A96" s="2">
        <f t="shared" si="1"/>
        <v>95</v>
      </c>
      <c r="B96" s="2"/>
      <c r="C96" s="2"/>
      <c r="D96" s="2"/>
      <c r="E96" s="2"/>
      <c r="F96" s="2"/>
      <c r="G96" s="2"/>
    </row>
    <row r="97" spans="1:7" x14ac:dyDescent="0.25">
      <c r="A97" s="2">
        <f t="shared" si="1"/>
        <v>96</v>
      </c>
      <c r="B97" s="2"/>
      <c r="C97" s="2"/>
      <c r="D97" s="2"/>
      <c r="E97" s="2"/>
      <c r="F97" s="2"/>
      <c r="G97" s="2"/>
    </row>
    <row r="98" spans="1:7" x14ac:dyDescent="0.25">
      <c r="A98" s="2">
        <f t="shared" si="1"/>
        <v>97</v>
      </c>
      <c r="B98" s="2"/>
      <c r="C98" s="2"/>
      <c r="D98" s="2"/>
      <c r="E98" s="2"/>
      <c r="F98" s="2"/>
      <c r="G98" s="2"/>
    </row>
    <row r="99" spans="1:7" x14ac:dyDescent="0.25">
      <c r="A99" s="2">
        <f t="shared" si="1"/>
        <v>98</v>
      </c>
      <c r="B99" s="2"/>
      <c r="C99" s="2"/>
      <c r="D99" s="2"/>
      <c r="E99" s="2"/>
      <c r="F99" s="2"/>
      <c r="G99" s="2"/>
    </row>
    <row r="100" spans="1:7" x14ac:dyDescent="0.25">
      <c r="A100" s="2">
        <f t="shared" si="1"/>
        <v>99</v>
      </c>
      <c r="B100" s="2"/>
      <c r="C100" s="2"/>
      <c r="D100" s="2"/>
      <c r="E100" s="2"/>
      <c r="F100" s="2"/>
      <c r="G100" s="2"/>
    </row>
    <row r="101" spans="1:7" x14ac:dyDescent="0.25">
      <c r="A101" s="2">
        <f t="shared" si="1"/>
        <v>100</v>
      </c>
      <c r="B101" s="2"/>
      <c r="C101" s="2"/>
      <c r="D101" s="2"/>
      <c r="E101" s="2"/>
      <c r="F101" s="2"/>
      <c r="G101" s="2"/>
    </row>
    <row r="102" spans="1:7" x14ac:dyDescent="0.25">
      <c r="A102" s="2">
        <f t="shared" si="1"/>
        <v>101</v>
      </c>
      <c r="B102" s="2"/>
      <c r="C102" s="2"/>
      <c r="D102" s="2"/>
      <c r="E102" s="2"/>
      <c r="F102" s="2"/>
      <c r="G102" s="2"/>
    </row>
    <row r="103" spans="1:7" x14ac:dyDescent="0.25">
      <c r="A103" s="2">
        <f t="shared" si="1"/>
        <v>102</v>
      </c>
      <c r="B103" s="2"/>
      <c r="C103" s="2"/>
      <c r="D103" s="2"/>
      <c r="E103" s="2"/>
      <c r="F103" s="2"/>
      <c r="G103" s="2"/>
    </row>
    <row r="104" spans="1:7" x14ac:dyDescent="0.25">
      <c r="A104" s="2">
        <f t="shared" si="1"/>
        <v>103</v>
      </c>
      <c r="B104" s="2"/>
      <c r="C104" s="2"/>
      <c r="D104" s="2"/>
      <c r="E104" s="2"/>
      <c r="F104" s="2"/>
      <c r="G104" s="2"/>
    </row>
    <row r="105" spans="1:7" x14ac:dyDescent="0.25">
      <c r="A105" s="2">
        <f t="shared" si="1"/>
        <v>104</v>
      </c>
      <c r="B105" s="2"/>
      <c r="C105" s="2"/>
      <c r="D105" s="2"/>
      <c r="E105" s="2"/>
      <c r="F105" s="2"/>
      <c r="G105" s="2"/>
    </row>
    <row r="106" spans="1:7" x14ac:dyDescent="0.25">
      <c r="A106" s="2">
        <f t="shared" si="1"/>
        <v>105</v>
      </c>
      <c r="B106" s="2"/>
      <c r="C106" s="2"/>
      <c r="D106" s="2"/>
      <c r="E106" s="2"/>
      <c r="F106" s="2"/>
      <c r="G106" s="2"/>
    </row>
    <row r="107" spans="1:7" x14ac:dyDescent="0.25">
      <c r="A107" s="2">
        <f t="shared" si="1"/>
        <v>106</v>
      </c>
      <c r="B107" s="2"/>
      <c r="C107" s="2"/>
      <c r="D107" s="2"/>
      <c r="E107" s="2"/>
      <c r="F107" s="2"/>
      <c r="G107" s="2"/>
    </row>
    <row r="108" spans="1:7" x14ac:dyDescent="0.25">
      <c r="A108" s="2">
        <f t="shared" si="1"/>
        <v>107</v>
      </c>
      <c r="B108" s="2"/>
      <c r="C108" s="2"/>
      <c r="D108" s="2"/>
      <c r="E108" s="2"/>
      <c r="F108" s="2"/>
      <c r="G108" s="2"/>
    </row>
    <row r="109" spans="1:7" x14ac:dyDescent="0.25">
      <c r="A109" s="2">
        <f t="shared" si="1"/>
        <v>108</v>
      </c>
      <c r="B109" s="2"/>
      <c r="C109" s="2"/>
      <c r="D109" s="2"/>
      <c r="E109" s="2"/>
      <c r="F109" s="2"/>
      <c r="G109" s="2"/>
    </row>
    <row r="110" spans="1:7" x14ac:dyDescent="0.25">
      <c r="A110" s="2">
        <f t="shared" si="1"/>
        <v>109</v>
      </c>
      <c r="B110" s="2"/>
      <c r="C110" s="2"/>
      <c r="D110" s="2"/>
      <c r="E110" s="2"/>
      <c r="F110" s="2"/>
      <c r="G110" s="2"/>
    </row>
    <row r="111" spans="1:7" x14ac:dyDescent="0.25">
      <c r="A111" s="2">
        <f t="shared" si="1"/>
        <v>110</v>
      </c>
      <c r="B111" s="2"/>
      <c r="C111" s="2"/>
      <c r="D111" s="2"/>
      <c r="E111" s="2"/>
      <c r="F111" s="2"/>
      <c r="G111" s="2"/>
    </row>
    <row r="112" spans="1:7" x14ac:dyDescent="0.25">
      <c r="A112" s="2">
        <f t="shared" si="1"/>
        <v>111</v>
      </c>
      <c r="B112" s="2"/>
      <c r="C112" s="2"/>
      <c r="D112" s="2"/>
      <c r="E112" s="2"/>
      <c r="F112" s="2"/>
      <c r="G112" s="2"/>
    </row>
    <row r="113" spans="1:7" x14ac:dyDescent="0.25">
      <c r="A113" s="2">
        <f t="shared" si="1"/>
        <v>112</v>
      </c>
      <c r="B113" s="2"/>
      <c r="C113" s="2"/>
      <c r="D113" s="2"/>
      <c r="E113" s="2"/>
      <c r="F113" s="2"/>
      <c r="G113" s="2"/>
    </row>
    <row r="114" spans="1:7" x14ac:dyDescent="0.25">
      <c r="A114" s="2">
        <f t="shared" si="1"/>
        <v>113</v>
      </c>
      <c r="B114" s="2"/>
      <c r="C114" s="2"/>
      <c r="D114" s="2"/>
      <c r="E114" s="2"/>
      <c r="F114" s="2"/>
      <c r="G114" s="2"/>
    </row>
    <row r="115" spans="1:7" x14ac:dyDescent="0.25">
      <c r="A115" s="2">
        <f t="shared" si="1"/>
        <v>114</v>
      </c>
      <c r="B115" s="2"/>
      <c r="C115" s="2"/>
      <c r="D115" s="2"/>
      <c r="E115" s="2"/>
      <c r="F115" s="2"/>
      <c r="G115" s="2"/>
    </row>
    <row r="116" spans="1:7" x14ac:dyDescent="0.25">
      <c r="A116" s="2">
        <f t="shared" si="1"/>
        <v>115</v>
      </c>
      <c r="B116" s="2"/>
      <c r="C116" s="2"/>
      <c r="D116" s="2"/>
      <c r="E116" s="2"/>
      <c r="F116" s="2"/>
      <c r="G116" s="2"/>
    </row>
    <row r="117" spans="1:7" x14ac:dyDescent="0.25">
      <c r="A117" s="2">
        <f t="shared" si="1"/>
        <v>116</v>
      </c>
      <c r="B117" s="2"/>
      <c r="C117" s="2"/>
      <c r="D117" s="2"/>
      <c r="E117" s="2"/>
      <c r="F117" s="2"/>
      <c r="G117" s="2"/>
    </row>
    <row r="118" spans="1:7" x14ac:dyDescent="0.25">
      <c r="A118" s="2">
        <f t="shared" si="1"/>
        <v>117</v>
      </c>
      <c r="B118" s="2"/>
      <c r="C118" s="2"/>
      <c r="D118" s="2"/>
      <c r="E118" s="2"/>
      <c r="F118" s="2"/>
      <c r="G118" s="2"/>
    </row>
    <row r="119" spans="1:7" x14ac:dyDescent="0.25">
      <c r="A119" s="2">
        <f t="shared" si="1"/>
        <v>118</v>
      </c>
      <c r="B119" s="2"/>
      <c r="C119" s="2"/>
      <c r="D119" s="2"/>
      <c r="E119" s="2"/>
      <c r="F119" s="2"/>
      <c r="G119" s="2"/>
    </row>
    <row r="120" spans="1:7" x14ac:dyDescent="0.25">
      <c r="A120" s="2">
        <f t="shared" si="1"/>
        <v>119</v>
      </c>
      <c r="B120" s="2"/>
      <c r="C120" s="2"/>
      <c r="D120" s="2"/>
      <c r="E120" s="2"/>
      <c r="F120" s="2"/>
      <c r="G120" s="2"/>
    </row>
    <row r="121" spans="1:7" x14ac:dyDescent="0.25">
      <c r="A121" s="2">
        <f t="shared" si="1"/>
        <v>120</v>
      </c>
      <c r="B121" s="2"/>
      <c r="C121" s="2"/>
      <c r="D121" s="2"/>
      <c r="E121" s="2"/>
      <c r="F121" s="2"/>
      <c r="G121" s="2"/>
    </row>
    <row r="122" spans="1:7" x14ac:dyDescent="0.25">
      <c r="A122" s="2">
        <f t="shared" si="1"/>
        <v>121</v>
      </c>
      <c r="B122" s="2"/>
      <c r="C122" s="2"/>
      <c r="D122" s="2"/>
      <c r="E122" s="2"/>
      <c r="F122" s="2"/>
      <c r="G122" s="2"/>
    </row>
    <row r="123" spans="1:7" x14ac:dyDescent="0.25">
      <c r="A123" s="2">
        <f t="shared" si="1"/>
        <v>122</v>
      </c>
      <c r="B123" s="2"/>
      <c r="C123" s="2"/>
      <c r="D123" s="2"/>
      <c r="E123" s="2"/>
      <c r="F123" s="2"/>
      <c r="G123" s="2"/>
    </row>
    <row r="124" spans="1:7" x14ac:dyDescent="0.25">
      <c r="A124" s="2">
        <f t="shared" si="1"/>
        <v>123</v>
      </c>
      <c r="B124" s="2"/>
      <c r="C124" s="2"/>
      <c r="D124" s="2"/>
      <c r="E124" s="2"/>
      <c r="F124" s="2"/>
      <c r="G124" s="2"/>
    </row>
    <row r="125" spans="1:7" x14ac:dyDescent="0.25">
      <c r="A125" s="2">
        <f t="shared" si="1"/>
        <v>124</v>
      </c>
      <c r="B125" s="2"/>
      <c r="C125" s="2"/>
      <c r="D125" s="2"/>
      <c r="E125" s="2"/>
      <c r="F125" s="2"/>
      <c r="G125" s="2"/>
    </row>
    <row r="126" spans="1:7" x14ac:dyDescent="0.25">
      <c r="A126" s="2">
        <f t="shared" si="1"/>
        <v>125</v>
      </c>
      <c r="B126" s="2"/>
      <c r="C126" s="2"/>
      <c r="D126" s="2"/>
      <c r="E126" s="2"/>
      <c r="F126" s="2"/>
      <c r="G126" s="2"/>
    </row>
    <row r="127" spans="1:7" x14ac:dyDescent="0.25">
      <c r="A127" s="2">
        <f t="shared" si="1"/>
        <v>126</v>
      </c>
      <c r="B127" s="2"/>
      <c r="C127" s="2"/>
      <c r="D127" s="2"/>
      <c r="E127" s="2"/>
      <c r="F127" s="2"/>
      <c r="G127" s="2"/>
    </row>
    <row r="128" spans="1:7" x14ac:dyDescent="0.25">
      <c r="A128" s="2">
        <f t="shared" si="1"/>
        <v>127</v>
      </c>
      <c r="B128" s="2"/>
      <c r="C128" s="2"/>
      <c r="D128" s="2"/>
      <c r="E128" s="2"/>
      <c r="F128" s="2"/>
      <c r="G128" s="2"/>
    </row>
    <row r="129" spans="1:7" x14ac:dyDescent="0.25">
      <c r="A129" s="2">
        <f t="shared" si="1"/>
        <v>128</v>
      </c>
      <c r="B129" s="2"/>
      <c r="C129" s="2"/>
      <c r="D129" s="2"/>
      <c r="E129" s="2"/>
      <c r="F129" s="2"/>
      <c r="G129" s="2"/>
    </row>
    <row r="130" spans="1:7" x14ac:dyDescent="0.25">
      <c r="A130" s="2">
        <f t="shared" si="1"/>
        <v>129</v>
      </c>
      <c r="B130" s="2"/>
      <c r="C130" s="2"/>
      <c r="D130" s="2"/>
      <c r="E130" s="2"/>
      <c r="F130" s="2"/>
      <c r="G130" s="2"/>
    </row>
    <row r="131" spans="1:7" x14ac:dyDescent="0.25">
      <c r="A131" s="2">
        <f t="shared" si="1"/>
        <v>130</v>
      </c>
      <c r="B131" s="2"/>
      <c r="C131" s="2"/>
      <c r="D131" s="2"/>
      <c r="E131" s="2"/>
      <c r="F131" s="2"/>
      <c r="G131" s="2"/>
    </row>
    <row r="132" spans="1:7" x14ac:dyDescent="0.25">
      <c r="A132" s="2">
        <f t="shared" ref="A132:A195" si="2">A131+1</f>
        <v>131</v>
      </c>
      <c r="B132" s="2"/>
      <c r="C132" s="2"/>
      <c r="D132" s="2"/>
      <c r="E132" s="2"/>
      <c r="F132" s="2"/>
      <c r="G132" s="2"/>
    </row>
    <row r="133" spans="1:7" x14ac:dyDescent="0.25">
      <c r="A133" s="2">
        <f t="shared" si="2"/>
        <v>132</v>
      </c>
      <c r="B133" s="2"/>
      <c r="C133" s="2"/>
      <c r="D133" s="2"/>
      <c r="E133" s="2"/>
      <c r="F133" s="2"/>
      <c r="G133" s="2"/>
    </row>
    <row r="134" spans="1:7" x14ac:dyDescent="0.25">
      <c r="A134" s="2">
        <f t="shared" si="2"/>
        <v>133</v>
      </c>
      <c r="B134" s="2"/>
      <c r="C134" s="2"/>
      <c r="D134" s="2"/>
      <c r="E134" s="2"/>
      <c r="F134" s="2"/>
      <c r="G134" s="2"/>
    </row>
    <row r="135" spans="1:7" x14ac:dyDescent="0.25">
      <c r="A135" s="2">
        <f t="shared" si="2"/>
        <v>134</v>
      </c>
      <c r="B135" s="2"/>
      <c r="C135" s="2"/>
      <c r="D135" s="2"/>
      <c r="E135" s="2"/>
      <c r="F135" s="2"/>
      <c r="G135" s="2"/>
    </row>
    <row r="136" spans="1:7" x14ac:dyDescent="0.25">
      <c r="A136" s="2">
        <f t="shared" si="2"/>
        <v>135</v>
      </c>
      <c r="B136" s="2"/>
      <c r="C136" s="2"/>
      <c r="D136" s="2"/>
      <c r="E136" s="2"/>
      <c r="F136" s="2"/>
      <c r="G136" s="2"/>
    </row>
    <row r="137" spans="1:7" x14ac:dyDescent="0.25">
      <c r="A137" s="2">
        <f t="shared" si="2"/>
        <v>136</v>
      </c>
      <c r="B137" s="2"/>
      <c r="C137" s="2"/>
      <c r="D137" s="2"/>
      <c r="E137" s="2"/>
      <c r="F137" s="2"/>
      <c r="G137" s="2"/>
    </row>
    <row r="138" spans="1:7" x14ac:dyDescent="0.25">
      <c r="A138" s="2">
        <f t="shared" si="2"/>
        <v>137</v>
      </c>
      <c r="B138" s="2"/>
      <c r="C138" s="2"/>
      <c r="D138" s="2"/>
      <c r="E138" s="2"/>
      <c r="F138" s="2"/>
      <c r="G138" s="2"/>
    </row>
    <row r="139" spans="1:7" x14ac:dyDescent="0.25">
      <c r="A139" s="2">
        <f t="shared" si="2"/>
        <v>138</v>
      </c>
      <c r="B139" s="2"/>
      <c r="C139" s="2"/>
      <c r="D139" s="2"/>
      <c r="E139" s="2"/>
      <c r="F139" s="2"/>
      <c r="G139" s="2"/>
    </row>
    <row r="140" spans="1:7" x14ac:dyDescent="0.25">
      <c r="A140" s="2">
        <f t="shared" si="2"/>
        <v>139</v>
      </c>
      <c r="B140" s="2"/>
      <c r="C140" s="2"/>
      <c r="D140" s="2"/>
      <c r="E140" s="2"/>
      <c r="F140" s="2"/>
      <c r="G140" s="2"/>
    </row>
    <row r="141" spans="1:7" x14ac:dyDescent="0.25">
      <c r="A141" s="2">
        <f t="shared" si="2"/>
        <v>140</v>
      </c>
      <c r="B141" s="2"/>
      <c r="C141" s="2"/>
      <c r="D141" s="2"/>
      <c r="E141" s="2"/>
      <c r="F141" s="2"/>
      <c r="G141" s="2"/>
    </row>
    <row r="142" spans="1:7" x14ac:dyDescent="0.25">
      <c r="A142" s="2">
        <f t="shared" si="2"/>
        <v>141</v>
      </c>
      <c r="B142" s="2"/>
      <c r="C142" s="2"/>
      <c r="D142" s="2"/>
      <c r="E142" s="2"/>
      <c r="F142" s="2"/>
      <c r="G142" s="2"/>
    </row>
    <row r="143" spans="1:7" x14ac:dyDescent="0.25">
      <c r="A143" s="2">
        <f t="shared" si="2"/>
        <v>142</v>
      </c>
      <c r="B143" s="2"/>
      <c r="C143" s="2"/>
      <c r="D143" s="2"/>
      <c r="E143" s="2"/>
      <c r="F143" s="2"/>
      <c r="G143" s="2"/>
    </row>
    <row r="144" spans="1:7" x14ac:dyDescent="0.25">
      <c r="A144" s="2">
        <f t="shared" si="2"/>
        <v>143</v>
      </c>
      <c r="B144" s="2"/>
      <c r="C144" s="2"/>
      <c r="D144" s="2"/>
      <c r="E144" s="2"/>
      <c r="F144" s="2"/>
      <c r="G144" s="2"/>
    </row>
    <row r="145" spans="1:7" x14ac:dyDescent="0.25">
      <c r="A145" s="2">
        <f t="shared" si="2"/>
        <v>144</v>
      </c>
      <c r="B145" s="2"/>
      <c r="C145" s="2"/>
      <c r="D145" s="2"/>
      <c r="E145" s="2"/>
      <c r="F145" s="2"/>
      <c r="G145" s="2"/>
    </row>
    <row r="146" spans="1:7" x14ac:dyDescent="0.25">
      <c r="A146" s="2">
        <f t="shared" si="2"/>
        <v>145</v>
      </c>
      <c r="B146" s="2"/>
      <c r="C146" s="2"/>
      <c r="D146" s="2"/>
      <c r="E146" s="2"/>
      <c r="F146" s="2"/>
      <c r="G146" s="2"/>
    </row>
    <row r="147" spans="1:7" x14ac:dyDescent="0.25">
      <c r="A147" s="2">
        <f t="shared" si="2"/>
        <v>146</v>
      </c>
      <c r="B147" s="2"/>
      <c r="C147" s="2"/>
      <c r="D147" s="2"/>
      <c r="E147" s="2"/>
      <c r="F147" s="2"/>
      <c r="G147" s="2"/>
    </row>
    <row r="148" spans="1:7" x14ac:dyDescent="0.25">
      <c r="A148" s="2">
        <f t="shared" si="2"/>
        <v>147</v>
      </c>
      <c r="B148" s="2"/>
      <c r="C148" s="2"/>
      <c r="D148" s="2"/>
      <c r="E148" s="2"/>
      <c r="F148" s="2"/>
      <c r="G148" s="2"/>
    </row>
    <row r="149" spans="1:7" x14ac:dyDescent="0.25">
      <c r="A149" s="2">
        <f t="shared" si="2"/>
        <v>148</v>
      </c>
      <c r="B149" s="2"/>
      <c r="C149" s="2"/>
      <c r="D149" s="2"/>
      <c r="E149" s="2"/>
      <c r="F149" s="2"/>
      <c r="G149" s="2"/>
    </row>
    <row r="150" spans="1:7" x14ac:dyDescent="0.25">
      <c r="A150" s="2">
        <f t="shared" si="2"/>
        <v>149</v>
      </c>
      <c r="B150" s="2"/>
      <c r="C150" s="2"/>
      <c r="D150" s="2"/>
      <c r="E150" s="2"/>
      <c r="F150" s="2"/>
      <c r="G150" s="2"/>
    </row>
    <row r="151" spans="1:7" x14ac:dyDescent="0.25">
      <c r="A151" s="2">
        <f t="shared" si="2"/>
        <v>150</v>
      </c>
      <c r="B151" s="2"/>
      <c r="C151" s="2"/>
      <c r="D151" s="2"/>
      <c r="E151" s="2"/>
      <c r="F151" s="2"/>
      <c r="G151" s="2"/>
    </row>
    <row r="152" spans="1:7" x14ac:dyDescent="0.25">
      <c r="A152" s="2">
        <f t="shared" si="2"/>
        <v>151</v>
      </c>
      <c r="B152" s="2"/>
      <c r="C152" s="2"/>
      <c r="D152" s="2"/>
      <c r="E152" s="2"/>
      <c r="F152" s="2"/>
      <c r="G152" s="2"/>
    </row>
    <row r="153" spans="1:7" x14ac:dyDescent="0.25">
      <c r="A153" s="2">
        <f t="shared" si="2"/>
        <v>152</v>
      </c>
      <c r="B153" s="2"/>
      <c r="C153" s="2"/>
      <c r="D153" s="2"/>
      <c r="E153" s="2"/>
      <c r="F153" s="2"/>
      <c r="G153" s="2"/>
    </row>
    <row r="154" spans="1:7" x14ac:dyDescent="0.25">
      <c r="A154" s="2">
        <f t="shared" si="2"/>
        <v>153</v>
      </c>
      <c r="B154" s="2"/>
      <c r="C154" s="2"/>
      <c r="D154" s="2"/>
      <c r="E154" s="2"/>
      <c r="F154" s="2"/>
      <c r="G154" s="2"/>
    </row>
    <row r="155" spans="1:7" x14ac:dyDescent="0.25">
      <c r="A155" s="2">
        <f t="shared" si="2"/>
        <v>154</v>
      </c>
      <c r="B155" s="2"/>
      <c r="C155" s="2"/>
      <c r="D155" s="2"/>
      <c r="E155" s="2"/>
      <c r="F155" s="2"/>
      <c r="G155" s="2"/>
    </row>
    <row r="156" spans="1:7" x14ac:dyDescent="0.25">
      <c r="A156" s="2">
        <f t="shared" si="2"/>
        <v>155</v>
      </c>
      <c r="B156" s="2"/>
      <c r="C156" s="2"/>
      <c r="D156" s="2"/>
      <c r="E156" s="2"/>
      <c r="F156" s="2"/>
      <c r="G156" s="2"/>
    </row>
    <row r="157" spans="1:7" x14ac:dyDescent="0.25">
      <c r="A157" s="2">
        <f t="shared" si="2"/>
        <v>156</v>
      </c>
      <c r="B157" s="2"/>
      <c r="C157" s="2"/>
      <c r="D157" s="2"/>
      <c r="E157" s="2"/>
      <c r="F157" s="2"/>
      <c r="G157" s="2"/>
    </row>
    <row r="158" spans="1:7" x14ac:dyDescent="0.25">
      <c r="A158" s="2">
        <f t="shared" si="2"/>
        <v>157</v>
      </c>
      <c r="B158" s="2"/>
      <c r="C158" s="2"/>
      <c r="D158" s="2"/>
      <c r="E158" s="2"/>
      <c r="F158" s="2"/>
      <c r="G158" s="2"/>
    </row>
    <row r="159" spans="1:7" x14ac:dyDescent="0.25">
      <c r="A159" s="2">
        <f t="shared" si="2"/>
        <v>158</v>
      </c>
      <c r="B159" s="2"/>
      <c r="C159" s="2"/>
      <c r="D159" s="2"/>
      <c r="E159" s="2"/>
      <c r="F159" s="2"/>
      <c r="G159" s="2"/>
    </row>
    <row r="160" spans="1:7" x14ac:dyDescent="0.25">
      <c r="A160" s="2">
        <f t="shared" si="2"/>
        <v>159</v>
      </c>
      <c r="B160" s="2"/>
      <c r="C160" s="2"/>
      <c r="D160" s="2"/>
      <c r="E160" s="2"/>
      <c r="F160" s="2"/>
      <c r="G160" s="2"/>
    </row>
    <row r="161" spans="1:7" x14ac:dyDescent="0.25">
      <c r="A161" s="2">
        <f t="shared" si="2"/>
        <v>160</v>
      </c>
      <c r="B161" s="2"/>
      <c r="C161" s="2"/>
      <c r="D161" s="2"/>
      <c r="E161" s="2"/>
      <c r="F161" s="2"/>
      <c r="G161" s="2"/>
    </row>
    <row r="162" spans="1:7" x14ac:dyDescent="0.25">
      <c r="A162" s="2">
        <f t="shared" si="2"/>
        <v>161</v>
      </c>
      <c r="B162" s="2"/>
      <c r="C162" s="2"/>
      <c r="D162" s="2"/>
      <c r="E162" s="2"/>
      <c r="F162" s="2"/>
      <c r="G162" s="2"/>
    </row>
    <row r="163" spans="1:7" x14ac:dyDescent="0.25">
      <c r="A163" s="2">
        <f t="shared" si="2"/>
        <v>162</v>
      </c>
      <c r="B163" s="2"/>
      <c r="C163" s="2"/>
      <c r="D163" s="2"/>
      <c r="E163" s="2"/>
      <c r="F163" s="2"/>
      <c r="G163" s="2"/>
    </row>
    <row r="164" spans="1:7" x14ac:dyDescent="0.25">
      <c r="A164" s="2">
        <f t="shared" si="2"/>
        <v>163</v>
      </c>
      <c r="B164" s="2"/>
      <c r="C164" s="2"/>
      <c r="D164" s="2"/>
      <c r="E164" s="2"/>
      <c r="F164" s="2"/>
      <c r="G164" s="2"/>
    </row>
    <row r="165" spans="1:7" x14ac:dyDescent="0.25">
      <c r="A165" s="2">
        <f t="shared" si="2"/>
        <v>164</v>
      </c>
      <c r="B165" s="2"/>
      <c r="C165" s="2"/>
      <c r="D165" s="2"/>
      <c r="E165" s="2"/>
      <c r="F165" s="2"/>
      <c r="G165" s="2"/>
    </row>
    <row r="166" spans="1:7" x14ac:dyDescent="0.25">
      <c r="A166" s="2">
        <f t="shared" si="2"/>
        <v>165</v>
      </c>
      <c r="B166" s="2"/>
      <c r="C166" s="2"/>
      <c r="D166" s="2"/>
      <c r="E166" s="2"/>
      <c r="F166" s="2"/>
      <c r="G166" s="2"/>
    </row>
    <row r="167" spans="1:7" x14ac:dyDescent="0.25">
      <c r="A167" s="2">
        <f t="shared" si="2"/>
        <v>166</v>
      </c>
      <c r="B167" s="2"/>
      <c r="C167" s="2"/>
      <c r="D167" s="2"/>
      <c r="E167" s="2"/>
      <c r="F167" s="2"/>
      <c r="G167" s="2"/>
    </row>
    <row r="168" spans="1:7" x14ac:dyDescent="0.25">
      <c r="A168" s="2">
        <f t="shared" si="2"/>
        <v>167</v>
      </c>
      <c r="B168" s="2"/>
      <c r="C168" s="2"/>
      <c r="D168" s="2"/>
      <c r="E168" s="2"/>
      <c r="F168" s="2"/>
      <c r="G168" s="2"/>
    </row>
    <row r="169" spans="1:7" x14ac:dyDescent="0.25">
      <c r="A169" s="2">
        <f t="shared" si="2"/>
        <v>168</v>
      </c>
      <c r="B169" s="2"/>
      <c r="C169" s="2"/>
      <c r="D169" s="2"/>
      <c r="E169" s="2"/>
      <c r="F169" s="2"/>
      <c r="G169" s="2"/>
    </row>
    <row r="170" spans="1:7" x14ac:dyDescent="0.25">
      <c r="A170" s="2">
        <f t="shared" si="2"/>
        <v>169</v>
      </c>
      <c r="B170" s="2"/>
      <c r="C170" s="2"/>
      <c r="D170" s="2"/>
      <c r="E170" s="2"/>
      <c r="F170" s="2"/>
      <c r="G170" s="2"/>
    </row>
    <row r="171" spans="1:7" x14ac:dyDescent="0.25">
      <c r="A171" s="2">
        <f t="shared" si="2"/>
        <v>170</v>
      </c>
      <c r="B171" s="2"/>
      <c r="C171" s="2"/>
      <c r="D171" s="2"/>
      <c r="E171" s="2"/>
      <c r="F171" s="2"/>
      <c r="G171" s="2"/>
    </row>
    <row r="172" spans="1:7" x14ac:dyDescent="0.25">
      <c r="A172" s="2">
        <f t="shared" si="2"/>
        <v>171</v>
      </c>
      <c r="B172" s="2"/>
      <c r="C172" s="2"/>
      <c r="D172" s="2"/>
      <c r="E172" s="2"/>
      <c r="F172" s="2"/>
      <c r="G172" s="2"/>
    </row>
    <row r="173" spans="1:7" x14ac:dyDescent="0.25">
      <c r="A173" s="2">
        <f t="shared" si="2"/>
        <v>172</v>
      </c>
      <c r="B173" s="2"/>
      <c r="C173" s="2"/>
      <c r="D173" s="2"/>
      <c r="E173" s="2"/>
      <c r="F173" s="2"/>
      <c r="G173" s="2"/>
    </row>
    <row r="174" spans="1:7" x14ac:dyDescent="0.25">
      <c r="A174" s="2">
        <f t="shared" si="2"/>
        <v>173</v>
      </c>
      <c r="B174" s="2"/>
      <c r="C174" s="2"/>
      <c r="D174" s="2"/>
      <c r="E174" s="2"/>
      <c r="F174" s="2"/>
      <c r="G174" s="2"/>
    </row>
    <row r="175" spans="1:7" x14ac:dyDescent="0.25">
      <c r="A175" s="2">
        <f t="shared" si="2"/>
        <v>174</v>
      </c>
      <c r="B175" s="2"/>
      <c r="C175" s="2"/>
      <c r="D175" s="2"/>
      <c r="E175" s="2"/>
      <c r="F175" s="2"/>
      <c r="G175" s="2"/>
    </row>
    <row r="176" spans="1:7" x14ac:dyDescent="0.25">
      <c r="A176" s="2">
        <f t="shared" si="2"/>
        <v>175</v>
      </c>
      <c r="B176" s="2"/>
      <c r="C176" s="2"/>
      <c r="D176" s="2"/>
      <c r="E176" s="2"/>
      <c r="F176" s="2"/>
      <c r="G176" s="2"/>
    </row>
    <row r="177" spans="1:7" x14ac:dyDescent="0.25">
      <c r="A177" s="2">
        <f t="shared" si="2"/>
        <v>176</v>
      </c>
      <c r="B177" s="2"/>
      <c r="C177" s="2"/>
      <c r="D177" s="2"/>
      <c r="E177" s="2"/>
      <c r="F177" s="2"/>
      <c r="G177" s="2"/>
    </row>
    <row r="178" spans="1:7" x14ac:dyDescent="0.25">
      <c r="A178" s="2">
        <f t="shared" si="2"/>
        <v>177</v>
      </c>
      <c r="B178" s="2"/>
      <c r="C178" s="2"/>
      <c r="D178" s="2"/>
      <c r="E178" s="2"/>
      <c r="F178" s="2"/>
      <c r="G178" s="2"/>
    </row>
    <row r="179" spans="1:7" x14ac:dyDescent="0.25">
      <c r="A179" s="2">
        <f t="shared" si="2"/>
        <v>178</v>
      </c>
      <c r="B179" s="2"/>
      <c r="C179" s="2"/>
      <c r="D179" s="2"/>
      <c r="E179" s="2"/>
      <c r="F179" s="2"/>
      <c r="G179" s="2"/>
    </row>
    <row r="180" spans="1:7" x14ac:dyDescent="0.25">
      <c r="A180" s="2">
        <f t="shared" si="2"/>
        <v>179</v>
      </c>
      <c r="B180" s="2"/>
      <c r="C180" s="2"/>
      <c r="D180" s="2"/>
      <c r="E180" s="2"/>
      <c r="F180" s="2"/>
      <c r="G180" s="2"/>
    </row>
    <row r="181" spans="1:7" x14ac:dyDescent="0.25">
      <c r="A181" s="2">
        <f t="shared" si="2"/>
        <v>180</v>
      </c>
      <c r="B181" s="2"/>
      <c r="C181" s="2"/>
      <c r="D181" s="2"/>
      <c r="E181" s="2"/>
      <c r="F181" s="2"/>
      <c r="G181" s="2"/>
    </row>
    <row r="182" spans="1:7" x14ac:dyDescent="0.25">
      <c r="A182" s="2">
        <f t="shared" si="2"/>
        <v>181</v>
      </c>
      <c r="B182" s="2"/>
      <c r="C182" s="2"/>
      <c r="D182" s="2"/>
      <c r="E182" s="2"/>
      <c r="F182" s="2"/>
      <c r="G182" s="2"/>
    </row>
    <row r="183" spans="1:7" x14ac:dyDescent="0.25">
      <c r="A183" s="2">
        <f t="shared" si="2"/>
        <v>182</v>
      </c>
      <c r="B183" s="2"/>
      <c r="C183" s="2"/>
      <c r="D183" s="2"/>
      <c r="E183" s="2"/>
      <c r="F183" s="2"/>
      <c r="G183" s="2"/>
    </row>
    <row r="184" spans="1:7" x14ac:dyDescent="0.25">
      <c r="A184" s="2">
        <f t="shared" si="2"/>
        <v>183</v>
      </c>
      <c r="B184" s="2"/>
      <c r="C184" s="2"/>
      <c r="D184" s="2"/>
      <c r="E184" s="2"/>
      <c r="F184" s="2"/>
      <c r="G184" s="2"/>
    </row>
    <row r="185" spans="1:7" x14ac:dyDescent="0.25">
      <c r="A185" s="2">
        <f t="shared" si="2"/>
        <v>184</v>
      </c>
      <c r="B185" s="2"/>
      <c r="C185" s="2"/>
      <c r="D185" s="2"/>
      <c r="E185" s="2"/>
      <c r="F185" s="2"/>
      <c r="G185" s="2"/>
    </row>
    <row r="186" spans="1:7" x14ac:dyDescent="0.25">
      <c r="A186" s="2">
        <f t="shared" si="2"/>
        <v>185</v>
      </c>
      <c r="B186" s="2"/>
      <c r="C186" s="2"/>
      <c r="D186" s="2"/>
      <c r="E186" s="2"/>
      <c r="F186" s="2"/>
      <c r="G186" s="2"/>
    </row>
    <row r="187" spans="1:7" x14ac:dyDescent="0.25">
      <c r="A187" s="2">
        <f t="shared" si="2"/>
        <v>186</v>
      </c>
      <c r="B187" s="2"/>
      <c r="C187" s="2"/>
      <c r="D187" s="2"/>
      <c r="E187" s="2"/>
      <c r="F187" s="2"/>
      <c r="G187" s="2"/>
    </row>
    <row r="188" spans="1:7" x14ac:dyDescent="0.25">
      <c r="A188" s="2">
        <f t="shared" si="2"/>
        <v>187</v>
      </c>
      <c r="B188" s="2"/>
      <c r="C188" s="2"/>
      <c r="D188" s="2"/>
      <c r="E188" s="2"/>
      <c r="F188" s="2"/>
      <c r="G188" s="2"/>
    </row>
    <row r="189" spans="1:7" x14ac:dyDescent="0.25">
      <c r="A189" s="2">
        <f t="shared" si="2"/>
        <v>188</v>
      </c>
      <c r="B189" s="2"/>
      <c r="C189" s="2"/>
      <c r="D189" s="2"/>
      <c r="E189" s="2"/>
      <c r="F189" s="2"/>
      <c r="G189" s="2"/>
    </row>
    <row r="190" spans="1:7" x14ac:dyDescent="0.25">
      <c r="A190" s="2">
        <f t="shared" si="2"/>
        <v>189</v>
      </c>
      <c r="B190" s="2"/>
      <c r="C190" s="2"/>
      <c r="D190" s="2"/>
      <c r="E190" s="2"/>
      <c r="F190" s="2"/>
      <c r="G190" s="2"/>
    </row>
    <row r="191" spans="1:7" x14ac:dyDescent="0.25">
      <c r="A191" s="2">
        <f t="shared" si="2"/>
        <v>190</v>
      </c>
      <c r="B191" s="2"/>
      <c r="C191" s="2"/>
      <c r="D191" s="2"/>
      <c r="E191" s="2"/>
      <c r="F191" s="2"/>
      <c r="G191" s="2"/>
    </row>
    <row r="192" spans="1:7" x14ac:dyDescent="0.25">
      <c r="A192" s="2">
        <f t="shared" si="2"/>
        <v>191</v>
      </c>
      <c r="B192" s="2"/>
      <c r="C192" s="2"/>
      <c r="D192" s="2"/>
      <c r="E192" s="2"/>
      <c r="F192" s="2"/>
      <c r="G192" s="2"/>
    </row>
    <row r="193" spans="1:7" x14ac:dyDescent="0.25">
      <c r="A193" s="2">
        <f t="shared" si="2"/>
        <v>192</v>
      </c>
      <c r="B193" s="2"/>
      <c r="C193" s="2"/>
      <c r="D193" s="2"/>
      <c r="E193" s="2"/>
      <c r="F193" s="2"/>
      <c r="G193" s="2"/>
    </row>
    <row r="194" spans="1:7" x14ac:dyDescent="0.25">
      <c r="A194" s="2">
        <f t="shared" si="2"/>
        <v>193</v>
      </c>
      <c r="B194" s="2"/>
      <c r="C194" s="2"/>
      <c r="D194" s="2"/>
      <c r="E194" s="2"/>
      <c r="F194" s="2"/>
      <c r="G194" s="2"/>
    </row>
    <row r="195" spans="1:7" x14ac:dyDescent="0.25">
      <c r="A195" s="2">
        <f t="shared" si="2"/>
        <v>194</v>
      </c>
      <c r="B195" s="2"/>
      <c r="C195" s="2"/>
      <c r="D195" s="2"/>
      <c r="E195" s="2"/>
      <c r="F195" s="2"/>
      <c r="G195" s="2"/>
    </row>
    <row r="196" spans="1:7" x14ac:dyDescent="0.25">
      <c r="A196" s="2">
        <f t="shared" ref="A196:A259" si="3">A195+1</f>
        <v>195</v>
      </c>
      <c r="B196" s="2"/>
      <c r="C196" s="2"/>
      <c r="D196" s="2"/>
      <c r="E196" s="2"/>
      <c r="F196" s="2"/>
      <c r="G196" s="2"/>
    </row>
    <row r="197" spans="1:7" x14ac:dyDescent="0.25">
      <c r="A197" s="2">
        <f t="shared" si="3"/>
        <v>196</v>
      </c>
      <c r="B197" s="2"/>
      <c r="C197" s="2"/>
      <c r="D197" s="2"/>
      <c r="E197" s="2"/>
      <c r="F197" s="2"/>
      <c r="G197" s="2"/>
    </row>
    <row r="198" spans="1:7" x14ac:dyDescent="0.25">
      <c r="A198" s="2">
        <f t="shared" si="3"/>
        <v>197</v>
      </c>
      <c r="B198" s="2"/>
      <c r="C198" s="2"/>
      <c r="D198" s="2"/>
      <c r="E198" s="2"/>
      <c r="F198" s="2"/>
      <c r="G198" s="2"/>
    </row>
    <row r="199" spans="1:7" x14ac:dyDescent="0.25">
      <c r="A199" s="2">
        <f t="shared" si="3"/>
        <v>198</v>
      </c>
      <c r="B199" s="2"/>
      <c r="C199" s="2"/>
      <c r="D199" s="2"/>
      <c r="E199" s="2"/>
      <c r="F199" s="2"/>
      <c r="G199" s="2"/>
    </row>
    <row r="200" spans="1:7" x14ac:dyDescent="0.25">
      <c r="A200" s="2">
        <f t="shared" si="3"/>
        <v>199</v>
      </c>
      <c r="B200" s="2"/>
      <c r="C200" s="2"/>
      <c r="D200" s="2"/>
      <c r="E200" s="2"/>
      <c r="F200" s="2"/>
      <c r="G200" s="2"/>
    </row>
    <row r="201" spans="1:7" x14ac:dyDescent="0.25">
      <c r="A201" s="2">
        <f t="shared" si="3"/>
        <v>200</v>
      </c>
      <c r="B201" s="2"/>
      <c r="C201" s="2"/>
      <c r="D201" s="2"/>
      <c r="E201" s="2"/>
      <c r="F201" s="2"/>
      <c r="G201" s="2"/>
    </row>
    <row r="202" spans="1:7" x14ac:dyDescent="0.25">
      <c r="A202" s="2">
        <f t="shared" si="3"/>
        <v>201</v>
      </c>
      <c r="B202" s="2"/>
      <c r="C202" s="2"/>
      <c r="D202" s="2"/>
      <c r="E202" s="2"/>
      <c r="F202" s="2"/>
      <c r="G202" s="2"/>
    </row>
    <row r="203" spans="1:7" x14ac:dyDescent="0.25">
      <c r="A203" s="2">
        <f t="shared" si="3"/>
        <v>202</v>
      </c>
      <c r="B203" s="2"/>
      <c r="C203" s="2"/>
      <c r="D203" s="2"/>
      <c r="E203" s="2"/>
      <c r="F203" s="2"/>
      <c r="G203" s="2"/>
    </row>
    <row r="204" spans="1:7" x14ac:dyDescent="0.25">
      <c r="A204" s="2">
        <f t="shared" si="3"/>
        <v>203</v>
      </c>
      <c r="B204" s="2"/>
      <c r="C204" s="2"/>
      <c r="D204" s="2"/>
      <c r="E204" s="2"/>
      <c r="F204" s="2"/>
      <c r="G204" s="2"/>
    </row>
    <row r="205" spans="1:7" x14ac:dyDescent="0.25">
      <c r="A205" s="2">
        <f t="shared" si="3"/>
        <v>204</v>
      </c>
      <c r="B205" s="2"/>
      <c r="C205" s="2"/>
      <c r="D205" s="2"/>
      <c r="E205" s="2"/>
      <c r="F205" s="2"/>
      <c r="G205" s="2"/>
    </row>
    <row r="206" spans="1:7" x14ac:dyDescent="0.25">
      <c r="A206" s="2">
        <f t="shared" si="3"/>
        <v>205</v>
      </c>
      <c r="B206" s="2"/>
      <c r="C206" s="2"/>
      <c r="D206" s="2"/>
      <c r="E206" s="2"/>
      <c r="F206" s="2"/>
      <c r="G206" s="2"/>
    </row>
    <row r="207" spans="1:7" x14ac:dyDescent="0.25">
      <c r="A207" s="2">
        <f t="shared" si="3"/>
        <v>206</v>
      </c>
      <c r="B207" s="2"/>
      <c r="C207" s="2"/>
      <c r="D207" s="2"/>
      <c r="E207" s="2"/>
      <c r="F207" s="2"/>
      <c r="G207" s="2"/>
    </row>
    <row r="208" spans="1:7" x14ac:dyDescent="0.25">
      <c r="A208" s="2">
        <f t="shared" si="3"/>
        <v>207</v>
      </c>
      <c r="B208" s="2"/>
      <c r="C208" s="2"/>
      <c r="D208" s="2"/>
      <c r="E208" s="2"/>
      <c r="F208" s="2"/>
      <c r="G208" s="2"/>
    </row>
    <row r="209" spans="1:7" x14ac:dyDescent="0.25">
      <c r="A209" s="2">
        <f t="shared" si="3"/>
        <v>208</v>
      </c>
      <c r="B209" s="2"/>
      <c r="C209" s="2"/>
      <c r="D209" s="2"/>
      <c r="E209" s="2"/>
      <c r="F209" s="2"/>
      <c r="G209" s="2"/>
    </row>
    <row r="210" spans="1:7" x14ac:dyDescent="0.25">
      <c r="A210" s="2">
        <f t="shared" si="3"/>
        <v>209</v>
      </c>
      <c r="B210" s="2"/>
      <c r="C210" s="2"/>
      <c r="D210" s="2"/>
      <c r="E210" s="2"/>
      <c r="F210" s="2"/>
      <c r="G210" s="2"/>
    </row>
    <row r="211" spans="1:7" x14ac:dyDescent="0.25">
      <c r="A211" s="2">
        <f t="shared" si="3"/>
        <v>210</v>
      </c>
      <c r="B211" s="2"/>
      <c r="C211" s="2"/>
      <c r="D211" s="2"/>
      <c r="E211" s="2"/>
      <c r="F211" s="2"/>
      <c r="G211" s="2"/>
    </row>
    <row r="212" spans="1:7" x14ac:dyDescent="0.25">
      <c r="A212" s="2">
        <f t="shared" si="3"/>
        <v>211</v>
      </c>
      <c r="B212" s="2"/>
      <c r="C212" s="2"/>
      <c r="D212" s="2"/>
      <c r="E212" s="2"/>
      <c r="F212" s="2"/>
      <c r="G212" s="2"/>
    </row>
    <row r="213" spans="1:7" x14ac:dyDescent="0.25">
      <c r="A213" s="2">
        <f t="shared" si="3"/>
        <v>212</v>
      </c>
      <c r="B213" s="2"/>
      <c r="C213" s="2"/>
      <c r="D213" s="2"/>
      <c r="E213" s="2"/>
      <c r="F213" s="2"/>
      <c r="G213" s="2"/>
    </row>
    <row r="214" spans="1:7" x14ac:dyDescent="0.25">
      <c r="A214" s="2">
        <f t="shared" si="3"/>
        <v>213</v>
      </c>
      <c r="B214" s="2"/>
      <c r="C214" s="2"/>
      <c r="D214" s="2"/>
      <c r="E214" s="2"/>
      <c r="F214" s="2"/>
      <c r="G214" s="2"/>
    </row>
    <row r="215" spans="1:7" x14ac:dyDescent="0.25">
      <c r="A215" s="2">
        <f t="shared" si="3"/>
        <v>214</v>
      </c>
      <c r="B215" s="2"/>
      <c r="C215" s="2"/>
      <c r="D215" s="2"/>
      <c r="E215" s="2"/>
      <c r="F215" s="2"/>
      <c r="G215" s="2"/>
    </row>
    <row r="216" spans="1:7" x14ac:dyDescent="0.25">
      <c r="A216" s="2">
        <f t="shared" si="3"/>
        <v>215</v>
      </c>
      <c r="B216" s="2"/>
      <c r="C216" s="2"/>
      <c r="D216" s="2"/>
      <c r="E216" s="2"/>
      <c r="F216" s="2"/>
      <c r="G216" s="2"/>
    </row>
    <row r="217" spans="1:7" x14ac:dyDescent="0.25">
      <c r="A217" s="2">
        <f t="shared" si="3"/>
        <v>216</v>
      </c>
      <c r="B217" s="2"/>
      <c r="C217" s="2"/>
      <c r="D217" s="2"/>
      <c r="E217" s="2"/>
      <c r="F217" s="2"/>
      <c r="G217" s="2"/>
    </row>
    <row r="218" spans="1:7" x14ac:dyDescent="0.25">
      <c r="A218" s="2">
        <f t="shared" si="3"/>
        <v>217</v>
      </c>
      <c r="B218" s="2"/>
      <c r="C218" s="2"/>
      <c r="D218" s="2"/>
      <c r="E218" s="2"/>
      <c r="F218" s="2"/>
      <c r="G218" s="2"/>
    </row>
    <row r="219" spans="1:7" x14ac:dyDescent="0.25">
      <c r="A219" s="2">
        <f t="shared" si="3"/>
        <v>218</v>
      </c>
      <c r="B219" s="2"/>
      <c r="C219" s="2"/>
      <c r="D219" s="2"/>
      <c r="E219" s="2"/>
      <c r="F219" s="2"/>
      <c r="G219" s="2"/>
    </row>
    <row r="220" spans="1:7" x14ac:dyDescent="0.25">
      <c r="A220" s="2">
        <f t="shared" si="3"/>
        <v>219</v>
      </c>
      <c r="B220" s="2"/>
      <c r="C220" s="2"/>
      <c r="D220" s="2"/>
      <c r="E220" s="2"/>
      <c r="F220" s="2"/>
      <c r="G220" s="2"/>
    </row>
    <row r="221" spans="1:7" x14ac:dyDescent="0.25">
      <c r="A221" s="2">
        <f t="shared" si="3"/>
        <v>220</v>
      </c>
      <c r="B221" s="2"/>
      <c r="C221" s="2"/>
      <c r="D221" s="2"/>
      <c r="E221" s="2"/>
      <c r="F221" s="2"/>
      <c r="G221" s="2"/>
    </row>
    <row r="222" spans="1:7" x14ac:dyDescent="0.25">
      <c r="A222" s="2">
        <f t="shared" si="3"/>
        <v>221</v>
      </c>
      <c r="B222" s="2"/>
      <c r="C222" s="2"/>
      <c r="D222" s="2"/>
      <c r="E222" s="2"/>
      <c r="F222" s="2"/>
      <c r="G222" s="2"/>
    </row>
    <row r="223" spans="1:7" x14ac:dyDescent="0.25">
      <c r="A223" s="2">
        <f t="shared" si="3"/>
        <v>222</v>
      </c>
      <c r="B223" s="2"/>
      <c r="C223" s="2"/>
      <c r="D223" s="2"/>
      <c r="E223" s="2"/>
      <c r="F223" s="2"/>
      <c r="G223" s="2"/>
    </row>
    <row r="224" spans="1:7" x14ac:dyDescent="0.25">
      <c r="A224" s="2">
        <f t="shared" si="3"/>
        <v>223</v>
      </c>
      <c r="B224" s="2"/>
      <c r="C224" s="2"/>
      <c r="D224" s="2"/>
      <c r="E224" s="2"/>
      <c r="F224" s="2"/>
      <c r="G224" s="2"/>
    </row>
    <row r="225" spans="1:7" x14ac:dyDescent="0.25">
      <c r="A225" s="2">
        <f t="shared" si="3"/>
        <v>224</v>
      </c>
      <c r="B225" s="2"/>
      <c r="C225" s="2"/>
      <c r="D225" s="2"/>
      <c r="E225" s="2"/>
      <c r="F225" s="2"/>
      <c r="G225" s="2"/>
    </row>
    <row r="226" spans="1:7" x14ac:dyDescent="0.25">
      <c r="A226" s="2">
        <f t="shared" si="3"/>
        <v>225</v>
      </c>
      <c r="B226" s="2"/>
      <c r="C226" s="2"/>
      <c r="D226" s="2"/>
      <c r="E226" s="2"/>
      <c r="F226" s="2"/>
      <c r="G226" s="2"/>
    </row>
    <row r="227" spans="1:7" x14ac:dyDescent="0.25">
      <c r="A227" s="2">
        <f t="shared" si="3"/>
        <v>226</v>
      </c>
      <c r="B227" s="2"/>
      <c r="C227" s="2"/>
      <c r="D227" s="2"/>
      <c r="E227" s="2"/>
      <c r="F227" s="2"/>
      <c r="G227" s="2"/>
    </row>
    <row r="228" spans="1:7" x14ac:dyDescent="0.25">
      <c r="A228" s="2">
        <f t="shared" si="3"/>
        <v>227</v>
      </c>
      <c r="B228" s="2"/>
      <c r="C228" s="2"/>
      <c r="D228" s="2"/>
      <c r="E228" s="2"/>
      <c r="F228" s="2"/>
      <c r="G228" s="2"/>
    </row>
    <row r="229" spans="1:7" x14ac:dyDescent="0.25">
      <c r="A229" s="2">
        <f t="shared" si="3"/>
        <v>228</v>
      </c>
      <c r="B229" s="2"/>
      <c r="C229" s="2"/>
      <c r="D229" s="2"/>
      <c r="E229" s="2"/>
      <c r="F229" s="2"/>
      <c r="G229" s="2"/>
    </row>
    <row r="230" spans="1:7" x14ac:dyDescent="0.25">
      <c r="A230" s="2">
        <f t="shared" si="3"/>
        <v>229</v>
      </c>
      <c r="B230" s="2"/>
      <c r="C230" s="2"/>
      <c r="D230" s="2"/>
      <c r="E230" s="2"/>
      <c r="F230" s="2"/>
      <c r="G230" s="2"/>
    </row>
    <row r="231" spans="1:7" x14ac:dyDescent="0.25">
      <c r="A231" s="2">
        <f t="shared" si="3"/>
        <v>230</v>
      </c>
      <c r="B231" s="2"/>
      <c r="C231" s="2"/>
      <c r="D231" s="2"/>
      <c r="E231" s="2"/>
      <c r="F231" s="2"/>
      <c r="G231" s="2"/>
    </row>
    <row r="232" spans="1:7" x14ac:dyDescent="0.25">
      <c r="A232" s="2">
        <f t="shared" si="3"/>
        <v>231</v>
      </c>
      <c r="B232" s="2"/>
      <c r="C232" s="2"/>
      <c r="D232" s="2"/>
      <c r="E232" s="2"/>
      <c r="F232" s="2"/>
      <c r="G232" s="2"/>
    </row>
    <row r="233" spans="1:7" x14ac:dyDescent="0.25">
      <c r="A233" s="2">
        <f t="shared" si="3"/>
        <v>232</v>
      </c>
      <c r="B233" s="2"/>
      <c r="C233" s="2"/>
      <c r="D233" s="2"/>
      <c r="E233" s="2"/>
      <c r="F233" s="2"/>
      <c r="G233" s="2"/>
    </row>
    <row r="234" spans="1:7" x14ac:dyDescent="0.25">
      <c r="A234" s="2">
        <f t="shared" si="3"/>
        <v>233</v>
      </c>
      <c r="B234" s="2"/>
      <c r="C234" s="2"/>
      <c r="D234" s="2"/>
      <c r="E234" s="2"/>
      <c r="F234" s="2"/>
      <c r="G234" s="2"/>
    </row>
    <row r="235" spans="1:7" x14ac:dyDescent="0.25">
      <c r="A235" s="2">
        <f t="shared" si="3"/>
        <v>234</v>
      </c>
      <c r="B235" s="2"/>
      <c r="C235" s="2"/>
      <c r="D235" s="2"/>
      <c r="E235" s="2"/>
      <c r="F235" s="2"/>
      <c r="G235" s="2"/>
    </row>
    <row r="236" spans="1:7" x14ac:dyDescent="0.25">
      <c r="A236" s="2">
        <f t="shared" si="3"/>
        <v>235</v>
      </c>
      <c r="B236" s="2"/>
      <c r="C236" s="2"/>
      <c r="D236" s="2"/>
      <c r="E236" s="2"/>
      <c r="F236" s="2"/>
      <c r="G236" s="2"/>
    </row>
    <row r="237" spans="1:7" x14ac:dyDescent="0.25">
      <c r="A237" s="2">
        <f t="shared" si="3"/>
        <v>236</v>
      </c>
      <c r="B237" s="2"/>
      <c r="C237" s="2"/>
      <c r="D237" s="2"/>
      <c r="E237" s="2"/>
      <c r="F237" s="2"/>
      <c r="G237" s="2"/>
    </row>
    <row r="238" spans="1:7" x14ac:dyDescent="0.25">
      <c r="A238" s="2">
        <f t="shared" si="3"/>
        <v>237</v>
      </c>
      <c r="B238" s="2"/>
      <c r="C238" s="2"/>
      <c r="D238" s="2"/>
      <c r="E238" s="2"/>
      <c r="F238" s="2"/>
      <c r="G238" s="2"/>
    </row>
    <row r="239" spans="1:7" x14ac:dyDescent="0.25">
      <c r="A239" s="2">
        <f t="shared" si="3"/>
        <v>238</v>
      </c>
      <c r="B239" s="2"/>
      <c r="C239" s="2"/>
      <c r="D239" s="2"/>
      <c r="E239" s="2"/>
      <c r="F239" s="2"/>
      <c r="G239" s="2"/>
    </row>
    <row r="240" spans="1:7" x14ac:dyDescent="0.25">
      <c r="A240" s="2">
        <f t="shared" si="3"/>
        <v>239</v>
      </c>
      <c r="B240" s="2"/>
      <c r="C240" s="2"/>
      <c r="D240" s="2"/>
      <c r="E240" s="2"/>
      <c r="F240" s="2"/>
      <c r="G240" s="2"/>
    </row>
    <row r="241" spans="1:7" x14ac:dyDescent="0.25">
      <c r="A241" s="2">
        <f t="shared" si="3"/>
        <v>240</v>
      </c>
      <c r="B241" s="2"/>
      <c r="C241" s="2"/>
      <c r="D241" s="2"/>
      <c r="E241" s="2"/>
      <c r="F241" s="2"/>
      <c r="G241" s="2"/>
    </row>
    <row r="242" spans="1:7" x14ac:dyDescent="0.25">
      <c r="A242" s="2">
        <f t="shared" si="3"/>
        <v>241</v>
      </c>
      <c r="B242" s="2"/>
      <c r="C242" s="2"/>
      <c r="D242" s="2"/>
      <c r="E242" s="2"/>
      <c r="F242" s="2"/>
      <c r="G242" s="2"/>
    </row>
    <row r="243" spans="1:7" x14ac:dyDescent="0.25">
      <c r="A243" s="2">
        <f t="shared" si="3"/>
        <v>242</v>
      </c>
      <c r="B243" s="2"/>
      <c r="C243" s="2"/>
      <c r="D243" s="2"/>
      <c r="E243" s="2"/>
      <c r="F243" s="2"/>
      <c r="G243" s="2"/>
    </row>
    <row r="244" spans="1:7" x14ac:dyDescent="0.25">
      <c r="A244" s="2">
        <f t="shared" si="3"/>
        <v>243</v>
      </c>
      <c r="B244" s="2"/>
      <c r="C244" s="2"/>
      <c r="D244" s="2"/>
      <c r="E244" s="2"/>
      <c r="F244" s="2"/>
      <c r="G244" s="2"/>
    </row>
    <row r="245" spans="1:7" x14ac:dyDescent="0.25">
      <c r="A245" s="2">
        <f t="shared" si="3"/>
        <v>244</v>
      </c>
      <c r="B245" s="2"/>
      <c r="C245" s="2"/>
      <c r="D245" s="2"/>
      <c r="E245" s="2"/>
      <c r="F245" s="2"/>
      <c r="G245" s="2"/>
    </row>
    <row r="246" spans="1:7" x14ac:dyDescent="0.25">
      <c r="A246" s="2">
        <f t="shared" si="3"/>
        <v>245</v>
      </c>
      <c r="B246" s="2"/>
      <c r="C246" s="2"/>
      <c r="D246" s="2"/>
      <c r="E246" s="2"/>
      <c r="F246" s="2"/>
      <c r="G246" s="2"/>
    </row>
    <row r="247" spans="1:7" x14ac:dyDescent="0.25">
      <c r="A247" s="2">
        <f t="shared" si="3"/>
        <v>246</v>
      </c>
      <c r="B247" s="2"/>
      <c r="C247" s="2"/>
      <c r="D247" s="2"/>
      <c r="E247" s="2"/>
      <c r="F247" s="2"/>
      <c r="G247" s="2"/>
    </row>
    <row r="248" spans="1:7" x14ac:dyDescent="0.25">
      <c r="A248" s="2">
        <f t="shared" si="3"/>
        <v>247</v>
      </c>
      <c r="B248" s="2"/>
      <c r="C248" s="2"/>
      <c r="D248" s="2"/>
      <c r="E248" s="2"/>
      <c r="F248" s="2"/>
      <c r="G248" s="2"/>
    </row>
    <row r="249" spans="1:7" x14ac:dyDescent="0.25">
      <c r="A249" s="2">
        <f t="shared" si="3"/>
        <v>248</v>
      </c>
      <c r="B249" s="2"/>
      <c r="C249" s="2"/>
      <c r="D249" s="2"/>
      <c r="E249" s="2"/>
      <c r="F249" s="2"/>
      <c r="G249" s="2"/>
    </row>
    <row r="250" spans="1:7" x14ac:dyDescent="0.25">
      <c r="A250" s="2">
        <f t="shared" si="3"/>
        <v>249</v>
      </c>
      <c r="B250" s="2"/>
      <c r="C250" s="2"/>
      <c r="D250" s="2"/>
      <c r="E250" s="2"/>
      <c r="F250" s="2"/>
      <c r="G250" s="2"/>
    </row>
    <row r="251" spans="1:7" x14ac:dyDescent="0.25">
      <c r="A251" s="2">
        <f t="shared" si="3"/>
        <v>250</v>
      </c>
      <c r="B251" s="2"/>
      <c r="C251" s="2"/>
      <c r="D251" s="2"/>
      <c r="E251" s="2"/>
      <c r="F251" s="2"/>
      <c r="G251" s="2"/>
    </row>
    <row r="252" spans="1:7" x14ac:dyDescent="0.25">
      <c r="A252" s="2">
        <f t="shared" si="3"/>
        <v>251</v>
      </c>
      <c r="B252" s="2"/>
      <c r="C252" s="2"/>
      <c r="D252" s="2"/>
      <c r="E252" s="2"/>
      <c r="F252" s="2"/>
      <c r="G252" s="2"/>
    </row>
    <row r="253" spans="1:7" x14ac:dyDescent="0.25">
      <c r="A253" s="2">
        <f t="shared" si="3"/>
        <v>252</v>
      </c>
      <c r="B253" s="2"/>
      <c r="C253" s="2"/>
      <c r="D253" s="2"/>
      <c r="E253" s="2"/>
      <c r="F253" s="2"/>
      <c r="G253" s="2"/>
    </row>
    <row r="254" spans="1:7" x14ac:dyDescent="0.25">
      <c r="A254" s="2">
        <f t="shared" si="3"/>
        <v>253</v>
      </c>
      <c r="B254" s="2"/>
      <c r="C254" s="2"/>
      <c r="D254" s="2"/>
      <c r="E254" s="2"/>
      <c r="F254" s="2"/>
      <c r="G254" s="2"/>
    </row>
    <row r="255" spans="1:7" x14ac:dyDescent="0.25">
      <c r="A255" s="2">
        <f t="shared" si="3"/>
        <v>254</v>
      </c>
      <c r="B255" s="2"/>
      <c r="C255" s="2"/>
      <c r="D255" s="2"/>
      <c r="E255" s="2"/>
      <c r="F255" s="2"/>
      <c r="G255" s="2"/>
    </row>
    <row r="256" spans="1:7" x14ac:dyDescent="0.25">
      <c r="A256" s="2">
        <f t="shared" si="3"/>
        <v>255</v>
      </c>
      <c r="B256" s="2"/>
      <c r="C256" s="2"/>
      <c r="D256" s="2"/>
      <c r="E256" s="2"/>
      <c r="F256" s="2"/>
      <c r="G256" s="2"/>
    </row>
    <row r="257" spans="1:7" x14ac:dyDescent="0.25">
      <c r="A257" s="2">
        <f t="shared" si="3"/>
        <v>256</v>
      </c>
      <c r="B257" s="2"/>
      <c r="C257" s="2"/>
      <c r="D257" s="2"/>
      <c r="E257" s="2"/>
      <c r="F257" s="2"/>
      <c r="G257" s="2"/>
    </row>
    <row r="258" spans="1:7" x14ac:dyDescent="0.25">
      <c r="A258" s="2">
        <f t="shared" si="3"/>
        <v>257</v>
      </c>
      <c r="B258" s="2"/>
      <c r="C258" s="2"/>
      <c r="D258" s="2"/>
      <c r="E258" s="2"/>
      <c r="F258" s="2"/>
      <c r="G258" s="2"/>
    </row>
    <row r="259" spans="1:7" x14ac:dyDescent="0.25">
      <c r="A259" s="2">
        <f t="shared" si="3"/>
        <v>258</v>
      </c>
      <c r="B259" s="2"/>
      <c r="C259" s="2"/>
      <c r="D259" s="2"/>
      <c r="E259" s="2"/>
      <c r="F259" s="2"/>
      <c r="G259" s="2"/>
    </row>
    <row r="260" spans="1:7" x14ac:dyDescent="0.25">
      <c r="A260" s="2">
        <f t="shared" ref="A260:A323" si="4">A259+1</f>
        <v>259</v>
      </c>
      <c r="B260" s="2"/>
      <c r="C260" s="2"/>
      <c r="D260" s="2"/>
      <c r="E260" s="2"/>
      <c r="F260" s="2"/>
      <c r="G260" s="2"/>
    </row>
    <row r="261" spans="1:7" x14ac:dyDescent="0.25">
      <c r="A261" s="2">
        <f t="shared" si="4"/>
        <v>260</v>
      </c>
      <c r="B261" s="2"/>
      <c r="C261" s="2"/>
      <c r="D261" s="2"/>
      <c r="E261" s="2"/>
      <c r="F261" s="2"/>
      <c r="G261" s="2"/>
    </row>
    <row r="262" spans="1:7" x14ac:dyDescent="0.25">
      <c r="A262" s="2">
        <f t="shared" si="4"/>
        <v>261</v>
      </c>
      <c r="B262" s="2"/>
      <c r="C262" s="2"/>
      <c r="D262" s="2"/>
      <c r="E262" s="2"/>
      <c r="F262" s="2"/>
      <c r="G262" s="2"/>
    </row>
    <row r="263" spans="1:7" x14ac:dyDescent="0.25">
      <c r="A263" s="2">
        <f t="shared" si="4"/>
        <v>262</v>
      </c>
      <c r="B263" s="2"/>
      <c r="C263" s="2"/>
      <c r="D263" s="2"/>
      <c r="E263" s="2"/>
      <c r="F263" s="2"/>
      <c r="G263" s="2"/>
    </row>
    <row r="264" spans="1:7" x14ac:dyDescent="0.25">
      <c r="A264" s="2">
        <f t="shared" si="4"/>
        <v>263</v>
      </c>
      <c r="B264" s="2"/>
      <c r="C264" s="2"/>
      <c r="D264" s="2"/>
      <c r="E264" s="2"/>
      <c r="F264" s="2"/>
      <c r="G264" s="2"/>
    </row>
    <row r="265" spans="1:7" x14ac:dyDescent="0.25">
      <c r="A265" s="2">
        <f t="shared" si="4"/>
        <v>264</v>
      </c>
      <c r="B265" s="2"/>
      <c r="C265" s="2"/>
      <c r="D265" s="2"/>
      <c r="E265" s="2"/>
      <c r="F265" s="2"/>
      <c r="G265" s="2"/>
    </row>
    <row r="266" spans="1:7" x14ac:dyDescent="0.25">
      <c r="A266" s="2">
        <f t="shared" si="4"/>
        <v>265</v>
      </c>
      <c r="B266" s="2"/>
      <c r="C266" s="2"/>
      <c r="D266" s="2"/>
      <c r="E266" s="2"/>
      <c r="F266" s="2"/>
      <c r="G266" s="2"/>
    </row>
    <row r="267" spans="1:7" x14ac:dyDescent="0.25">
      <c r="A267" s="2">
        <f t="shared" si="4"/>
        <v>266</v>
      </c>
      <c r="B267" s="2"/>
      <c r="C267" s="2"/>
      <c r="D267" s="2"/>
      <c r="E267" s="2"/>
      <c r="F267" s="2"/>
      <c r="G267" s="2"/>
    </row>
    <row r="268" spans="1:7" x14ac:dyDescent="0.25">
      <c r="A268" s="2">
        <f t="shared" si="4"/>
        <v>267</v>
      </c>
      <c r="B268" s="2"/>
      <c r="C268" s="2"/>
      <c r="D268" s="2"/>
      <c r="E268" s="2"/>
      <c r="F268" s="2"/>
      <c r="G268" s="2"/>
    </row>
    <row r="269" spans="1:7" x14ac:dyDescent="0.25">
      <c r="A269" s="2">
        <f t="shared" si="4"/>
        <v>268</v>
      </c>
      <c r="B269" s="2"/>
      <c r="C269" s="2"/>
      <c r="D269" s="2"/>
      <c r="E269" s="2"/>
      <c r="F269" s="2"/>
      <c r="G269" s="2"/>
    </row>
    <row r="270" spans="1:7" x14ac:dyDescent="0.25">
      <c r="A270" s="2">
        <f t="shared" si="4"/>
        <v>269</v>
      </c>
      <c r="B270" s="2"/>
      <c r="C270" s="2"/>
      <c r="D270" s="2"/>
      <c r="E270" s="2"/>
      <c r="F270" s="2"/>
      <c r="G270" s="2"/>
    </row>
    <row r="271" spans="1:7" x14ac:dyDescent="0.25">
      <c r="A271" s="2">
        <f t="shared" si="4"/>
        <v>270</v>
      </c>
      <c r="B271" s="2"/>
      <c r="C271" s="2"/>
      <c r="D271" s="2"/>
      <c r="E271" s="2"/>
      <c r="F271" s="2"/>
      <c r="G271" s="2"/>
    </row>
    <row r="272" spans="1:7" x14ac:dyDescent="0.25">
      <c r="A272" s="2">
        <f t="shared" si="4"/>
        <v>271</v>
      </c>
      <c r="B272" s="2"/>
      <c r="C272" s="2"/>
      <c r="D272" s="2"/>
      <c r="E272" s="2"/>
      <c r="F272" s="2"/>
      <c r="G272" s="2"/>
    </row>
    <row r="273" spans="1:7" x14ac:dyDescent="0.25">
      <c r="A273" s="2">
        <f t="shared" si="4"/>
        <v>272</v>
      </c>
      <c r="B273" s="2"/>
      <c r="C273" s="2"/>
      <c r="D273" s="2"/>
      <c r="E273" s="2"/>
      <c r="F273" s="2"/>
      <c r="G273" s="2"/>
    </row>
    <row r="274" spans="1:7" x14ac:dyDescent="0.25">
      <c r="A274" s="2">
        <f t="shared" si="4"/>
        <v>273</v>
      </c>
      <c r="B274" s="2"/>
      <c r="C274" s="2"/>
      <c r="D274" s="2"/>
      <c r="E274" s="2"/>
      <c r="F274" s="2"/>
      <c r="G274" s="2"/>
    </row>
    <row r="275" spans="1:7" x14ac:dyDescent="0.25">
      <c r="A275" s="2">
        <f t="shared" si="4"/>
        <v>274</v>
      </c>
      <c r="B275" s="2"/>
      <c r="C275" s="2"/>
      <c r="D275" s="2"/>
      <c r="E275" s="2"/>
      <c r="F275" s="2"/>
      <c r="G275" s="2"/>
    </row>
    <row r="276" spans="1:7" x14ac:dyDescent="0.25">
      <c r="A276" s="2">
        <f t="shared" si="4"/>
        <v>275</v>
      </c>
      <c r="B276" s="2"/>
      <c r="C276" s="2"/>
      <c r="D276" s="2"/>
      <c r="E276" s="2"/>
      <c r="F276" s="2"/>
      <c r="G276" s="2"/>
    </row>
    <row r="277" spans="1:7" x14ac:dyDescent="0.25">
      <c r="A277" s="2">
        <f t="shared" si="4"/>
        <v>276</v>
      </c>
      <c r="B277" s="2"/>
      <c r="C277" s="2"/>
      <c r="D277" s="2"/>
      <c r="E277" s="2"/>
      <c r="F277" s="2"/>
      <c r="G277" s="2"/>
    </row>
    <row r="278" spans="1:7" x14ac:dyDescent="0.25">
      <c r="A278" s="2">
        <f t="shared" si="4"/>
        <v>277</v>
      </c>
      <c r="B278" s="2"/>
      <c r="C278" s="2"/>
      <c r="D278" s="2"/>
      <c r="E278" s="2"/>
      <c r="F278" s="2"/>
      <c r="G278" s="2"/>
    </row>
    <row r="279" spans="1:7" x14ac:dyDescent="0.25">
      <c r="A279" s="2">
        <f t="shared" si="4"/>
        <v>278</v>
      </c>
      <c r="B279" s="2"/>
      <c r="C279" s="2"/>
      <c r="D279" s="2"/>
      <c r="E279" s="2"/>
      <c r="F279" s="2"/>
      <c r="G279" s="2"/>
    </row>
    <row r="280" spans="1:7" x14ac:dyDescent="0.25">
      <c r="A280" s="2">
        <f t="shared" si="4"/>
        <v>279</v>
      </c>
      <c r="B280" s="2"/>
      <c r="C280" s="2"/>
      <c r="D280" s="2"/>
      <c r="E280" s="2"/>
      <c r="F280" s="2"/>
      <c r="G280" s="2"/>
    </row>
    <row r="281" spans="1:7" x14ac:dyDescent="0.25">
      <c r="A281" s="2">
        <f t="shared" si="4"/>
        <v>280</v>
      </c>
      <c r="B281" s="2"/>
      <c r="C281" s="2"/>
      <c r="D281" s="2"/>
      <c r="E281" s="2"/>
      <c r="F281" s="2"/>
      <c r="G281" s="2"/>
    </row>
    <row r="282" spans="1:7" x14ac:dyDescent="0.25">
      <c r="A282" s="2">
        <f t="shared" si="4"/>
        <v>281</v>
      </c>
      <c r="B282" s="2"/>
      <c r="C282" s="2"/>
      <c r="D282" s="2"/>
      <c r="E282" s="2"/>
      <c r="F282" s="2"/>
      <c r="G282" s="2"/>
    </row>
    <row r="283" spans="1:7" x14ac:dyDescent="0.25">
      <c r="A283" s="2">
        <f t="shared" si="4"/>
        <v>282</v>
      </c>
      <c r="B283" s="2"/>
      <c r="C283" s="2"/>
      <c r="D283" s="2"/>
      <c r="E283" s="2"/>
      <c r="F283" s="2"/>
      <c r="G283" s="2"/>
    </row>
    <row r="284" spans="1:7" x14ac:dyDescent="0.25">
      <c r="A284" s="2">
        <f t="shared" si="4"/>
        <v>283</v>
      </c>
      <c r="B284" s="2"/>
      <c r="C284" s="2"/>
      <c r="D284" s="2"/>
      <c r="E284" s="2"/>
      <c r="F284" s="2"/>
      <c r="G284" s="2"/>
    </row>
    <row r="285" spans="1:7" x14ac:dyDescent="0.25">
      <c r="A285" s="2">
        <f t="shared" si="4"/>
        <v>284</v>
      </c>
      <c r="B285" s="2"/>
      <c r="C285" s="2"/>
      <c r="D285" s="2"/>
      <c r="E285" s="2"/>
      <c r="F285" s="2"/>
      <c r="G285" s="2"/>
    </row>
    <row r="286" spans="1:7" x14ac:dyDescent="0.25">
      <c r="A286" s="2">
        <f t="shared" si="4"/>
        <v>285</v>
      </c>
      <c r="B286" s="2"/>
      <c r="C286" s="2"/>
      <c r="D286" s="2"/>
      <c r="E286" s="2"/>
      <c r="F286" s="2"/>
      <c r="G286" s="2"/>
    </row>
    <row r="287" spans="1:7" x14ac:dyDescent="0.25">
      <c r="A287" s="2">
        <f t="shared" si="4"/>
        <v>286</v>
      </c>
      <c r="B287" s="2"/>
      <c r="C287" s="2"/>
      <c r="D287" s="2"/>
      <c r="E287" s="2"/>
      <c r="F287" s="2"/>
      <c r="G287" s="2"/>
    </row>
    <row r="288" spans="1:7" x14ac:dyDescent="0.25">
      <c r="A288" s="2">
        <f t="shared" si="4"/>
        <v>287</v>
      </c>
      <c r="B288" s="2"/>
      <c r="C288" s="2"/>
      <c r="D288" s="2"/>
      <c r="E288" s="2"/>
      <c r="F288" s="2"/>
      <c r="G288" s="2"/>
    </row>
    <row r="289" spans="1:7" x14ac:dyDescent="0.25">
      <c r="A289" s="2">
        <f t="shared" si="4"/>
        <v>288</v>
      </c>
      <c r="B289" s="2"/>
      <c r="C289" s="2"/>
      <c r="D289" s="2"/>
      <c r="E289" s="2"/>
      <c r="F289" s="2"/>
      <c r="G289" s="2"/>
    </row>
    <row r="290" spans="1:7" x14ac:dyDescent="0.25">
      <c r="A290" s="2">
        <f t="shared" si="4"/>
        <v>289</v>
      </c>
      <c r="B290" s="2"/>
      <c r="C290" s="2"/>
      <c r="D290" s="2"/>
      <c r="E290" s="2"/>
      <c r="F290" s="2"/>
      <c r="G290" s="2"/>
    </row>
    <row r="291" spans="1:7" x14ac:dyDescent="0.25">
      <c r="A291" s="2">
        <f t="shared" si="4"/>
        <v>290</v>
      </c>
      <c r="B291" s="2"/>
      <c r="C291" s="2"/>
      <c r="D291" s="2"/>
      <c r="E291" s="2"/>
      <c r="F291" s="2"/>
      <c r="G291" s="2"/>
    </row>
    <row r="292" spans="1:7" x14ac:dyDescent="0.25">
      <c r="A292" s="2">
        <f t="shared" si="4"/>
        <v>291</v>
      </c>
      <c r="B292" s="2"/>
      <c r="C292" s="2"/>
      <c r="D292" s="2"/>
      <c r="E292" s="2"/>
      <c r="F292" s="2"/>
      <c r="G292" s="2"/>
    </row>
    <row r="293" spans="1:7" x14ac:dyDescent="0.25">
      <c r="A293" s="2">
        <f t="shared" si="4"/>
        <v>292</v>
      </c>
      <c r="B293" s="2"/>
      <c r="C293" s="2"/>
      <c r="D293" s="2"/>
      <c r="E293" s="2"/>
      <c r="F293" s="2"/>
      <c r="G293" s="2"/>
    </row>
    <row r="294" spans="1:7" x14ac:dyDescent="0.25">
      <c r="A294" s="2">
        <f t="shared" si="4"/>
        <v>293</v>
      </c>
      <c r="B294" s="2"/>
      <c r="C294" s="2"/>
      <c r="D294" s="2"/>
      <c r="E294" s="2"/>
      <c r="F294" s="2"/>
      <c r="G294" s="2"/>
    </row>
    <row r="295" spans="1:7" x14ac:dyDescent="0.25">
      <c r="A295" s="2">
        <f t="shared" si="4"/>
        <v>294</v>
      </c>
      <c r="B295" s="2"/>
      <c r="C295" s="2"/>
      <c r="D295" s="2"/>
      <c r="E295" s="2"/>
      <c r="F295" s="2"/>
      <c r="G295" s="2"/>
    </row>
    <row r="296" spans="1:7" x14ac:dyDescent="0.25">
      <c r="A296" s="2">
        <f t="shared" si="4"/>
        <v>295</v>
      </c>
      <c r="B296" s="2"/>
      <c r="C296" s="2"/>
      <c r="D296" s="2"/>
      <c r="E296" s="2"/>
      <c r="F296" s="2"/>
      <c r="G296" s="2"/>
    </row>
    <row r="297" spans="1:7" x14ac:dyDescent="0.25">
      <c r="A297" s="2">
        <f t="shared" si="4"/>
        <v>296</v>
      </c>
      <c r="B297" s="2"/>
      <c r="C297" s="2"/>
      <c r="D297" s="2"/>
      <c r="E297" s="2"/>
      <c r="F297" s="2"/>
      <c r="G297" s="2"/>
    </row>
    <row r="298" spans="1:7" x14ac:dyDescent="0.25">
      <c r="A298" s="2">
        <f t="shared" si="4"/>
        <v>297</v>
      </c>
      <c r="B298" s="2"/>
      <c r="C298" s="2"/>
      <c r="D298" s="2"/>
      <c r="E298" s="2"/>
      <c r="F298" s="2"/>
      <c r="G298" s="2"/>
    </row>
    <row r="299" spans="1:7" x14ac:dyDescent="0.25">
      <c r="A299" s="2">
        <f t="shared" si="4"/>
        <v>298</v>
      </c>
      <c r="B299" s="2"/>
      <c r="C299" s="2"/>
      <c r="D299" s="2"/>
      <c r="E299" s="2"/>
      <c r="F299" s="2"/>
      <c r="G299" s="2"/>
    </row>
    <row r="300" spans="1:7" x14ac:dyDescent="0.25">
      <c r="A300" s="2">
        <f t="shared" si="4"/>
        <v>299</v>
      </c>
      <c r="B300" s="2"/>
      <c r="C300" s="2"/>
      <c r="D300" s="2"/>
      <c r="E300" s="2"/>
      <c r="F300" s="2"/>
      <c r="G300" s="2"/>
    </row>
    <row r="301" spans="1:7" x14ac:dyDescent="0.25">
      <c r="A301" s="2">
        <f t="shared" si="4"/>
        <v>300</v>
      </c>
      <c r="B301" s="2"/>
      <c r="C301" s="2"/>
      <c r="D301" s="2"/>
      <c r="E301" s="2"/>
      <c r="F301" s="2"/>
      <c r="G301" s="2"/>
    </row>
    <row r="302" spans="1:7" x14ac:dyDescent="0.25">
      <c r="A302" s="2">
        <f t="shared" si="4"/>
        <v>301</v>
      </c>
      <c r="B302" s="2"/>
      <c r="C302" s="2"/>
      <c r="D302" s="2"/>
      <c r="E302" s="2"/>
      <c r="F302" s="2"/>
      <c r="G302" s="2"/>
    </row>
    <row r="303" spans="1:7" x14ac:dyDescent="0.25">
      <c r="A303" s="2">
        <f t="shared" si="4"/>
        <v>302</v>
      </c>
      <c r="B303" s="2"/>
      <c r="C303" s="2"/>
      <c r="D303" s="2"/>
      <c r="E303" s="2"/>
      <c r="F303" s="2"/>
      <c r="G303" s="2"/>
    </row>
    <row r="304" spans="1:7" x14ac:dyDescent="0.25">
      <c r="A304" s="2">
        <f t="shared" si="4"/>
        <v>303</v>
      </c>
      <c r="B304" s="2"/>
      <c r="C304" s="2"/>
      <c r="D304" s="2"/>
      <c r="E304" s="2"/>
      <c r="F304" s="2"/>
      <c r="G304" s="2"/>
    </row>
    <row r="305" spans="1:7" x14ac:dyDescent="0.25">
      <c r="A305" s="2">
        <f t="shared" si="4"/>
        <v>304</v>
      </c>
      <c r="B305" s="2"/>
      <c r="C305" s="2"/>
      <c r="D305" s="2"/>
      <c r="E305" s="2"/>
      <c r="F305" s="2"/>
      <c r="G305" s="2"/>
    </row>
    <row r="306" spans="1:7" x14ac:dyDescent="0.25">
      <c r="A306" s="2">
        <f t="shared" si="4"/>
        <v>305</v>
      </c>
      <c r="B306" s="2"/>
      <c r="C306" s="2"/>
      <c r="D306" s="2"/>
      <c r="E306" s="2"/>
      <c r="F306" s="2"/>
      <c r="G306" s="2"/>
    </row>
    <row r="307" spans="1:7" x14ac:dyDescent="0.25">
      <c r="A307" s="2">
        <f t="shared" si="4"/>
        <v>306</v>
      </c>
      <c r="B307" s="2"/>
      <c r="C307" s="2"/>
      <c r="D307" s="2"/>
      <c r="E307" s="2"/>
      <c r="F307" s="2"/>
      <c r="G307" s="2"/>
    </row>
    <row r="308" spans="1:7" x14ac:dyDescent="0.25">
      <c r="A308" s="2">
        <f t="shared" si="4"/>
        <v>307</v>
      </c>
      <c r="B308" s="2"/>
      <c r="C308" s="2"/>
      <c r="D308" s="2"/>
      <c r="E308" s="2"/>
      <c r="F308" s="2"/>
      <c r="G308" s="2"/>
    </row>
    <row r="309" spans="1:7" x14ac:dyDescent="0.25">
      <c r="A309" s="2">
        <f t="shared" si="4"/>
        <v>308</v>
      </c>
      <c r="B309" s="2"/>
      <c r="C309" s="2"/>
      <c r="D309" s="2"/>
      <c r="E309" s="2"/>
      <c r="F309" s="2"/>
      <c r="G309" s="2"/>
    </row>
    <row r="310" spans="1:7" x14ac:dyDescent="0.25">
      <c r="A310" s="2">
        <f t="shared" si="4"/>
        <v>309</v>
      </c>
      <c r="B310" s="2"/>
      <c r="C310" s="2"/>
      <c r="D310" s="2"/>
      <c r="E310" s="2"/>
      <c r="F310" s="2"/>
      <c r="G310" s="2"/>
    </row>
    <row r="311" spans="1:7" x14ac:dyDescent="0.25">
      <c r="A311" s="2">
        <f t="shared" si="4"/>
        <v>310</v>
      </c>
      <c r="B311" s="2"/>
      <c r="C311" s="2"/>
      <c r="D311" s="2"/>
      <c r="E311" s="2"/>
      <c r="F311" s="2"/>
      <c r="G311" s="2"/>
    </row>
    <row r="312" spans="1:7" x14ac:dyDescent="0.25">
      <c r="A312" s="2">
        <f t="shared" si="4"/>
        <v>311</v>
      </c>
      <c r="B312" s="2"/>
      <c r="C312" s="2"/>
      <c r="D312" s="2"/>
      <c r="E312" s="2"/>
      <c r="F312" s="2"/>
      <c r="G312" s="2"/>
    </row>
    <row r="313" spans="1:7" x14ac:dyDescent="0.25">
      <c r="A313" s="2">
        <f t="shared" si="4"/>
        <v>312</v>
      </c>
      <c r="B313" s="2"/>
      <c r="C313" s="2"/>
      <c r="D313" s="2"/>
      <c r="E313" s="2"/>
      <c r="F313" s="2"/>
      <c r="G313" s="2"/>
    </row>
    <row r="314" spans="1:7" x14ac:dyDescent="0.25">
      <c r="A314" s="2">
        <f t="shared" si="4"/>
        <v>313</v>
      </c>
      <c r="B314" s="2"/>
      <c r="C314" s="2"/>
      <c r="D314" s="2"/>
      <c r="E314" s="2"/>
      <c r="F314" s="2"/>
      <c r="G314" s="2"/>
    </row>
    <row r="315" spans="1:7" x14ac:dyDescent="0.25">
      <c r="A315" s="2">
        <f t="shared" si="4"/>
        <v>314</v>
      </c>
      <c r="B315" s="2"/>
      <c r="C315" s="2"/>
      <c r="D315" s="2"/>
      <c r="E315" s="2"/>
      <c r="F315" s="2"/>
      <c r="G315" s="2"/>
    </row>
    <row r="316" spans="1:7" x14ac:dyDescent="0.25">
      <c r="A316" s="2">
        <f t="shared" si="4"/>
        <v>315</v>
      </c>
      <c r="B316" s="2"/>
      <c r="C316" s="2"/>
      <c r="D316" s="2"/>
      <c r="E316" s="2"/>
      <c r="F316" s="2"/>
      <c r="G316" s="2"/>
    </row>
    <row r="317" spans="1:7" x14ac:dyDescent="0.25">
      <c r="A317" s="2">
        <f t="shared" si="4"/>
        <v>316</v>
      </c>
      <c r="B317" s="2"/>
      <c r="C317" s="2"/>
      <c r="D317" s="2"/>
      <c r="E317" s="2"/>
      <c r="F317" s="2"/>
      <c r="G317" s="2"/>
    </row>
    <row r="318" spans="1:7" x14ac:dyDescent="0.25">
      <c r="A318" s="2">
        <f t="shared" si="4"/>
        <v>317</v>
      </c>
      <c r="B318" s="2"/>
      <c r="C318" s="2"/>
      <c r="D318" s="2"/>
      <c r="E318" s="2"/>
      <c r="F318" s="2"/>
      <c r="G318" s="2"/>
    </row>
    <row r="319" spans="1:7" x14ac:dyDescent="0.25">
      <c r="A319" s="2">
        <f t="shared" si="4"/>
        <v>318</v>
      </c>
      <c r="B319" s="2"/>
      <c r="C319" s="2"/>
      <c r="D319" s="2"/>
      <c r="E319" s="2"/>
      <c r="F319" s="2"/>
      <c r="G319" s="2"/>
    </row>
    <row r="320" spans="1:7" x14ac:dyDescent="0.25">
      <c r="A320" s="2">
        <f t="shared" si="4"/>
        <v>319</v>
      </c>
      <c r="B320" s="2"/>
      <c r="C320" s="2"/>
      <c r="D320" s="2"/>
      <c r="E320" s="2"/>
      <c r="F320" s="2"/>
      <c r="G320" s="2"/>
    </row>
    <row r="321" spans="1:7" x14ac:dyDescent="0.25">
      <c r="A321" s="2">
        <f t="shared" si="4"/>
        <v>320</v>
      </c>
      <c r="B321" s="2"/>
      <c r="C321" s="2"/>
      <c r="D321" s="2"/>
      <c r="E321" s="2"/>
      <c r="F321" s="2"/>
      <c r="G321" s="2"/>
    </row>
    <row r="322" spans="1:7" x14ac:dyDescent="0.25">
      <c r="A322" s="2">
        <f t="shared" si="4"/>
        <v>321</v>
      </c>
      <c r="B322" s="2"/>
      <c r="C322" s="2"/>
      <c r="D322" s="2"/>
      <c r="E322" s="2"/>
      <c r="F322" s="2"/>
      <c r="G322" s="2"/>
    </row>
    <row r="323" spans="1:7" x14ac:dyDescent="0.25">
      <c r="A323" s="2">
        <f t="shared" si="4"/>
        <v>322</v>
      </c>
      <c r="B323" s="2"/>
      <c r="C323" s="2"/>
      <c r="D323" s="2"/>
      <c r="E323" s="2"/>
      <c r="F323" s="2"/>
      <c r="G323" s="2"/>
    </row>
    <row r="324" spans="1:7" x14ac:dyDescent="0.25">
      <c r="A324" s="2">
        <f t="shared" ref="A324:A362" si="5">A323+1</f>
        <v>323</v>
      </c>
      <c r="B324" s="2"/>
      <c r="C324" s="2"/>
      <c r="D324" s="2"/>
      <c r="E324" s="2"/>
      <c r="F324" s="2"/>
      <c r="G324" s="2"/>
    </row>
    <row r="325" spans="1:7" x14ac:dyDescent="0.25">
      <c r="A325" s="2">
        <f t="shared" si="5"/>
        <v>324</v>
      </c>
      <c r="B325" s="2"/>
      <c r="C325" s="2"/>
      <c r="D325" s="2"/>
      <c r="E325" s="2"/>
      <c r="F325" s="2"/>
      <c r="G325" s="2"/>
    </row>
    <row r="326" spans="1:7" x14ac:dyDescent="0.25">
      <c r="A326" s="2">
        <f t="shared" si="5"/>
        <v>325</v>
      </c>
      <c r="B326" s="2"/>
      <c r="C326" s="2"/>
      <c r="D326" s="2"/>
      <c r="E326" s="2"/>
      <c r="F326" s="2"/>
      <c r="G326" s="2"/>
    </row>
    <row r="327" spans="1:7" x14ac:dyDescent="0.25">
      <c r="A327" s="2">
        <f t="shared" si="5"/>
        <v>326</v>
      </c>
      <c r="B327" s="2"/>
      <c r="C327" s="2"/>
      <c r="D327" s="2"/>
      <c r="E327" s="2"/>
      <c r="F327" s="2"/>
      <c r="G327" s="2"/>
    </row>
    <row r="328" spans="1:7" x14ac:dyDescent="0.25">
      <c r="A328" s="2">
        <f t="shared" si="5"/>
        <v>327</v>
      </c>
      <c r="B328" s="2"/>
      <c r="C328" s="2"/>
      <c r="D328" s="2"/>
      <c r="E328" s="2"/>
      <c r="F328" s="2"/>
      <c r="G328" s="2"/>
    </row>
    <row r="329" spans="1:7" x14ac:dyDescent="0.25">
      <c r="A329" s="2">
        <f t="shared" si="5"/>
        <v>328</v>
      </c>
      <c r="B329" s="2"/>
      <c r="C329" s="2"/>
      <c r="D329" s="2"/>
      <c r="E329" s="2"/>
      <c r="F329" s="2"/>
      <c r="G329" s="2"/>
    </row>
    <row r="330" spans="1:7" x14ac:dyDescent="0.25">
      <c r="A330" s="2">
        <f t="shared" si="5"/>
        <v>329</v>
      </c>
      <c r="B330" s="2"/>
      <c r="C330" s="2"/>
      <c r="D330" s="2"/>
      <c r="E330" s="2"/>
      <c r="F330" s="2"/>
      <c r="G330" s="2"/>
    </row>
    <row r="331" spans="1:7" x14ac:dyDescent="0.25">
      <c r="A331" s="2">
        <f t="shared" si="5"/>
        <v>330</v>
      </c>
      <c r="B331" s="2"/>
      <c r="C331" s="2"/>
      <c r="D331" s="2"/>
      <c r="E331" s="2"/>
      <c r="F331" s="2"/>
      <c r="G331" s="2"/>
    </row>
    <row r="332" spans="1:7" x14ac:dyDescent="0.25">
      <c r="A332" s="2">
        <f t="shared" si="5"/>
        <v>331</v>
      </c>
      <c r="B332" s="2"/>
      <c r="C332" s="2"/>
      <c r="D332" s="2"/>
      <c r="E332" s="2"/>
      <c r="F332" s="2"/>
      <c r="G332" s="2"/>
    </row>
    <row r="333" spans="1:7" x14ac:dyDescent="0.25">
      <c r="A333" s="2">
        <f t="shared" si="5"/>
        <v>332</v>
      </c>
      <c r="B333" s="2"/>
      <c r="C333" s="2"/>
      <c r="D333" s="2"/>
      <c r="E333" s="2"/>
      <c r="F333" s="2"/>
      <c r="G333" s="2"/>
    </row>
    <row r="334" spans="1:7" x14ac:dyDescent="0.25">
      <c r="A334" s="2">
        <f t="shared" si="5"/>
        <v>333</v>
      </c>
      <c r="B334" s="2"/>
      <c r="C334" s="2"/>
      <c r="D334" s="2"/>
      <c r="E334" s="2"/>
      <c r="F334" s="2"/>
      <c r="G334" s="2"/>
    </row>
    <row r="335" spans="1:7" x14ac:dyDescent="0.25">
      <c r="A335" s="2">
        <f t="shared" si="5"/>
        <v>334</v>
      </c>
      <c r="B335" s="2"/>
      <c r="C335" s="2"/>
      <c r="D335" s="2"/>
      <c r="E335" s="2"/>
      <c r="F335" s="2"/>
      <c r="G335" s="2"/>
    </row>
    <row r="336" spans="1:7" x14ac:dyDescent="0.25">
      <c r="A336" s="2">
        <f t="shared" si="5"/>
        <v>335</v>
      </c>
      <c r="B336" s="2"/>
      <c r="C336" s="2"/>
      <c r="D336" s="2"/>
      <c r="E336" s="2"/>
      <c r="F336" s="2"/>
      <c r="G336" s="2"/>
    </row>
    <row r="337" spans="1:7" x14ac:dyDescent="0.25">
      <c r="A337" s="2">
        <f t="shared" si="5"/>
        <v>336</v>
      </c>
      <c r="B337" s="2"/>
      <c r="C337" s="2"/>
      <c r="D337" s="2"/>
      <c r="E337" s="2"/>
      <c r="F337" s="2"/>
      <c r="G337" s="2"/>
    </row>
    <row r="338" spans="1:7" x14ac:dyDescent="0.25">
      <c r="A338" s="2">
        <f t="shared" si="5"/>
        <v>337</v>
      </c>
      <c r="B338" s="2"/>
      <c r="C338" s="2"/>
      <c r="D338" s="2"/>
      <c r="E338" s="2"/>
      <c r="F338" s="2"/>
      <c r="G338" s="2"/>
    </row>
    <row r="339" spans="1:7" x14ac:dyDescent="0.25">
      <c r="A339" s="2">
        <f t="shared" si="5"/>
        <v>338</v>
      </c>
      <c r="B339" s="2"/>
      <c r="C339" s="2"/>
      <c r="D339" s="2"/>
      <c r="E339" s="2"/>
      <c r="F339" s="2"/>
      <c r="G339" s="2"/>
    </row>
    <row r="340" spans="1:7" x14ac:dyDescent="0.25">
      <c r="A340" s="2">
        <f t="shared" si="5"/>
        <v>339</v>
      </c>
      <c r="B340" s="2"/>
      <c r="C340" s="2"/>
      <c r="D340" s="2"/>
      <c r="E340" s="2"/>
      <c r="F340" s="2"/>
      <c r="G340" s="2"/>
    </row>
    <row r="341" spans="1:7" x14ac:dyDescent="0.25">
      <c r="A341" s="2">
        <f t="shared" si="5"/>
        <v>340</v>
      </c>
      <c r="B341" s="2"/>
      <c r="C341" s="2"/>
      <c r="D341" s="2"/>
      <c r="E341" s="2"/>
      <c r="F341" s="2"/>
      <c r="G341" s="2"/>
    </row>
    <row r="342" spans="1:7" x14ac:dyDescent="0.25">
      <c r="A342" s="2">
        <f t="shared" si="5"/>
        <v>341</v>
      </c>
      <c r="B342" s="2"/>
      <c r="C342" s="2"/>
      <c r="D342" s="2"/>
      <c r="E342" s="2"/>
      <c r="F342" s="2"/>
      <c r="G342" s="2"/>
    </row>
    <row r="343" spans="1:7" x14ac:dyDescent="0.25">
      <c r="A343" s="2">
        <f t="shared" si="5"/>
        <v>342</v>
      </c>
      <c r="B343" s="2"/>
      <c r="C343" s="2"/>
      <c r="D343" s="2"/>
      <c r="E343" s="2"/>
      <c r="F343" s="2"/>
      <c r="G343" s="2"/>
    </row>
    <row r="344" spans="1:7" x14ac:dyDescent="0.25">
      <c r="A344" s="2">
        <f t="shared" si="5"/>
        <v>343</v>
      </c>
      <c r="B344" s="2"/>
      <c r="C344" s="2"/>
      <c r="D344" s="2"/>
      <c r="E344" s="2"/>
      <c r="F344" s="2"/>
      <c r="G344" s="2"/>
    </row>
    <row r="345" spans="1:7" x14ac:dyDescent="0.25">
      <c r="A345" s="2">
        <f t="shared" si="5"/>
        <v>344</v>
      </c>
      <c r="B345" s="2"/>
      <c r="C345" s="2"/>
      <c r="D345" s="2"/>
      <c r="E345" s="2"/>
      <c r="F345" s="2"/>
      <c r="G345" s="2"/>
    </row>
    <row r="346" spans="1:7" x14ac:dyDescent="0.25">
      <c r="A346" s="2">
        <f t="shared" si="5"/>
        <v>345</v>
      </c>
      <c r="B346" s="2"/>
      <c r="C346" s="2"/>
      <c r="D346" s="2"/>
      <c r="E346" s="2"/>
      <c r="F346" s="2"/>
      <c r="G346" s="2"/>
    </row>
    <row r="347" spans="1:7" x14ac:dyDescent="0.25">
      <c r="A347" s="2">
        <f t="shared" si="5"/>
        <v>346</v>
      </c>
      <c r="B347" s="2"/>
      <c r="C347" s="2"/>
      <c r="D347" s="2"/>
      <c r="E347" s="2"/>
      <c r="F347" s="2"/>
      <c r="G347" s="2"/>
    </row>
    <row r="348" spans="1:7" x14ac:dyDescent="0.25">
      <c r="A348" s="2">
        <f t="shared" si="5"/>
        <v>347</v>
      </c>
      <c r="B348" s="2"/>
      <c r="C348" s="2"/>
      <c r="D348" s="2"/>
      <c r="E348" s="2"/>
      <c r="F348" s="2"/>
      <c r="G348" s="2"/>
    </row>
    <row r="349" spans="1:7" x14ac:dyDescent="0.25">
      <c r="A349" s="2">
        <f t="shared" si="5"/>
        <v>348</v>
      </c>
      <c r="B349" s="2"/>
      <c r="C349" s="2"/>
      <c r="D349" s="2"/>
      <c r="E349" s="2"/>
      <c r="F349" s="2"/>
      <c r="G349" s="2"/>
    </row>
    <row r="350" spans="1:7" x14ac:dyDescent="0.25">
      <c r="A350" s="2">
        <f t="shared" si="5"/>
        <v>349</v>
      </c>
      <c r="B350" s="2"/>
      <c r="C350" s="2"/>
      <c r="D350" s="2"/>
      <c r="E350" s="2"/>
      <c r="F350" s="2"/>
      <c r="G350" s="2"/>
    </row>
    <row r="351" spans="1:7" x14ac:dyDescent="0.25">
      <c r="A351" s="2">
        <f t="shared" si="5"/>
        <v>350</v>
      </c>
      <c r="B351" s="2"/>
      <c r="C351" s="2"/>
      <c r="D351" s="2"/>
      <c r="E351" s="2"/>
      <c r="F351" s="2"/>
      <c r="G351" s="2"/>
    </row>
    <row r="352" spans="1:7" x14ac:dyDescent="0.25">
      <c r="A352" s="2">
        <f t="shared" si="5"/>
        <v>351</v>
      </c>
      <c r="B352" s="2"/>
      <c r="C352" s="2"/>
      <c r="D352" s="2"/>
      <c r="E352" s="2"/>
      <c r="F352" s="2"/>
      <c r="G352" s="2"/>
    </row>
    <row r="353" spans="1:7" x14ac:dyDescent="0.25">
      <c r="A353" s="2">
        <f t="shared" si="5"/>
        <v>352</v>
      </c>
      <c r="B353" s="2"/>
      <c r="C353" s="2"/>
      <c r="D353" s="2"/>
      <c r="E353" s="2"/>
      <c r="F353" s="2"/>
      <c r="G353" s="2"/>
    </row>
    <row r="354" spans="1:7" x14ac:dyDescent="0.25">
      <c r="A354" s="2">
        <f t="shared" si="5"/>
        <v>353</v>
      </c>
      <c r="B354" s="2"/>
      <c r="C354" s="2"/>
      <c r="D354" s="2"/>
      <c r="E354" s="2"/>
      <c r="F354" s="2"/>
      <c r="G354" s="2"/>
    </row>
    <row r="355" spans="1:7" x14ac:dyDescent="0.25">
      <c r="A355" s="2">
        <f t="shared" si="5"/>
        <v>354</v>
      </c>
      <c r="B355" s="2"/>
      <c r="C355" s="2"/>
      <c r="D355" s="2"/>
      <c r="E355" s="2"/>
      <c r="F355" s="2"/>
      <c r="G355" s="2"/>
    </row>
    <row r="356" spans="1:7" x14ac:dyDescent="0.25">
      <c r="A356" s="2">
        <f t="shared" si="5"/>
        <v>355</v>
      </c>
      <c r="B356" s="2"/>
      <c r="C356" s="2"/>
      <c r="D356" s="2"/>
      <c r="E356" s="2"/>
      <c r="F356" s="2"/>
      <c r="G356" s="2"/>
    </row>
    <row r="357" spans="1:7" x14ac:dyDescent="0.25">
      <c r="A357" s="2">
        <f t="shared" si="5"/>
        <v>356</v>
      </c>
      <c r="B357" s="2"/>
      <c r="C357" s="2"/>
      <c r="D357" s="2"/>
      <c r="E357" s="2"/>
      <c r="F357" s="2"/>
      <c r="G357" s="2"/>
    </row>
    <row r="358" spans="1:7" x14ac:dyDescent="0.25">
      <c r="A358" s="2">
        <f t="shared" si="5"/>
        <v>357</v>
      </c>
      <c r="B358" s="2"/>
      <c r="C358" s="2"/>
      <c r="D358" s="2"/>
      <c r="E358" s="2"/>
      <c r="F358" s="2"/>
      <c r="G358" s="2"/>
    </row>
    <row r="359" spans="1:7" x14ac:dyDescent="0.25">
      <c r="A359" s="2">
        <f t="shared" si="5"/>
        <v>358</v>
      </c>
      <c r="B359" s="2"/>
      <c r="C359" s="2"/>
      <c r="D359" s="2"/>
      <c r="E359" s="2"/>
      <c r="F359" s="2"/>
      <c r="G359" s="2"/>
    </row>
    <row r="360" spans="1:7" x14ac:dyDescent="0.25">
      <c r="A360" s="2">
        <f t="shared" si="5"/>
        <v>359</v>
      </c>
      <c r="B360" s="2"/>
      <c r="C360" s="2"/>
      <c r="D360" s="2"/>
      <c r="E360" s="2"/>
      <c r="F360" s="2"/>
      <c r="G360" s="2"/>
    </row>
    <row r="361" spans="1:7" x14ac:dyDescent="0.25">
      <c r="A361" s="2">
        <f t="shared" si="5"/>
        <v>360</v>
      </c>
      <c r="B361" s="2"/>
      <c r="C361" s="2"/>
      <c r="D361" s="2"/>
      <c r="E361" s="2"/>
      <c r="F361" s="2"/>
      <c r="G361" s="2"/>
    </row>
    <row r="362" spans="1:7" x14ac:dyDescent="0.25">
      <c r="A362" s="2">
        <f t="shared" si="5"/>
        <v>361</v>
      </c>
      <c r="B362" s="2"/>
      <c r="C362" s="2"/>
      <c r="D362" s="2"/>
      <c r="E362" s="2"/>
      <c r="F362" s="2"/>
      <c r="G362" s="2"/>
    </row>
  </sheetData>
  <dataValidations count="1">
    <dataValidation type="list" allowBlank="1" showInputMessage="1" showErrorMessage="1" sqref="B2:B362 C2:G362">
      <formula1>Список_контрагентов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000"/>
  <sheetViews>
    <sheetView workbookViewId="0">
      <selection activeCell="B13" sqref="B13"/>
    </sheetView>
  </sheetViews>
  <sheetFormatPr defaultRowHeight="15" x14ac:dyDescent="0.25"/>
  <cols>
    <col min="1" max="1" width="51" customWidth="1"/>
    <col min="2" max="2" width="27.42578125" customWidth="1"/>
    <col min="9" max="9" width="19.42578125" customWidth="1"/>
    <col min="10" max="10" width="17.42578125" customWidth="1"/>
  </cols>
  <sheetData>
    <row r="1" spans="1:10" x14ac:dyDescent="0.25">
      <c r="A1" s="6" t="s">
        <v>29</v>
      </c>
      <c r="B1" s="6" t="s">
        <v>0</v>
      </c>
      <c r="F1" t="s">
        <v>57</v>
      </c>
      <c r="I1" t="s">
        <v>67</v>
      </c>
      <c r="J1" s="8" t="s">
        <v>66</v>
      </c>
    </row>
    <row r="2" spans="1:10" x14ac:dyDescent="0.25">
      <c r="A2" s="4" t="s">
        <v>36</v>
      </c>
      <c r="B2" s="3">
        <v>0</v>
      </c>
      <c r="F2" t="b">
        <v>1</v>
      </c>
      <c r="I2" t="s">
        <v>68</v>
      </c>
      <c r="J2" s="8" t="s">
        <v>71</v>
      </c>
    </row>
    <row r="3" spans="1:10" x14ac:dyDescent="0.25">
      <c r="A3" s="4" t="s">
        <v>9</v>
      </c>
      <c r="B3" s="3">
        <v>21</v>
      </c>
      <c r="F3" t="b">
        <v>0</v>
      </c>
      <c r="I3" t="s">
        <v>69</v>
      </c>
      <c r="J3" s="8" t="s">
        <v>72</v>
      </c>
    </row>
    <row r="4" spans="1:10" x14ac:dyDescent="0.25">
      <c r="A4" s="4" t="s">
        <v>10</v>
      </c>
      <c r="B4" s="3">
        <v>7</v>
      </c>
      <c r="I4" t="s">
        <v>70</v>
      </c>
      <c r="J4" s="8" t="s">
        <v>73</v>
      </c>
    </row>
    <row r="5" spans="1:10" x14ac:dyDescent="0.25">
      <c r="A5" s="4" t="s">
        <v>32</v>
      </c>
      <c r="B5" s="3">
        <v>0</v>
      </c>
      <c r="J5" s="8" t="s">
        <v>74</v>
      </c>
    </row>
    <row r="6" spans="1:10" x14ac:dyDescent="0.25">
      <c r="A6" s="4" t="s">
        <v>11</v>
      </c>
      <c r="B6" s="3">
        <v>0</v>
      </c>
      <c r="J6" s="8" t="s">
        <v>75</v>
      </c>
    </row>
    <row r="7" spans="1:10" x14ac:dyDescent="0.25">
      <c r="A7" s="4" t="s">
        <v>12</v>
      </c>
      <c r="B7" s="3">
        <v>14</v>
      </c>
      <c r="J7" s="8" t="s">
        <v>76</v>
      </c>
    </row>
    <row r="8" spans="1:10" x14ac:dyDescent="0.25">
      <c r="A8" s="4" t="s">
        <v>13</v>
      </c>
      <c r="B8" s="3">
        <v>45</v>
      </c>
    </row>
    <row r="9" spans="1:10" x14ac:dyDescent="0.25">
      <c r="A9" s="4" t="s">
        <v>37</v>
      </c>
      <c r="B9" s="3">
        <v>0</v>
      </c>
    </row>
    <row r="10" spans="1:10" x14ac:dyDescent="0.25">
      <c r="A10" s="4" t="s">
        <v>14</v>
      </c>
      <c r="B10" s="3">
        <v>0</v>
      </c>
    </row>
    <row r="11" spans="1:10" x14ac:dyDescent="0.25">
      <c r="A11" s="4" t="s">
        <v>40</v>
      </c>
      <c r="B11" s="3">
        <v>0</v>
      </c>
    </row>
    <row r="12" spans="1:10" x14ac:dyDescent="0.25">
      <c r="A12" s="4" t="s">
        <v>38</v>
      </c>
      <c r="B12" s="3">
        <v>0</v>
      </c>
    </row>
    <row r="13" spans="1:10" x14ac:dyDescent="0.25">
      <c r="A13" s="4" t="s">
        <v>39</v>
      </c>
      <c r="B13" s="3">
        <v>0</v>
      </c>
    </row>
    <row r="14" spans="1:10" x14ac:dyDescent="0.25">
      <c r="A14" s="4" t="s">
        <v>50</v>
      </c>
      <c r="B14" s="3">
        <v>0</v>
      </c>
    </row>
    <row r="15" spans="1:10" x14ac:dyDescent="0.25">
      <c r="A15" s="4" t="s">
        <v>51</v>
      </c>
      <c r="B15" s="3">
        <v>0</v>
      </c>
    </row>
    <row r="16" spans="1:10" x14ac:dyDescent="0.25">
      <c r="A16" s="4" t="s">
        <v>41</v>
      </c>
      <c r="B16" s="3">
        <v>0</v>
      </c>
    </row>
    <row r="17" spans="1:2" x14ac:dyDescent="0.25">
      <c r="A17" s="4" t="s">
        <v>18</v>
      </c>
      <c r="B17" s="3">
        <v>14</v>
      </c>
    </row>
    <row r="18" spans="1:2" x14ac:dyDescent="0.25">
      <c r="A18" s="4" t="s">
        <v>34</v>
      </c>
      <c r="B18" s="3">
        <v>14</v>
      </c>
    </row>
    <row r="19" spans="1:2" x14ac:dyDescent="0.25">
      <c r="A19" s="4" t="s">
        <v>15</v>
      </c>
      <c r="B19" s="3">
        <v>14</v>
      </c>
    </row>
    <row r="20" spans="1:2" x14ac:dyDescent="0.25">
      <c r="A20" s="4" t="s">
        <v>16</v>
      </c>
      <c r="B20" s="3">
        <v>14</v>
      </c>
    </row>
    <row r="21" spans="1:2" x14ac:dyDescent="0.25">
      <c r="A21" s="4" t="s">
        <v>33</v>
      </c>
      <c r="B21" s="3">
        <v>30</v>
      </c>
    </row>
    <row r="22" spans="1:2" x14ac:dyDescent="0.25">
      <c r="A22" s="4" t="s">
        <v>35</v>
      </c>
      <c r="B22" s="3">
        <v>0</v>
      </c>
    </row>
    <row r="23" spans="1:2" x14ac:dyDescent="0.25">
      <c r="A23" s="4" t="s">
        <v>42</v>
      </c>
      <c r="B23" s="3">
        <v>0</v>
      </c>
    </row>
    <row r="24" spans="1:2" x14ac:dyDescent="0.25">
      <c r="A24" s="4" t="s">
        <v>19</v>
      </c>
      <c r="B24" s="3">
        <v>14</v>
      </c>
    </row>
    <row r="25" spans="1:2" x14ac:dyDescent="0.25">
      <c r="A25" s="4" t="s">
        <v>20</v>
      </c>
      <c r="B25" s="3">
        <v>0</v>
      </c>
    </row>
    <row r="26" spans="1:2" x14ac:dyDescent="0.25">
      <c r="A26" s="4" t="s">
        <v>21</v>
      </c>
      <c r="B26" s="3">
        <v>14</v>
      </c>
    </row>
    <row r="27" spans="1:2" x14ac:dyDescent="0.25">
      <c r="A27" s="4" t="s">
        <v>22</v>
      </c>
      <c r="B27" s="3">
        <v>14</v>
      </c>
    </row>
    <row r="28" spans="1:2" x14ac:dyDescent="0.25">
      <c r="A28" s="4" t="s">
        <v>23</v>
      </c>
      <c r="B28" s="3">
        <v>14</v>
      </c>
    </row>
    <row r="29" spans="1:2" x14ac:dyDescent="0.25">
      <c r="A29" s="4" t="s">
        <v>24</v>
      </c>
      <c r="B29" s="3">
        <v>14</v>
      </c>
    </row>
    <row r="30" spans="1:2" x14ac:dyDescent="0.25">
      <c r="A30" s="4" t="s">
        <v>25</v>
      </c>
      <c r="B30" s="3">
        <v>60</v>
      </c>
    </row>
    <row r="31" spans="1:2" x14ac:dyDescent="0.25">
      <c r="A31" s="4" t="s">
        <v>31</v>
      </c>
      <c r="B31" s="3">
        <v>14</v>
      </c>
    </row>
    <row r="32" spans="1:2" x14ac:dyDescent="0.25">
      <c r="A32" s="4" t="s">
        <v>43</v>
      </c>
      <c r="B32" s="3">
        <v>0</v>
      </c>
    </row>
    <row r="33" spans="1:2" x14ac:dyDescent="0.25">
      <c r="A33" s="4" t="s">
        <v>26</v>
      </c>
      <c r="B33" s="3">
        <v>0</v>
      </c>
    </row>
    <row r="34" spans="1:2" x14ac:dyDescent="0.25">
      <c r="A34" s="4" t="s">
        <v>27</v>
      </c>
      <c r="B34" s="3">
        <v>0</v>
      </c>
    </row>
    <row r="35" spans="1:2" x14ac:dyDescent="0.25">
      <c r="A35" s="4" t="s">
        <v>44</v>
      </c>
      <c r="B35" s="3">
        <v>0</v>
      </c>
    </row>
    <row r="36" spans="1:2" x14ac:dyDescent="0.25">
      <c r="A36" s="4" t="s">
        <v>30</v>
      </c>
      <c r="B36" s="3">
        <v>28</v>
      </c>
    </row>
    <row r="37" spans="1:2" x14ac:dyDescent="0.25">
      <c r="A37" s="4" t="s">
        <v>48</v>
      </c>
      <c r="B37" s="3">
        <v>0</v>
      </c>
    </row>
    <row r="38" spans="1:2" x14ac:dyDescent="0.25">
      <c r="A38" s="4" t="s">
        <v>45</v>
      </c>
      <c r="B38" s="3">
        <v>0</v>
      </c>
    </row>
    <row r="39" spans="1:2" x14ac:dyDescent="0.25">
      <c r="A39" s="5" t="s">
        <v>47</v>
      </c>
      <c r="B39" s="3">
        <v>0</v>
      </c>
    </row>
    <row r="40" spans="1:2" x14ac:dyDescent="0.25">
      <c r="A40" s="4" t="s">
        <v>28</v>
      </c>
      <c r="B40" s="3">
        <v>14</v>
      </c>
    </row>
    <row r="41" spans="1:2" x14ac:dyDescent="0.25">
      <c r="A41" s="4" t="s">
        <v>46</v>
      </c>
      <c r="B41" s="3">
        <v>0</v>
      </c>
    </row>
    <row r="42" spans="1:2" x14ac:dyDescent="0.25">
      <c r="A42" s="4" t="s">
        <v>17</v>
      </c>
      <c r="B42" s="3">
        <v>0</v>
      </c>
    </row>
    <row r="43" spans="1:2" x14ac:dyDescent="0.25">
      <c r="A43" s="7" t="s">
        <v>52</v>
      </c>
      <c r="B43" s="3">
        <v>0</v>
      </c>
    </row>
    <row r="44" spans="1:2" x14ac:dyDescent="0.25">
      <c r="A44" s="3"/>
      <c r="B44" s="3"/>
    </row>
    <row r="45" spans="1:2" x14ac:dyDescent="0.25">
      <c r="A45" s="3"/>
      <c r="B45" s="3"/>
    </row>
    <row r="46" spans="1:2" x14ac:dyDescent="0.25">
      <c r="A46" s="3"/>
      <c r="B46" s="3"/>
    </row>
    <row r="47" spans="1:2" x14ac:dyDescent="0.25">
      <c r="A47" s="3"/>
      <c r="B47" s="3"/>
    </row>
    <row r="48" spans="1:2" x14ac:dyDescent="0.25">
      <c r="A48" s="3"/>
      <c r="B48" s="3"/>
    </row>
    <row r="49" spans="1:2" x14ac:dyDescent="0.25">
      <c r="A49" s="3"/>
      <c r="B49" s="3"/>
    </row>
    <row r="50" spans="1:2" x14ac:dyDescent="0.25">
      <c r="A50" s="3"/>
      <c r="B50" s="3"/>
    </row>
    <row r="51" spans="1:2" x14ac:dyDescent="0.25">
      <c r="A51" s="3"/>
      <c r="B51" s="3"/>
    </row>
    <row r="52" spans="1:2" x14ac:dyDescent="0.25">
      <c r="A52" s="3"/>
      <c r="B52" s="3"/>
    </row>
    <row r="53" spans="1:2" x14ac:dyDescent="0.25">
      <c r="A53" s="3"/>
      <c r="B53" s="3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  <row r="64" spans="1:2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  <row r="80" spans="1:2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3"/>
      <c r="B87" s="3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3"/>
      <c r="B96" s="3"/>
    </row>
    <row r="97" spans="1:2" x14ac:dyDescent="0.25">
      <c r="A97" s="3"/>
      <c r="B97" s="3"/>
    </row>
    <row r="98" spans="1:2" x14ac:dyDescent="0.25">
      <c r="A98" s="3"/>
      <c r="B98" s="3"/>
    </row>
    <row r="99" spans="1:2" x14ac:dyDescent="0.25">
      <c r="A99" s="3"/>
      <c r="B99" s="3"/>
    </row>
    <row r="100" spans="1:2" x14ac:dyDescent="0.25">
      <c r="A100" s="3"/>
      <c r="B100" s="3"/>
    </row>
    <row r="101" spans="1:2" x14ac:dyDescent="0.25">
      <c r="A101" s="3"/>
      <c r="B101" s="3"/>
    </row>
    <row r="102" spans="1:2" x14ac:dyDescent="0.25">
      <c r="A102" s="3"/>
      <c r="B102" s="3"/>
    </row>
    <row r="103" spans="1:2" x14ac:dyDescent="0.25">
      <c r="A103" s="3"/>
      <c r="B103" s="3"/>
    </row>
    <row r="104" spans="1:2" x14ac:dyDescent="0.25">
      <c r="A104" s="3"/>
      <c r="B104" s="3"/>
    </row>
    <row r="105" spans="1:2" x14ac:dyDescent="0.25">
      <c r="A105" s="3"/>
      <c r="B105" s="3"/>
    </row>
    <row r="106" spans="1:2" x14ac:dyDescent="0.25">
      <c r="A106" s="3"/>
      <c r="B106" s="3"/>
    </row>
    <row r="107" spans="1:2" x14ac:dyDescent="0.25">
      <c r="A107" s="3"/>
      <c r="B107" s="3"/>
    </row>
    <row r="108" spans="1:2" x14ac:dyDescent="0.25">
      <c r="A108" s="3"/>
      <c r="B108" s="3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  <row r="628" spans="1:2" x14ac:dyDescent="0.25">
      <c r="A628" s="3"/>
      <c r="B628" s="3"/>
    </row>
    <row r="629" spans="1:2" x14ac:dyDescent="0.25">
      <c r="A629" s="3"/>
      <c r="B629" s="3"/>
    </row>
    <row r="630" spans="1:2" x14ac:dyDescent="0.25">
      <c r="A630" s="3"/>
      <c r="B630" s="3"/>
    </row>
    <row r="631" spans="1:2" x14ac:dyDescent="0.25">
      <c r="A631" s="3"/>
      <c r="B631" s="3"/>
    </row>
    <row r="632" spans="1:2" x14ac:dyDescent="0.25">
      <c r="A632" s="3"/>
      <c r="B632" s="3"/>
    </row>
    <row r="633" spans="1:2" x14ac:dyDescent="0.25">
      <c r="A633" s="3"/>
      <c r="B633" s="3"/>
    </row>
    <row r="634" spans="1:2" x14ac:dyDescent="0.25">
      <c r="A634" s="3"/>
      <c r="B634" s="3"/>
    </row>
    <row r="635" spans="1:2" x14ac:dyDescent="0.25">
      <c r="A635" s="3"/>
      <c r="B635" s="3"/>
    </row>
    <row r="636" spans="1:2" x14ac:dyDescent="0.25">
      <c r="A636" s="3"/>
      <c r="B636" s="3"/>
    </row>
    <row r="637" spans="1:2" x14ac:dyDescent="0.25">
      <c r="A637" s="3"/>
      <c r="B637" s="3"/>
    </row>
    <row r="638" spans="1:2" x14ac:dyDescent="0.25">
      <c r="A638" s="3"/>
      <c r="B638" s="3"/>
    </row>
    <row r="639" spans="1:2" x14ac:dyDescent="0.25">
      <c r="A639" s="3"/>
      <c r="B639" s="3"/>
    </row>
    <row r="640" spans="1:2" x14ac:dyDescent="0.25">
      <c r="A640" s="3"/>
      <c r="B640" s="3"/>
    </row>
    <row r="641" spans="1:2" x14ac:dyDescent="0.25">
      <c r="A641" s="3"/>
      <c r="B641" s="3"/>
    </row>
    <row r="642" spans="1:2" x14ac:dyDescent="0.25">
      <c r="A642" s="3"/>
      <c r="B642" s="3"/>
    </row>
    <row r="643" spans="1:2" x14ac:dyDescent="0.25">
      <c r="A643" s="3"/>
      <c r="B643" s="3"/>
    </row>
    <row r="644" spans="1:2" x14ac:dyDescent="0.25">
      <c r="A644" s="3"/>
      <c r="B644" s="3"/>
    </row>
    <row r="645" spans="1:2" x14ac:dyDescent="0.25">
      <c r="A645" s="3"/>
      <c r="B645" s="3"/>
    </row>
    <row r="646" spans="1:2" x14ac:dyDescent="0.25">
      <c r="A646" s="3"/>
      <c r="B646" s="3"/>
    </row>
    <row r="647" spans="1:2" x14ac:dyDescent="0.25">
      <c r="A647" s="3"/>
      <c r="B647" s="3"/>
    </row>
    <row r="648" spans="1:2" x14ac:dyDescent="0.25">
      <c r="A648" s="3"/>
      <c r="B648" s="3"/>
    </row>
    <row r="649" spans="1:2" x14ac:dyDescent="0.25">
      <c r="A649" s="3"/>
      <c r="B649" s="3"/>
    </row>
    <row r="650" spans="1:2" x14ac:dyDescent="0.25">
      <c r="A650" s="3"/>
      <c r="B650" s="3"/>
    </row>
    <row r="651" spans="1:2" x14ac:dyDescent="0.25">
      <c r="A651" s="3"/>
      <c r="B651" s="3"/>
    </row>
    <row r="652" spans="1:2" x14ac:dyDescent="0.25">
      <c r="A652" s="3"/>
      <c r="B652" s="3"/>
    </row>
    <row r="653" spans="1:2" x14ac:dyDescent="0.25">
      <c r="A653" s="3"/>
      <c r="B653" s="3"/>
    </row>
    <row r="654" spans="1:2" x14ac:dyDescent="0.25">
      <c r="A654" s="3"/>
      <c r="B654" s="3"/>
    </row>
    <row r="655" spans="1:2" x14ac:dyDescent="0.25">
      <c r="A655" s="3"/>
      <c r="B655" s="3"/>
    </row>
    <row r="656" spans="1:2" x14ac:dyDescent="0.25">
      <c r="A656" s="3"/>
      <c r="B656" s="3"/>
    </row>
    <row r="657" spans="1:2" x14ac:dyDescent="0.25">
      <c r="A657" s="3"/>
      <c r="B657" s="3"/>
    </row>
    <row r="658" spans="1:2" x14ac:dyDescent="0.25">
      <c r="A658" s="3"/>
      <c r="B658" s="3"/>
    </row>
    <row r="659" spans="1:2" x14ac:dyDescent="0.25">
      <c r="A659" s="3"/>
      <c r="B659" s="3"/>
    </row>
    <row r="660" spans="1:2" x14ac:dyDescent="0.25">
      <c r="A660" s="3"/>
      <c r="B660" s="3"/>
    </row>
    <row r="661" spans="1:2" x14ac:dyDescent="0.25">
      <c r="A661" s="3"/>
      <c r="B661" s="3"/>
    </row>
    <row r="662" spans="1:2" x14ac:dyDescent="0.25">
      <c r="A662" s="3"/>
      <c r="B662" s="3"/>
    </row>
    <row r="663" spans="1:2" x14ac:dyDescent="0.25">
      <c r="A663" s="3"/>
      <c r="B663" s="3"/>
    </row>
    <row r="664" spans="1:2" x14ac:dyDescent="0.25">
      <c r="A664" s="3"/>
      <c r="B664" s="3"/>
    </row>
    <row r="665" spans="1:2" x14ac:dyDescent="0.25">
      <c r="A665" s="3"/>
      <c r="B665" s="3"/>
    </row>
    <row r="666" spans="1:2" x14ac:dyDescent="0.25">
      <c r="A666" s="3"/>
      <c r="B666" s="3"/>
    </row>
    <row r="667" spans="1:2" x14ac:dyDescent="0.25">
      <c r="A667" s="3"/>
      <c r="B667" s="3"/>
    </row>
    <row r="668" spans="1:2" x14ac:dyDescent="0.25">
      <c r="A668" s="3"/>
      <c r="B668" s="3"/>
    </row>
    <row r="669" spans="1:2" x14ac:dyDescent="0.25">
      <c r="A669" s="3"/>
      <c r="B669" s="3"/>
    </row>
    <row r="670" spans="1:2" x14ac:dyDescent="0.25">
      <c r="A670" s="3"/>
      <c r="B670" s="3"/>
    </row>
    <row r="671" spans="1:2" x14ac:dyDescent="0.25">
      <c r="A671" s="3"/>
      <c r="B671" s="3"/>
    </row>
    <row r="672" spans="1:2" x14ac:dyDescent="0.25">
      <c r="A672" s="3"/>
      <c r="B672" s="3"/>
    </row>
    <row r="673" spans="1:2" x14ac:dyDescent="0.25">
      <c r="A673" s="3"/>
      <c r="B673" s="3"/>
    </row>
    <row r="674" spans="1:2" x14ac:dyDescent="0.25">
      <c r="A674" s="3"/>
      <c r="B674" s="3"/>
    </row>
    <row r="675" spans="1:2" x14ac:dyDescent="0.25">
      <c r="A675" s="3"/>
      <c r="B675" s="3"/>
    </row>
    <row r="676" spans="1:2" x14ac:dyDescent="0.25">
      <c r="A676" s="3"/>
      <c r="B676" s="3"/>
    </row>
    <row r="677" spans="1:2" x14ac:dyDescent="0.25">
      <c r="A677" s="3"/>
      <c r="B677" s="3"/>
    </row>
    <row r="678" spans="1:2" x14ac:dyDescent="0.25">
      <c r="A678" s="3"/>
      <c r="B678" s="3"/>
    </row>
    <row r="679" spans="1:2" x14ac:dyDescent="0.25">
      <c r="A679" s="3"/>
      <c r="B679" s="3"/>
    </row>
    <row r="680" spans="1:2" x14ac:dyDescent="0.25">
      <c r="A680" s="3"/>
      <c r="B680" s="3"/>
    </row>
    <row r="681" spans="1:2" x14ac:dyDescent="0.25">
      <c r="A681" s="3"/>
      <c r="B681" s="3"/>
    </row>
    <row r="682" spans="1:2" x14ac:dyDescent="0.25">
      <c r="A682" s="3"/>
      <c r="B682" s="3"/>
    </row>
    <row r="683" spans="1:2" x14ac:dyDescent="0.25">
      <c r="A683" s="3"/>
      <c r="B683" s="3"/>
    </row>
    <row r="684" spans="1:2" x14ac:dyDescent="0.25">
      <c r="A684" s="3"/>
      <c r="B684" s="3"/>
    </row>
    <row r="685" spans="1:2" x14ac:dyDescent="0.25">
      <c r="A685" s="3"/>
      <c r="B685" s="3"/>
    </row>
    <row r="686" spans="1:2" x14ac:dyDescent="0.25">
      <c r="A686" s="3"/>
      <c r="B686" s="3"/>
    </row>
    <row r="687" spans="1:2" x14ac:dyDescent="0.25">
      <c r="A687" s="3"/>
      <c r="B687" s="3"/>
    </row>
    <row r="688" spans="1:2" x14ac:dyDescent="0.25">
      <c r="A688" s="3"/>
      <c r="B688" s="3"/>
    </row>
    <row r="689" spans="1:2" x14ac:dyDescent="0.25">
      <c r="A689" s="3"/>
      <c r="B689" s="3"/>
    </row>
    <row r="690" spans="1:2" x14ac:dyDescent="0.25">
      <c r="A690" s="3"/>
      <c r="B690" s="3"/>
    </row>
    <row r="691" spans="1:2" x14ac:dyDescent="0.25">
      <c r="A691" s="3"/>
      <c r="B691" s="3"/>
    </row>
    <row r="692" spans="1:2" x14ac:dyDescent="0.25">
      <c r="A692" s="3"/>
      <c r="B692" s="3"/>
    </row>
    <row r="693" spans="1:2" x14ac:dyDescent="0.25">
      <c r="A693" s="3"/>
      <c r="B693" s="3"/>
    </row>
    <row r="694" spans="1:2" x14ac:dyDescent="0.25">
      <c r="A694" s="3"/>
      <c r="B694" s="3"/>
    </row>
    <row r="695" spans="1:2" x14ac:dyDescent="0.25">
      <c r="A695" s="3"/>
      <c r="B695" s="3"/>
    </row>
    <row r="696" spans="1:2" x14ac:dyDescent="0.25">
      <c r="A696" s="3"/>
      <c r="B696" s="3"/>
    </row>
    <row r="697" spans="1:2" x14ac:dyDescent="0.25">
      <c r="A697" s="3"/>
      <c r="B697" s="3"/>
    </row>
    <row r="698" spans="1:2" x14ac:dyDescent="0.25">
      <c r="A698" s="3"/>
      <c r="B698" s="3"/>
    </row>
    <row r="699" spans="1:2" x14ac:dyDescent="0.25">
      <c r="A699" s="3"/>
      <c r="B699" s="3"/>
    </row>
    <row r="700" spans="1:2" x14ac:dyDescent="0.25">
      <c r="A700" s="3"/>
      <c r="B700" s="3"/>
    </row>
    <row r="701" spans="1:2" x14ac:dyDescent="0.25">
      <c r="A701" s="3"/>
      <c r="B701" s="3"/>
    </row>
    <row r="702" spans="1:2" x14ac:dyDescent="0.25">
      <c r="A702" s="3"/>
      <c r="B702" s="3"/>
    </row>
    <row r="703" spans="1:2" x14ac:dyDescent="0.25">
      <c r="A703" s="3"/>
      <c r="B703" s="3"/>
    </row>
    <row r="704" spans="1:2" x14ac:dyDescent="0.25">
      <c r="A704" s="3"/>
      <c r="B704" s="3"/>
    </row>
    <row r="705" spans="1:2" x14ac:dyDescent="0.25">
      <c r="A705" s="3"/>
      <c r="B705" s="3"/>
    </row>
    <row r="706" spans="1:2" x14ac:dyDescent="0.25">
      <c r="A706" s="3"/>
      <c r="B706" s="3"/>
    </row>
    <row r="707" spans="1:2" x14ac:dyDescent="0.25">
      <c r="A707" s="3"/>
      <c r="B707" s="3"/>
    </row>
    <row r="708" spans="1:2" x14ac:dyDescent="0.25">
      <c r="A708" s="3"/>
      <c r="B708" s="3"/>
    </row>
    <row r="709" spans="1:2" x14ac:dyDescent="0.25">
      <c r="A709" s="3"/>
      <c r="B709" s="3"/>
    </row>
    <row r="710" spans="1:2" x14ac:dyDescent="0.25">
      <c r="A710" s="3"/>
      <c r="B710" s="3"/>
    </row>
    <row r="711" spans="1:2" x14ac:dyDescent="0.25">
      <c r="A711" s="3"/>
      <c r="B711" s="3"/>
    </row>
    <row r="712" spans="1:2" x14ac:dyDescent="0.25">
      <c r="A712" s="3"/>
      <c r="B712" s="3"/>
    </row>
    <row r="713" spans="1:2" x14ac:dyDescent="0.25">
      <c r="A713" s="3"/>
      <c r="B713" s="3"/>
    </row>
    <row r="714" spans="1:2" x14ac:dyDescent="0.25">
      <c r="A714" s="3"/>
      <c r="B714" s="3"/>
    </row>
    <row r="715" spans="1:2" x14ac:dyDescent="0.25">
      <c r="A715" s="3"/>
      <c r="B715" s="3"/>
    </row>
    <row r="716" spans="1:2" x14ac:dyDescent="0.25">
      <c r="A716" s="3"/>
      <c r="B716" s="3"/>
    </row>
    <row r="717" spans="1:2" x14ac:dyDescent="0.25">
      <c r="A717" s="3"/>
      <c r="B717" s="3"/>
    </row>
    <row r="718" spans="1:2" x14ac:dyDescent="0.25">
      <c r="A718" s="3"/>
      <c r="B718" s="3"/>
    </row>
    <row r="719" spans="1:2" x14ac:dyDescent="0.25">
      <c r="A719" s="3"/>
      <c r="B719" s="3"/>
    </row>
    <row r="720" spans="1:2" x14ac:dyDescent="0.25">
      <c r="A720" s="3"/>
      <c r="B720" s="3"/>
    </row>
    <row r="721" spans="1:2" x14ac:dyDescent="0.25">
      <c r="A721" s="3"/>
      <c r="B721" s="3"/>
    </row>
    <row r="722" spans="1:2" x14ac:dyDescent="0.25">
      <c r="A722" s="3"/>
      <c r="B722" s="3"/>
    </row>
    <row r="723" spans="1:2" x14ac:dyDescent="0.25">
      <c r="A723" s="3"/>
      <c r="B723" s="3"/>
    </row>
    <row r="724" spans="1:2" x14ac:dyDescent="0.25">
      <c r="A724" s="3"/>
      <c r="B724" s="3"/>
    </row>
    <row r="725" spans="1:2" x14ac:dyDescent="0.25">
      <c r="A725" s="3"/>
      <c r="B725" s="3"/>
    </row>
    <row r="726" spans="1:2" x14ac:dyDescent="0.25">
      <c r="A726" s="3"/>
      <c r="B726" s="3"/>
    </row>
    <row r="727" spans="1:2" x14ac:dyDescent="0.25">
      <c r="A727" s="3"/>
      <c r="B727" s="3"/>
    </row>
    <row r="728" spans="1:2" x14ac:dyDescent="0.25">
      <c r="A728" s="3"/>
      <c r="B728" s="3"/>
    </row>
    <row r="729" spans="1:2" x14ac:dyDescent="0.25">
      <c r="A729" s="3"/>
      <c r="B729" s="3"/>
    </row>
    <row r="730" spans="1:2" x14ac:dyDescent="0.25">
      <c r="A730" s="3"/>
      <c r="B730" s="3"/>
    </row>
    <row r="731" spans="1:2" x14ac:dyDescent="0.25">
      <c r="A731" s="3"/>
      <c r="B731" s="3"/>
    </row>
    <row r="732" spans="1:2" x14ac:dyDescent="0.25">
      <c r="A732" s="3"/>
      <c r="B732" s="3"/>
    </row>
    <row r="733" spans="1:2" x14ac:dyDescent="0.25">
      <c r="A733" s="3"/>
      <c r="B733" s="3"/>
    </row>
    <row r="734" spans="1:2" x14ac:dyDescent="0.25">
      <c r="A734" s="3"/>
      <c r="B734" s="3"/>
    </row>
    <row r="735" spans="1:2" x14ac:dyDescent="0.25">
      <c r="A735" s="3"/>
      <c r="B735" s="3"/>
    </row>
    <row r="736" spans="1:2" x14ac:dyDescent="0.25">
      <c r="A736" s="3"/>
      <c r="B736" s="3"/>
    </row>
    <row r="737" spans="1:2" x14ac:dyDescent="0.25">
      <c r="A737" s="3"/>
      <c r="B737" s="3"/>
    </row>
    <row r="738" spans="1:2" x14ac:dyDescent="0.25">
      <c r="A738" s="3"/>
      <c r="B738" s="3"/>
    </row>
    <row r="739" spans="1:2" x14ac:dyDescent="0.25">
      <c r="A739" s="3"/>
      <c r="B739" s="3"/>
    </row>
    <row r="740" spans="1:2" x14ac:dyDescent="0.25">
      <c r="A740" s="3"/>
      <c r="B740" s="3"/>
    </row>
    <row r="741" spans="1:2" x14ac:dyDescent="0.25">
      <c r="A741" s="3"/>
      <c r="B741" s="3"/>
    </row>
    <row r="742" spans="1:2" x14ac:dyDescent="0.25">
      <c r="A742" s="3"/>
      <c r="B742" s="3"/>
    </row>
    <row r="743" spans="1:2" x14ac:dyDescent="0.25">
      <c r="A743" s="3"/>
      <c r="B743" s="3"/>
    </row>
    <row r="744" spans="1:2" x14ac:dyDescent="0.25">
      <c r="A744" s="3"/>
      <c r="B744" s="3"/>
    </row>
    <row r="745" spans="1:2" x14ac:dyDescent="0.25">
      <c r="A745" s="3"/>
      <c r="B745" s="3"/>
    </row>
    <row r="746" spans="1:2" x14ac:dyDescent="0.25">
      <c r="A746" s="3"/>
      <c r="B746" s="3"/>
    </row>
    <row r="747" spans="1:2" x14ac:dyDescent="0.25">
      <c r="A747" s="3"/>
      <c r="B747" s="3"/>
    </row>
    <row r="748" spans="1:2" x14ac:dyDescent="0.25">
      <c r="A748" s="3"/>
      <c r="B748" s="3"/>
    </row>
    <row r="749" spans="1:2" x14ac:dyDescent="0.25">
      <c r="A749" s="3"/>
      <c r="B749" s="3"/>
    </row>
    <row r="750" spans="1:2" x14ac:dyDescent="0.25">
      <c r="A750" s="3"/>
      <c r="B750" s="3"/>
    </row>
    <row r="751" spans="1:2" x14ac:dyDescent="0.25">
      <c r="A751" s="3"/>
      <c r="B751" s="3"/>
    </row>
    <row r="752" spans="1:2" x14ac:dyDescent="0.25">
      <c r="A752" s="3"/>
      <c r="B752" s="3"/>
    </row>
    <row r="753" spans="1:2" x14ac:dyDescent="0.25">
      <c r="A753" s="3"/>
      <c r="B753" s="3"/>
    </row>
    <row r="754" spans="1:2" x14ac:dyDescent="0.25">
      <c r="A754" s="3"/>
      <c r="B754" s="3"/>
    </row>
    <row r="755" spans="1:2" x14ac:dyDescent="0.25">
      <c r="A755" s="3"/>
      <c r="B755" s="3"/>
    </row>
    <row r="756" spans="1:2" x14ac:dyDescent="0.25">
      <c r="A756" s="3"/>
      <c r="B756" s="3"/>
    </row>
    <row r="757" spans="1:2" x14ac:dyDescent="0.25">
      <c r="A757" s="3"/>
      <c r="B757" s="3"/>
    </row>
    <row r="758" spans="1:2" x14ac:dyDescent="0.25">
      <c r="A758" s="3"/>
      <c r="B758" s="3"/>
    </row>
    <row r="759" spans="1:2" x14ac:dyDescent="0.25">
      <c r="A759" s="3"/>
      <c r="B759" s="3"/>
    </row>
    <row r="760" spans="1:2" x14ac:dyDescent="0.25">
      <c r="A760" s="3"/>
      <c r="B760" s="3"/>
    </row>
    <row r="761" spans="1:2" x14ac:dyDescent="0.25">
      <c r="A761" s="3"/>
      <c r="B761" s="3"/>
    </row>
    <row r="762" spans="1:2" x14ac:dyDescent="0.25">
      <c r="A762" s="3"/>
      <c r="B762" s="3"/>
    </row>
    <row r="763" spans="1:2" x14ac:dyDescent="0.25">
      <c r="A763" s="3"/>
      <c r="B763" s="3"/>
    </row>
    <row r="764" spans="1:2" x14ac:dyDescent="0.25">
      <c r="A764" s="3"/>
      <c r="B764" s="3"/>
    </row>
    <row r="765" spans="1:2" x14ac:dyDescent="0.25">
      <c r="A765" s="3"/>
      <c r="B765" s="3"/>
    </row>
    <row r="766" spans="1:2" x14ac:dyDescent="0.25">
      <c r="A766" s="3"/>
      <c r="B766" s="3"/>
    </row>
    <row r="767" spans="1:2" x14ac:dyDescent="0.25">
      <c r="A767" s="3"/>
      <c r="B767" s="3"/>
    </row>
    <row r="768" spans="1:2" x14ac:dyDescent="0.25">
      <c r="A768" s="3"/>
      <c r="B768" s="3"/>
    </row>
    <row r="769" spans="1:2" x14ac:dyDescent="0.25">
      <c r="A769" s="3"/>
      <c r="B769" s="3"/>
    </row>
    <row r="770" spans="1:2" x14ac:dyDescent="0.25">
      <c r="A770" s="3"/>
      <c r="B770" s="3"/>
    </row>
    <row r="771" spans="1:2" x14ac:dyDescent="0.25">
      <c r="A771" s="3"/>
      <c r="B771" s="3"/>
    </row>
    <row r="772" spans="1:2" x14ac:dyDescent="0.25">
      <c r="A772" s="3"/>
      <c r="B772" s="3"/>
    </row>
    <row r="773" spans="1:2" x14ac:dyDescent="0.25">
      <c r="A773" s="3"/>
      <c r="B773" s="3"/>
    </row>
    <row r="774" spans="1:2" x14ac:dyDescent="0.25">
      <c r="A774" s="3"/>
      <c r="B774" s="3"/>
    </row>
    <row r="775" spans="1:2" x14ac:dyDescent="0.25">
      <c r="A775" s="3"/>
      <c r="B775" s="3"/>
    </row>
    <row r="776" spans="1:2" x14ac:dyDescent="0.25">
      <c r="A776" s="3"/>
      <c r="B776" s="3"/>
    </row>
    <row r="777" spans="1:2" x14ac:dyDescent="0.25">
      <c r="A777" s="3"/>
      <c r="B777" s="3"/>
    </row>
    <row r="778" spans="1:2" x14ac:dyDescent="0.25">
      <c r="A778" s="3"/>
      <c r="B778" s="3"/>
    </row>
    <row r="779" spans="1:2" x14ac:dyDescent="0.25">
      <c r="A779" s="3"/>
      <c r="B779" s="3"/>
    </row>
    <row r="780" spans="1:2" x14ac:dyDescent="0.25">
      <c r="A780" s="3"/>
      <c r="B780" s="3"/>
    </row>
    <row r="781" spans="1:2" x14ac:dyDescent="0.25">
      <c r="A781" s="3"/>
      <c r="B781" s="3"/>
    </row>
    <row r="782" spans="1:2" x14ac:dyDescent="0.25">
      <c r="A782" s="3"/>
      <c r="B782" s="3"/>
    </row>
    <row r="783" spans="1:2" x14ac:dyDescent="0.25">
      <c r="A783" s="3"/>
      <c r="B783" s="3"/>
    </row>
    <row r="784" spans="1:2" x14ac:dyDescent="0.25">
      <c r="A784" s="3"/>
      <c r="B784" s="3"/>
    </row>
    <row r="785" spans="1:2" x14ac:dyDescent="0.25">
      <c r="A785" s="3"/>
      <c r="B785" s="3"/>
    </row>
    <row r="786" spans="1:2" x14ac:dyDescent="0.25">
      <c r="A786" s="3"/>
      <c r="B786" s="3"/>
    </row>
    <row r="787" spans="1:2" x14ac:dyDescent="0.25">
      <c r="A787" s="3"/>
      <c r="B787" s="3"/>
    </row>
    <row r="788" spans="1:2" x14ac:dyDescent="0.25">
      <c r="A788" s="3"/>
      <c r="B788" s="3"/>
    </row>
    <row r="789" spans="1:2" x14ac:dyDescent="0.25">
      <c r="A789" s="3"/>
      <c r="B789" s="3"/>
    </row>
    <row r="790" spans="1:2" x14ac:dyDescent="0.25">
      <c r="A790" s="3"/>
      <c r="B790" s="3"/>
    </row>
    <row r="791" spans="1:2" x14ac:dyDescent="0.25">
      <c r="A791" s="3"/>
      <c r="B791" s="3"/>
    </row>
    <row r="792" spans="1:2" x14ac:dyDescent="0.25">
      <c r="A792" s="3"/>
      <c r="B792" s="3"/>
    </row>
    <row r="793" spans="1:2" x14ac:dyDescent="0.25">
      <c r="A793" s="3"/>
      <c r="B793" s="3"/>
    </row>
    <row r="794" spans="1:2" x14ac:dyDescent="0.25">
      <c r="A794" s="3"/>
      <c r="B794" s="3"/>
    </row>
    <row r="795" spans="1:2" x14ac:dyDescent="0.25">
      <c r="A795" s="3"/>
      <c r="B795" s="3"/>
    </row>
    <row r="796" spans="1:2" x14ac:dyDescent="0.25">
      <c r="A796" s="3"/>
      <c r="B796" s="3"/>
    </row>
    <row r="797" spans="1:2" x14ac:dyDescent="0.25">
      <c r="A797" s="3"/>
      <c r="B797" s="3"/>
    </row>
    <row r="798" spans="1:2" x14ac:dyDescent="0.25">
      <c r="A798" s="3"/>
      <c r="B798" s="3"/>
    </row>
    <row r="799" spans="1:2" x14ac:dyDescent="0.25">
      <c r="A799" s="3"/>
      <c r="B799" s="3"/>
    </row>
    <row r="800" spans="1:2" x14ac:dyDescent="0.25">
      <c r="A800" s="3"/>
      <c r="B800" s="3"/>
    </row>
    <row r="801" spans="1:2" x14ac:dyDescent="0.25">
      <c r="A801" s="3"/>
      <c r="B801" s="3"/>
    </row>
    <row r="802" spans="1:2" x14ac:dyDescent="0.25">
      <c r="A802" s="3"/>
      <c r="B802" s="3"/>
    </row>
    <row r="803" spans="1:2" x14ac:dyDescent="0.25">
      <c r="A803" s="3"/>
      <c r="B803" s="3"/>
    </row>
    <row r="804" spans="1:2" x14ac:dyDescent="0.25">
      <c r="A804" s="3"/>
      <c r="B804" s="3"/>
    </row>
    <row r="805" spans="1:2" x14ac:dyDescent="0.25">
      <c r="A805" s="3"/>
      <c r="B805" s="3"/>
    </row>
    <row r="806" spans="1:2" x14ac:dyDescent="0.25">
      <c r="A806" s="3"/>
      <c r="B806" s="3"/>
    </row>
    <row r="807" spans="1:2" x14ac:dyDescent="0.25">
      <c r="A807" s="3"/>
      <c r="B807" s="3"/>
    </row>
    <row r="808" spans="1:2" x14ac:dyDescent="0.25">
      <c r="A808" s="3"/>
      <c r="B808" s="3"/>
    </row>
    <row r="809" spans="1:2" x14ac:dyDescent="0.25">
      <c r="A809" s="3"/>
      <c r="B809" s="3"/>
    </row>
    <row r="810" spans="1:2" x14ac:dyDescent="0.25">
      <c r="A810" s="3"/>
      <c r="B810" s="3"/>
    </row>
    <row r="811" spans="1:2" x14ac:dyDescent="0.25">
      <c r="A811" s="3"/>
      <c r="B811" s="3"/>
    </row>
    <row r="812" spans="1:2" x14ac:dyDescent="0.25">
      <c r="A812" s="3"/>
      <c r="B812" s="3"/>
    </row>
    <row r="813" spans="1:2" x14ac:dyDescent="0.25">
      <c r="A813" s="3"/>
      <c r="B813" s="3"/>
    </row>
    <row r="814" spans="1:2" x14ac:dyDescent="0.25">
      <c r="A814" s="3"/>
      <c r="B814" s="3"/>
    </row>
    <row r="815" spans="1:2" x14ac:dyDescent="0.25">
      <c r="A815" s="3"/>
      <c r="B815" s="3"/>
    </row>
    <row r="816" spans="1:2" x14ac:dyDescent="0.25">
      <c r="A816" s="3"/>
      <c r="B816" s="3"/>
    </row>
    <row r="817" spans="1:2" x14ac:dyDescent="0.25">
      <c r="A817" s="3"/>
      <c r="B817" s="3"/>
    </row>
    <row r="818" spans="1:2" x14ac:dyDescent="0.25">
      <c r="A818" s="3"/>
      <c r="B818" s="3"/>
    </row>
    <row r="819" spans="1:2" x14ac:dyDescent="0.25">
      <c r="A819" s="3"/>
      <c r="B819" s="3"/>
    </row>
    <row r="820" spans="1:2" x14ac:dyDescent="0.25">
      <c r="A820" s="3"/>
      <c r="B820" s="3"/>
    </row>
    <row r="821" spans="1:2" x14ac:dyDescent="0.25">
      <c r="A821" s="3"/>
      <c r="B821" s="3"/>
    </row>
    <row r="822" spans="1:2" x14ac:dyDescent="0.25">
      <c r="A822" s="3"/>
      <c r="B822" s="3"/>
    </row>
    <row r="823" spans="1:2" x14ac:dyDescent="0.25">
      <c r="A823" s="3"/>
      <c r="B823" s="3"/>
    </row>
    <row r="824" spans="1:2" x14ac:dyDescent="0.25">
      <c r="A824" s="3"/>
      <c r="B824" s="3"/>
    </row>
    <row r="825" spans="1:2" x14ac:dyDescent="0.25">
      <c r="A825" s="3"/>
      <c r="B825" s="3"/>
    </row>
    <row r="826" spans="1:2" x14ac:dyDescent="0.25">
      <c r="A826" s="3"/>
      <c r="B826" s="3"/>
    </row>
    <row r="827" spans="1:2" x14ac:dyDescent="0.25">
      <c r="A827" s="3"/>
      <c r="B827" s="3"/>
    </row>
    <row r="828" spans="1:2" x14ac:dyDescent="0.25">
      <c r="A828" s="3"/>
      <c r="B828" s="3"/>
    </row>
    <row r="829" spans="1:2" x14ac:dyDescent="0.25">
      <c r="A829" s="3"/>
      <c r="B829" s="3"/>
    </row>
    <row r="830" spans="1:2" x14ac:dyDescent="0.25">
      <c r="A830" s="3"/>
      <c r="B830" s="3"/>
    </row>
    <row r="831" spans="1:2" x14ac:dyDescent="0.25">
      <c r="A831" s="3"/>
      <c r="B831" s="3"/>
    </row>
    <row r="832" spans="1:2" x14ac:dyDescent="0.25">
      <c r="A832" s="3"/>
      <c r="B832" s="3"/>
    </row>
    <row r="833" spans="1:2" x14ac:dyDescent="0.25">
      <c r="A833" s="3"/>
      <c r="B833" s="3"/>
    </row>
    <row r="834" spans="1:2" x14ac:dyDescent="0.25">
      <c r="A834" s="3"/>
      <c r="B834" s="3"/>
    </row>
    <row r="835" spans="1:2" x14ac:dyDescent="0.25">
      <c r="A835" s="3"/>
      <c r="B835" s="3"/>
    </row>
    <row r="836" spans="1:2" x14ac:dyDescent="0.25">
      <c r="A836" s="3"/>
      <c r="B836" s="3"/>
    </row>
    <row r="837" spans="1:2" x14ac:dyDescent="0.25">
      <c r="A837" s="3"/>
      <c r="B837" s="3"/>
    </row>
    <row r="838" spans="1:2" x14ac:dyDescent="0.25">
      <c r="A838" s="3"/>
      <c r="B838" s="3"/>
    </row>
    <row r="839" spans="1:2" x14ac:dyDescent="0.25">
      <c r="A839" s="3"/>
      <c r="B839" s="3"/>
    </row>
    <row r="840" spans="1:2" x14ac:dyDescent="0.25">
      <c r="A840" s="3"/>
      <c r="B840" s="3"/>
    </row>
    <row r="841" spans="1:2" x14ac:dyDescent="0.25">
      <c r="A841" s="3"/>
      <c r="B841" s="3"/>
    </row>
    <row r="842" spans="1:2" x14ac:dyDescent="0.25">
      <c r="A842" s="3"/>
      <c r="B842" s="3"/>
    </row>
    <row r="843" spans="1:2" x14ac:dyDescent="0.25">
      <c r="A843" s="3"/>
      <c r="B843" s="3"/>
    </row>
    <row r="844" spans="1:2" x14ac:dyDescent="0.25">
      <c r="A844" s="3"/>
      <c r="B844" s="3"/>
    </row>
    <row r="845" spans="1:2" x14ac:dyDescent="0.25">
      <c r="A845" s="3"/>
      <c r="B845" s="3"/>
    </row>
    <row r="846" spans="1:2" x14ac:dyDescent="0.25">
      <c r="A846" s="3"/>
      <c r="B846" s="3"/>
    </row>
    <row r="847" spans="1:2" x14ac:dyDescent="0.25">
      <c r="A847" s="3"/>
      <c r="B847" s="3"/>
    </row>
    <row r="848" spans="1:2" x14ac:dyDescent="0.25">
      <c r="A848" s="3"/>
      <c r="B848" s="3"/>
    </row>
    <row r="849" spans="1:2" x14ac:dyDescent="0.25">
      <c r="A849" s="3"/>
      <c r="B849" s="3"/>
    </row>
    <row r="850" spans="1:2" x14ac:dyDescent="0.25">
      <c r="A850" s="3"/>
      <c r="B850" s="3"/>
    </row>
    <row r="851" spans="1:2" x14ac:dyDescent="0.25">
      <c r="A851" s="3"/>
      <c r="B851" s="3"/>
    </row>
    <row r="852" spans="1:2" x14ac:dyDescent="0.25">
      <c r="A852" s="3"/>
      <c r="B852" s="3"/>
    </row>
    <row r="853" spans="1:2" x14ac:dyDescent="0.25">
      <c r="A853" s="3"/>
      <c r="B853" s="3"/>
    </row>
    <row r="854" spans="1:2" x14ac:dyDescent="0.25">
      <c r="A854" s="3"/>
      <c r="B854" s="3"/>
    </row>
    <row r="855" spans="1:2" x14ac:dyDescent="0.25">
      <c r="A855" s="3"/>
      <c r="B855" s="3"/>
    </row>
    <row r="856" spans="1:2" x14ac:dyDescent="0.25">
      <c r="A856" s="3"/>
      <c r="B856" s="3"/>
    </row>
    <row r="857" spans="1:2" x14ac:dyDescent="0.25">
      <c r="A857" s="3"/>
      <c r="B857" s="3"/>
    </row>
    <row r="858" spans="1:2" x14ac:dyDescent="0.25">
      <c r="A858" s="3"/>
      <c r="B858" s="3"/>
    </row>
    <row r="859" spans="1:2" x14ac:dyDescent="0.25">
      <c r="A859" s="3"/>
      <c r="B859" s="3"/>
    </row>
    <row r="860" spans="1:2" x14ac:dyDescent="0.25">
      <c r="A860" s="3"/>
      <c r="B860" s="3"/>
    </row>
    <row r="861" spans="1:2" x14ac:dyDescent="0.25">
      <c r="A861" s="3"/>
      <c r="B861" s="3"/>
    </row>
    <row r="862" spans="1:2" x14ac:dyDescent="0.25">
      <c r="A862" s="3"/>
      <c r="B862" s="3"/>
    </row>
    <row r="863" spans="1:2" x14ac:dyDescent="0.25">
      <c r="A863" s="3"/>
      <c r="B863" s="3"/>
    </row>
    <row r="864" spans="1:2" x14ac:dyDescent="0.25">
      <c r="A864" s="3"/>
      <c r="B864" s="3"/>
    </row>
    <row r="865" spans="1:2" x14ac:dyDescent="0.25">
      <c r="A865" s="3"/>
      <c r="B865" s="3"/>
    </row>
    <row r="866" spans="1:2" x14ac:dyDescent="0.25">
      <c r="A866" s="3"/>
      <c r="B866" s="3"/>
    </row>
    <row r="867" spans="1:2" x14ac:dyDescent="0.25">
      <c r="A867" s="3"/>
      <c r="B867" s="3"/>
    </row>
    <row r="868" spans="1:2" x14ac:dyDescent="0.25">
      <c r="A868" s="3"/>
      <c r="B868" s="3"/>
    </row>
    <row r="869" spans="1:2" x14ac:dyDescent="0.25">
      <c r="A869" s="3"/>
      <c r="B869" s="3"/>
    </row>
    <row r="870" spans="1:2" x14ac:dyDescent="0.25">
      <c r="A870" s="3"/>
      <c r="B870" s="3"/>
    </row>
    <row r="871" spans="1:2" x14ac:dyDescent="0.25">
      <c r="A871" s="3"/>
      <c r="B871" s="3"/>
    </row>
    <row r="872" spans="1:2" x14ac:dyDescent="0.25">
      <c r="A872" s="3"/>
      <c r="B872" s="3"/>
    </row>
    <row r="873" spans="1:2" x14ac:dyDescent="0.25">
      <c r="A873" s="3"/>
      <c r="B873" s="3"/>
    </row>
    <row r="874" spans="1:2" x14ac:dyDescent="0.25">
      <c r="A874" s="3"/>
      <c r="B874" s="3"/>
    </row>
    <row r="875" spans="1:2" x14ac:dyDescent="0.25">
      <c r="A875" s="3"/>
      <c r="B875" s="3"/>
    </row>
    <row r="876" spans="1:2" x14ac:dyDescent="0.25">
      <c r="A876" s="3"/>
      <c r="B876" s="3"/>
    </row>
    <row r="877" spans="1:2" x14ac:dyDescent="0.25">
      <c r="A877" s="3"/>
      <c r="B877" s="3"/>
    </row>
    <row r="878" spans="1:2" x14ac:dyDescent="0.25">
      <c r="A878" s="3"/>
      <c r="B878" s="3"/>
    </row>
    <row r="879" spans="1:2" x14ac:dyDescent="0.25">
      <c r="A879" s="3"/>
      <c r="B879" s="3"/>
    </row>
    <row r="880" spans="1:2" x14ac:dyDescent="0.25">
      <c r="A880" s="3"/>
      <c r="B880" s="3"/>
    </row>
    <row r="881" spans="1:2" x14ac:dyDescent="0.25">
      <c r="A881" s="3"/>
      <c r="B881" s="3"/>
    </row>
    <row r="882" spans="1:2" x14ac:dyDescent="0.25">
      <c r="A882" s="3"/>
      <c r="B882" s="3"/>
    </row>
    <row r="883" spans="1:2" x14ac:dyDescent="0.25">
      <c r="A883" s="3"/>
      <c r="B883" s="3"/>
    </row>
    <row r="884" spans="1:2" x14ac:dyDescent="0.25">
      <c r="A884" s="3"/>
      <c r="B884" s="3"/>
    </row>
    <row r="885" spans="1:2" x14ac:dyDescent="0.25">
      <c r="A885" s="3"/>
      <c r="B885" s="3"/>
    </row>
    <row r="886" spans="1:2" x14ac:dyDescent="0.25">
      <c r="A886" s="3"/>
      <c r="B886" s="3"/>
    </row>
    <row r="887" spans="1:2" x14ac:dyDescent="0.25">
      <c r="A887" s="3"/>
      <c r="B887" s="3"/>
    </row>
    <row r="888" spans="1:2" x14ac:dyDescent="0.25">
      <c r="A888" s="3"/>
      <c r="B888" s="3"/>
    </row>
    <row r="889" spans="1:2" x14ac:dyDescent="0.25">
      <c r="A889" s="3"/>
      <c r="B889" s="3"/>
    </row>
    <row r="890" spans="1:2" x14ac:dyDescent="0.25">
      <c r="A890" s="3"/>
      <c r="B890" s="3"/>
    </row>
    <row r="891" spans="1:2" x14ac:dyDescent="0.25">
      <c r="A891" s="3"/>
      <c r="B891" s="3"/>
    </row>
    <row r="892" spans="1:2" x14ac:dyDescent="0.25">
      <c r="A892" s="3"/>
      <c r="B892" s="3"/>
    </row>
    <row r="893" spans="1:2" x14ac:dyDescent="0.25">
      <c r="A893" s="3"/>
      <c r="B893" s="3"/>
    </row>
    <row r="894" spans="1:2" x14ac:dyDescent="0.25">
      <c r="A894" s="3"/>
      <c r="B894" s="3"/>
    </row>
    <row r="895" spans="1:2" x14ac:dyDescent="0.25">
      <c r="A895" s="3"/>
      <c r="B895" s="3"/>
    </row>
    <row r="896" spans="1:2" x14ac:dyDescent="0.25">
      <c r="A896" s="3"/>
      <c r="B896" s="3"/>
    </row>
    <row r="897" spans="1:2" x14ac:dyDescent="0.25">
      <c r="A897" s="3"/>
      <c r="B897" s="3"/>
    </row>
    <row r="898" spans="1:2" x14ac:dyDescent="0.25">
      <c r="A898" s="3"/>
      <c r="B898" s="3"/>
    </row>
    <row r="899" spans="1:2" x14ac:dyDescent="0.25">
      <c r="A899" s="3"/>
      <c r="B899" s="3"/>
    </row>
    <row r="900" spans="1:2" x14ac:dyDescent="0.25">
      <c r="A900" s="3"/>
      <c r="B900" s="3"/>
    </row>
    <row r="901" spans="1:2" x14ac:dyDescent="0.25">
      <c r="A901" s="3"/>
      <c r="B901" s="3"/>
    </row>
    <row r="902" spans="1:2" x14ac:dyDescent="0.25">
      <c r="A902" s="3"/>
      <c r="B902" s="3"/>
    </row>
    <row r="903" spans="1:2" x14ac:dyDescent="0.25">
      <c r="A903" s="3"/>
      <c r="B903" s="3"/>
    </row>
    <row r="904" spans="1:2" x14ac:dyDescent="0.25">
      <c r="A904" s="3"/>
      <c r="B904" s="3"/>
    </row>
    <row r="905" spans="1:2" x14ac:dyDescent="0.25">
      <c r="A905" s="3"/>
      <c r="B905" s="3"/>
    </row>
    <row r="906" spans="1:2" x14ac:dyDescent="0.25">
      <c r="A906" s="3"/>
      <c r="B906" s="3"/>
    </row>
    <row r="907" spans="1:2" x14ac:dyDescent="0.25">
      <c r="A907" s="3"/>
      <c r="B907" s="3"/>
    </row>
    <row r="908" spans="1:2" x14ac:dyDescent="0.25">
      <c r="A908" s="3"/>
      <c r="B908" s="3"/>
    </row>
    <row r="909" spans="1:2" x14ac:dyDescent="0.25">
      <c r="A909" s="3"/>
      <c r="B909" s="3"/>
    </row>
    <row r="910" spans="1:2" x14ac:dyDescent="0.25">
      <c r="A910" s="3"/>
      <c r="B910" s="3"/>
    </row>
    <row r="911" spans="1:2" x14ac:dyDescent="0.25">
      <c r="A911" s="3"/>
      <c r="B911" s="3"/>
    </row>
    <row r="912" spans="1:2" x14ac:dyDescent="0.25">
      <c r="A912" s="3"/>
      <c r="B912" s="3"/>
    </row>
    <row r="913" spans="1:2" x14ac:dyDescent="0.25">
      <c r="A913" s="3"/>
      <c r="B913" s="3"/>
    </row>
    <row r="914" spans="1:2" x14ac:dyDescent="0.25">
      <c r="A914" s="3"/>
      <c r="B914" s="3"/>
    </row>
    <row r="915" spans="1:2" x14ac:dyDescent="0.25">
      <c r="A915" s="3"/>
      <c r="B915" s="3"/>
    </row>
    <row r="916" spans="1:2" x14ac:dyDescent="0.25">
      <c r="A916" s="3"/>
      <c r="B916" s="3"/>
    </row>
    <row r="917" spans="1:2" x14ac:dyDescent="0.25">
      <c r="A917" s="3"/>
      <c r="B917" s="3"/>
    </row>
    <row r="918" spans="1:2" x14ac:dyDescent="0.25">
      <c r="A918" s="3"/>
      <c r="B918" s="3"/>
    </row>
    <row r="919" spans="1:2" x14ac:dyDescent="0.25">
      <c r="A919" s="3"/>
      <c r="B919" s="3"/>
    </row>
    <row r="920" spans="1:2" x14ac:dyDescent="0.25">
      <c r="A920" s="3"/>
      <c r="B920" s="3"/>
    </row>
    <row r="921" spans="1:2" x14ac:dyDescent="0.25">
      <c r="A921" s="3"/>
      <c r="B921" s="3"/>
    </row>
    <row r="922" spans="1:2" x14ac:dyDescent="0.25">
      <c r="A922" s="3"/>
      <c r="B922" s="3"/>
    </row>
    <row r="923" spans="1:2" x14ac:dyDescent="0.25">
      <c r="A923" s="3"/>
      <c r="B923" s="3"/>
    </row>
    <row r="924" spans="1:2" x14ac:dyDescent="0.25">
      <c r="A924" s="3"/>
      <c r="B924" s="3"/>
    </row>
    <row r="925" spans="1:2" x14ac:dyDescent="0.25">
      <c r="A925" s="3"/>
      <c r="B925" s="3"/>
    </row>
    <row r="926" spans="1:2" x14ac:dyDescent="0.25">
      <c r="A926" s="3"/>
      <c r="B926" s="3"/>
    </row>
    <row r="927" spans="1:2" x14ac:dyDescent="0.25">
      <c r="A927" s="3"/>
      <c r="B927" s="3"/>
    </row>
    <row r="928" spans="1:2" x14ac:dyDescent="0.25">
      <c r="A928" s="3"/>
      <c r="B928" s="3"/>
    </row>
    <row r="929" spans="1:2" x14ac:dyDescent="0.25">
      <c r="A929" s="3"/>
      <c r="B929" s="3"/>
    </row>
    <row r="930" spans="1:2" x14ac:dyDescent="0.25">
      <c r="A930" s="3"/>
      <c r="B930" s="3"/>
    </row>
    <row r="931" spans="1:2" x14ac:dyDescent="0.25">
      <c r="A931" s="3"/>
      <c r="B931" s="3"/>
    </row>
    <row r="932" spans="1:2" x14ac:dyDescent="0.25">
      <c r="A932" s="3"/>
      <c r="B932" s="3"/>
    </row>
    <row r="933" spans="1:2" x14ac:dyDescent="0.25">
      <c r="A933" s="3"/>
      <c r="B933" s="3"/>
    </row>
    <row r="934" spans="1:2" x14ac:dyDescent="0.25">
      <c r="A934" s="3"/>
      <c r="B934" s="3"/>
    </row>
    <row r="935" spans="1:2" x14ac:dyDescent="0.25">
      <c r="A935" s="3"/>
      <c r="B935" s="3"/>
    </row>
    <row r="936" spans="1:2" x14ac:dyDescent="0.25">
      <c r="A936" s="3"/>
      <c r="B936" s="3"/>
    </row>
    <row r="937" spans="1:2" x14ac:dyDescent="0.25">
      <c r="A937" s="3"/>
      <c r="B937" s="3"/>
    </row>
    <row r="938" spans="1:2" x14ac:dyDescent="0.25">
      <c r="A938" s="3"/>
      <c r="B938" s="3"/>
    </row>
    <row r="939" spans="1:2" x14ac:dyDescent="0.25">
      <c r="A939" s="3"/>
      <c r="B939" s="3"/>
    </row>
    <row r="940" spans="1:2" x14ac:dyDescent="0.25">
      <c r="A940" s="3"/>
      <c r="B940" s="3"/>
    </row>
    <row r="941" spans="1:2" x14ac:dyDescent="0.25">
      <c r="A941" s="3"/>
      <c r="B941" s="3"/>
    </row>
    <row r="942" spans="1:2" x14ac:dyDescent="0.25">
      <c r="A942" s="3"/>
      <c r="B942" s="3"/>
    </row>
    <row r="943" spans="1:2" x14ac:dyDescent="0.25">
      <c r="A943" s="3"/>
      <c r="B943" s="3"/>
    </row>
    <row r="944" spans="1:2" x14ac:dyDescent="0.25">
      <c r="A944" s="3"/>
      <c r="B944" s="3"/>
    </row>
    <row r="945" spans="1:2" x14ac:dyDescent="0.25">
      <c r="A945" s="3"/>
      <c r="B945" s="3"/>
    </row>
    <row r="946" spans="1:2" x14ac:dyDescent="0.25">
      <c r="A946" s="3"/>
      <c r="B946" s="3"/>
    </row>
    <row r="947" spans="1:2" x14ac:dyDescent="0.25">
      <c r="A947" s="3"/>
      <c r="B947" s="3"/>
    </row>
    <row r="948" spans="1:2" x14ac:dyDescent="0.25">
      <c r="A948" s="3"/>
      <c r="B948" s="3"/>
    </row>
    <row r="949" spans="1:2" x14ac:dyDescent="0.25">
      <c r="A949" s="3"/>
      <c r="B949" s="3"/>
    </row>
    <row r="950" spans="1:2" x14ac:dyDescent="0.25">
      <c r="A950" s="3"/>
      <c r="B950" s="3"/>
    </row>
    <row r="951" spans="1:2" x14ac:dyDescent="0.25">
      <c r="A951" s="3"/>
      <c r="B951" s="3"/>
    </row>
    <row r="952" spans="1:2" x14ac:dyDescent="0.25">
      <c r="A952" s="3"/>
      <c r="B952" s="3"/>
    </row>
    <row r="953" spans="1:2" x14ac:dyDescent="0.25">
      <c r="A953" s="3"/>
      <c r="B953" s="3"/>
    </row>
    <row r="954" spans="1:2" x14ac:dyDescent="0.25">
      <c r="A954" s="3"/>
      <c r="B954" s="3"/>
    </row>
    <row r="955" spans="1:2" x14ac:dyDescent="0.25">
      <c r="A955" s="3"/>
      <c r="B955" s="3"/>
    </row>
    <row r="956" spans="1:2" x14ac:dyDescent="0.25">
      <c r="A956" s="3"/>
      <c r="B956" s="3"/>
    </row>
    <row r="957" spans="1:2" x14ac:dyDescent="0.25">
      <c r="A957" s="3"/>
      <c r="B957" s="3"/>
    </row>
    <row r="958" spans="1:2" x14ac:dyDescent="0.25">
      <c r="A958" s="3"/>
      <c r="B958" s="3"/>
    </row>
    <row r="959" spans="1:2" x14ac:dyDescent="0.25">
      <c r="A959" s="3"/>
      <c r="B959" s="3"/>
    </row>
    <row r="960" spans="1:2" x14ac:dyDescent="0.25">
      <c r="A960" s="3"/>
      <c r="B960" s="3"/>
    </row>
    <row r="961" spans="1:2" x14ac:dyDescent="0.25">
      <c r="A961" s="3"/>
      <c r="B961" s="3"/>
    </row>
    <row r="962" spans="1:2" x14ac:dyDescent="0.25">
      <c r="A962" s="3"/>
      <c r="B962" s="3"/>
    </row>
    <row r="963" spans="1:2" x14ac:dyDescent="0.25">
      <c r="A963" s="3"/>
      <c r="B963" s="3"/>
    </row>
    <row r="964" spans="1:2" x14ac:dyDescent="0.25">
      <c r="A964" s="3"/>
      <c r="B964" s="3"/>
    </row>
    <row r="965" spans="1:2" x14ac:dyDescent="0.25">
      <c r="A965" s="3"/>
      <c r="B965" s="3"/>
    </row>
    <row r="966" spans="1:2" x14ac:dyDescent="0.25">
      <c r="A966" s="3"/>
      <c r="B966" s="3"/>
    </row>
    <row r="967" spans="1:2" x14ac:dyDescent="0.25">
      <c r="A967" s="3"/>
      <c r="B967" s="3"/>
    </row>
    <row r="968" spans="1:2" x14ac:dyDescent="0.25">
      <c r="A968" s="3"/>
      <c r="B968" s="3"/>
    </row>
    <row r="969" spans="1:2" x14ac:dyDescent="0.25">
      <c r="A969" s="3"/>
      <c r="B969" s="3"/>
    </row>
    <row r="970" spans="1:2" x14ac:dyDescent="0.25">
      <c r="A970" s="3"/>
      <c r="B970" s="3"/>
    </row>
    <row r="971" spans="1:2" x14ac:dyDescent="0.25">
      <c r="A971" s="3"/>
      <c r="B971" s="3"/>
    </row>
    <row r="972" spans="1:2" x14ac:dyDescent="0.25">
      <c r="A972" s="3"/>
      <c r="B972" s="3"/>
    </row>
    <row r="973" spans="1:2" x14ac:dyDescent="0.25">
      <c r="A973" s="3"/>
      <c r="B973" s="3"/>
    </row>
    <row r="974" spans="1:2" x14ac:dyDescent="0.25">
      <c r="A974" s="3"/>
      <c r="B974" s="3"/>
    </row>
    <row r="975" spans="1:2" x14ac:dyDescent="0.25">
      <c r="A975" s="3"/>
      <c r="B975" s="3"/>
    </row>
    <row r="976" spans="1:2" x14ac:dyDescent="0.25">
      <c r="A976" s="3"/>
      <c r="B976" s="3"/>
    </row>
    <row r="977" spans="1:2" x14ac:dyDescent="0.25">
      <c r="A977" s="3"/>
      <c r="B977" s="3"/>
    </row>
    <row r="978" spans="1:2" x14ac:dyDescent="0.25">
      <c r="A978" s="3"/>
      <c r="B978" s="3"/>
    </row>
    <row r="979" spans="1:2" x14ac:dyDescent="0.25">
      <c r="A979" s="3"/>
      <c r="B979" s="3"/>
    </row>
    <row r="980" spans="1:2" x14ac:dyDescent="0.25">
      <c r="A980" s="3"/>
      <c r="B980" s="3"/>
    </row>
    <row r="981" spans="1:2" x14ac:dyDescent="0.25">
      <c r="A981" s="3"/>
      <c r="B981" s="3"/>
    </row>
    <row r="982" spans="1:2" x14ac:dyDescent="0.25">
      <c r="A982" s="3"/>
      <c r="B982" s="3"/>
    </row>
    <row r="983" spans="1:2" x14ac:dyDescent="0.25">
      <c r="A983" s="3"/>
      <c r="B983" s="3"/>
    </row>
    <row r="984" spans="1:2" x14ac:dyDescent="0.25">
      <c r="A984" s="3"/>
      <c r="B984" s="3"/>
    </row>
    <row r="985" spans="1:2" x14ac:dyDescent="0.25">
      <c r="A985" s="3"/>
      <c r="B985" s="3"/>
    </row>
    <row r="986" spans="1:2" x14ac:dyDescent="0.25">
      <c r="A986" s="3"/>
      <c r="B986" s="3"/>
    </row>
    <row r="987" spans="1:2" x14ac:dyDescent="0.25">
      <c r="A987" s="3"/>
      <c r="B987" s="3"/>
    </row>
    <row r="988" spans="1:2" x14ac:dyDescent="0.25">
      <c r="A988" s="3"/>
      <c r="B988" s="3"/>
    </row>
    <row r="989" spans="1:2" x14ac:dyDescent="0.25">
      <c r="A989" s="3"/>
      <c r="B989" s="3"/>
    </row>
    <row r="990" spans="1:2" x14ac:dyDescent="0.25">
      <c r="A990" s="3"/>
      <c r="B990" s="3"/>
    </row>
    <row r="991" spans="1:2" x14ac:dyDescent="0.25">
      <c r="A991" s="3"/>
      <c r="B991" s="3"/>
    </row>
    <row r="992" spans="1:2" x14ac:dyDescent="0.25">
      <c r="A992" s="3"/>
      <c r="B992" s="3"/>
    </row>
    <row r="993" spans="1:2" x14ac:dyDescent="0.25">
      <c r="A993" s="3"/>
      <c r="B993" s="3"/>
    </row>
    <row r="994" spans="1:2" x14ac:dyDescent="0.25">
      <c r="A994" s="3"/>
      <c r="B994" s="3"/>
    </row>
    <row r="995" spans="1:2" x14ac:dyDescent="0.25">
      <c r="A995" s="3"/>
      <c r="B995" s="3"/>
    </row>
    <row r="996" spans="1:2" x14ac:dyDescent="0.25">
      <c r="A996" s="3"/>
      <c r="B996" s="3"/>
    </row>
    <row r="997" spans="1:2" x14ac:dyDescent="0.25">
      <c r="A997" s="3"/>
      <c r="B997" s="3"/>
    </row>
    <row r="998" spans="1:2" x14ac:dyDescent="0.25">
      <c r="A998" s="3"/>
      <c r="B998" s="3"/>
    </row>
    <row r="999" spans="1:2" x14ac:dyDescent="0.25">
      <c r="A999" s="3"/>
      <c r="B999" s="3"/>
    </row>
    <row r="1000" spans="1:2" x14ac:dyDescent="0.25">
      <c r="A1000" s="3"/>
      <c r="B1000" s="3"/>
    </row>
  </sheetData>
  <sortState ref="A2:B43">
    <sortCondition ref="A2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реестр</vt:lpstr>
      <vt:lpstr>Период оплаты</vt:lpstr>
      <vt:lpstr>Типы контрагентов</vt:lpstr>
      <vt:lpstr>контрагенты по типам</vt:lpstr>
      <vt:lpstr>Контрагенты все</vt:lpstr>
      <vt:lpstr>Арендодатель</vt:lpstr>
      <vt:lpstr>Банк</vt:lpstr>
      <vt:lpstr>Булево</vt:lpstr>
      <vt:lpstr>Вид_контрагента</vt:lpstr>
      <vt:lpstr>Магазин</vt:lpstr>
      <vt:lpstr>Налоги_и_сборы</vt:lpstr>
      <vt:lpstr>Поставщик</vt:lpstr>
      <vt:lpstr>Прочее</vt:lpstr>
      <vt:lpstr>Список_контрагентов</vt:lpstr>
      <vt:lpstr>Услуги</vt:lpstr>
      <vt:lpstr>юр_лицо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2015-02-20T11:24:37Z</cp:lastPrinted>
  <dcterms:created xsi:type="dcterms:W3CDTF">2015-02-20T08:45:07Z</dcterms:created>
  <dcterms:modified xsi:type="dcterms:W3CDTF">2015-02-24T13:44:29Z</dcterms:modified>
</cp:coreProperties>
</file>