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 activeTab="1"/>
  </bookViews>
  <sheets>
    <sheet name="Список" sheetId="1" r:id="rId1"/>
    <sheet name="A" sheetId="2" r:id="rId2"/>
    <sheet name="B" sheetId="3" r:id="rId3"/>
    <sheet name="C" sheetId="4" r:id="rId4"/>
  </sheets>
  <definedNames>
    <definedName name="_xlnm._FilterDatabase" localSheetId="1" hidden="1">A!$A$1:$D$2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/>
  <c r="E2"/>
  <c r="G3" a="1"/>
  <c r="G3" s="1"/>
  <c r="H3" a="1"/>
  <c r="H3" s="1"/>
  <c r="G4" a="1"/>
  <c r="G4" s="1"/>
  <c r="H4" a="1"/>
  <c r="H4" s="1"/>
  <c r="G5" a="1"/>
  <c r="G5" s="1"/>
  <c r="H5" a="1"/>
  <c r="H5" s="1"/>
  <c r="G6" a="1"/>
  <c r="G6" s="1"/>
  <c r="H6" a="1"/>
  <c r="H6" s="1"/>
  <c r="G7" a="1"/>
  <c r="G7" s="1"/>
  <c r="H7" a="1"/>
  <c r="H7" s="1"/>
  <c r="G8" a="1"/>
  <c r="G8" s="1"/>
  <c r="H8" a="1"/>
  <c r="H8" s="1"/>
  <c r="G9" a="1"/>
  <c r="G9" s="1"/>
  <c r="H9" a="1"/>
  <c r="H9" s="1"/>
  <c r="G10" a="1"/>
  <c r="G10" s="1"/>
  <c r="H10" a="1"/>
  <c r="H10" s="1"/>
  <c r="G11" a="1"/>
  <c r="G11" s="1"/>
  <c r="H11" a="1"/>
  <c r="H11" s="1"/>
  <c r="G12" a="1"/>
  <c r="G12" s="1"/>
  <c r="H12" a="1"/>
  <c r="H12" s="1"/>
  <c r="G13" a="1"/>
  <c r="G13" s="1"/>
  <c r="H13" a="1"/>
  <c r="H13" s="1"/>
  <c r="G14" a="1"/>
  <c r="G14" s="1"/>
  <c r="H14" a="1"/>
  <c r="H14" s="1"/>
  <c r="G15" a="1"/>
  <c r="G15" s="1"/>
  <c r="H15" a="1"/>
  <c r="H15" s="1"/>
  <c r="G16" a="1"/>
  <c r="G16" s="1"/>
  <c r="H16" a="1"/>
  <c r="H16" s="1"/>
  <c r="H2" a="1"/>
  <c r="H2" s="1"/>
  <c r="E10"/>
  <c r="F10"/>
  <c r="E11"/>
  <c r="F11"/>
  <c r="E12"/>
  <c r="F12"/>
  <c r="E13"/>
  <c r="F13"/>
  <c r="E14"/>
  <c r="F14"/>
  <c r="E15"/>
  <c r="F15"/>
  <c r="E16"/>
  <c r="F16"/>
  <c r="E3"/>
  <c r="F3"/>
  <c r="E4"/>
  <c r="F4"/>
  <c r="E5"/>
  <c r="F5"/>
  <c r="E6"/>
  <c r="F6"/>
  <c r="E7"/>
  <c r="F7"/>
  <c r="E8"/>
  <c r="F8"/>
  <c r="E9"/>
  <c r="F9"/>
  <c r="F2"/>
</calcChain>
</file>

<file path=xl/sharedStrings.xml><?xml version="1.0" encoding="utf-8"?>
<sst xmlns="http://schemas.openxmlformats.org/spreadsheetml/2006/main" count="48" uniqueCount="9">
  <si>
    <t>A</t>
  </si>
  <si>
    <t>B</t>
  </si>
  <si>
    <t>C</t>
  </si>
  <si>
    <t>NAME</t>
  </si>
  <si>
    <t>DATE</t>
  </si>
  <si>
    <t>Q-TY</t>
  </si>
  <si>
    <t>SIZE</t>
  </si>
  <si>
    <t>суммпроизв</t>
  </si>
  <si>
    <t>индекс+поискпоз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</si>
</sst>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3" xfId="0" applyFill="1" applyBorder="1" applyAlignment="1">
      <alignment horizontal="centerContinuous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D10" sqref="D10"/>
    </sheetView>
  </sheetViews>
  <sheetFormatPr defaultRowHeight="15"/>
  <sheetData>
    <row r="1" spans="1:4">
      <c r="A1" s="1" t="s">
        <v>3</v>
      </c>
      <c r="B1" s="1" t="s">
        <v>4</v>
      </c>
      <c r="C1" s="1" t="s">
        <v>5</v>
      </c>
      <c r="D1" s="1" t="s">
        <v>6</v>
      </c>
    </row>
    <row r="2" spans="1:4">
      <c r="A2" s="1" t="s">
        <v>0</v>
      </c>
      <c r="B2" s="2">
        <v>42064</v>
      </c>
      <c r="C2" s="1">
        <v>5</v>
      </c>
      <c r="D2" s="1">
        <v>20</v>
      </c>
    </row>
    <row r="3" spans="1:4">
      <c r="A3" s="1" t="s">
        <v>0</v>
      </c>
      <c r="B3" s="2">
        <v>42065</v>
      </c>
      <c r="C3" s="1">
        <v>6</v>
      </c>
      <c r="D3" s="1">
        <v>21</v>
      </c>
    </row>
    <row r="4" spans="1:4">
      <c r="A4" s="1" t="s">
        <v>0</v>
      </c>
      <c r="B4" s="2">
        <v>42066</v>
      </c>
      <c r="C4" s="1">
        <v>2</v>
      </c>
      <c r="D4" s="1">
        <v>22</v>
      </c>
    </row>
    <row r="5" spans="1:4">
      <c r="A5" s="1" t="s">
        <v>1</v>
      </c>
      <c r="B5" s="2">
        <v>42067</v>
      </c>
      <c r="C5" s="1">
        <v>4</v>
      </c>
      <c r="D5" s="1">
        <v>23</v>
      </c>
    </row>
    <row r="6" spans="1:4">
      <c r="A6" s="1" t="s">
        <v>2</v>
      </c>
      <c r="B6" s="2">
        <v>42068</v>
      </c>
      <c r="C6" s="1">
        <v>9</v>
      </c>
      <c r="D6" s="1">
        <v>24</v>
      </c>
    </row>
    <row r="7" spans="1:4">
      <c r="A7" s="1" t="s">
        <v>0</v>
      </c>
      <c r="B7" s="2">
        <v>42069</v>
      </c>
      <c r="C7" s="1">
        <v>8</v>
      </c>
      <c r="D7" s="1">
        <v>25</v>
      </c>
    </row>
    <row r="8" spans="1:4">
      <c r="A8" s="1" t="s">
        <v>1</v>
      </c>
      <c r="B8" s="2">
        <v>42070</v>
      </c>
      <c r="C8" s="1">
        <v>6</v>
      </c>
      <c r="D8" s="1">
        <v>26</v>
      </c>
    </row>
    <row r="9" spans="1:4">
      <c r="A9" s="1" t="s">
        <v>1</v>
      </c>
      <c r="B9" s="2">
        <v>42071</v>
      </c>
      <c r="C9" s="1">
        <v>3</v>
      </c>
      <c r="D9" s="1">
        <v>27</v>
      </c>
    </row>
    <row r="10" spans="1:4">
      <c r="A10" s="1" t="s">
        <v>2</v>
      </c>
      <c r="B10" s="2">
        <v>42072</v>
      </c>
      <c r="C10" s="1">
        <v>5</v>
      </c>
      <c r="D10" s="1">
        <v>28</v>
      </c>
    </row>
    <row r="11" spans="1:4">
      <c r="A11" s="1" t="s">
        <v>2</v>
      </c>
      <c r="B11" s="2">
        <v>42073</v>
      </c>
      <c r="C11" s="1">
        <v>7</v>
      </c>
      <c r="D11" s="1">
        <v>29</v>
      </c>
    </row>
    <row r="12" spans="1:4">
      <c r="A12" s="1" t="s">
        <v>2</v>
      </c>
      <c r="B12" s="2">
        <v>42074</v>
      </c>
      <c r="C12" s="1">
        <v>12</v>
      </c>
      <c r="D12" s="1">
        <v>30</v>
      </c>
    </row>
    <row r="13" spans="1:4">
      <c r="A13" s="1" t="s">
        <v>2</v>
      </c>
      <c r="B13" s="2">
        <v>42075</v>
      </c>
      <c r="C13" s="1">
        <v>1</v>
      </c>
      <c r="D13" s="1">
        <v>31</v>
      </c>
    </row>
    <row r="14" spans="1:4">
      <c r="A14" s="1" t="s">
        <v>1</v>
      </c>
      <c r="B14" s="2">
        <v>42076</v>
      </c>
      <c r="C14" s="1">
        <v>2</v>
      </c>
      <c r="D14" s="1">
        <v>32</v>
      </c>
    </row>
    <row r="15" spans="1:4">
      <c r="A15" s="1" t="s">
        <v>0</v>
      </c>
      <c r="B15" s="2">
        <v>42077</v>
      </c>
      <c r="C15" s="1">
        <v>2</v>
      </c>
      <c r="D15" s="1">
        <v>33</v>
      </c>
    </row>
    <row r="16" spans="1:4">
      <c r="A16" s="1" t="s">
        <v>1</v>
      </c>
      <c r="B16" s="2">
        <v>42078</v>
      </c>
      <c r="C16" s="1">
        <v>4</v>
      </c>
      <c r="D16" s="1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G2" sqref="G2"/>
    </sheetView>
  </sheetViews>
  <sheetFormatPr defaultRowHeight="15"/>
  <sheetData>
    <row r="1" spans="1:8">
      <c r="A1" s="1" t="s">
        <v>3</v>
      </c>
      <c r="B1" s="1" t="s">
        <v>4</v>
      </c>
      <c r="C1" s="1" t="s">
        <v>5</v>
      </c>
      <c r="D1" s="1" t="s">
        <v>6</v>
      </c>
      <c r="E1" s="3" t="s">
        <v>7</v>
      </c>
      <c r="F1" s="4"/>
      <c r="G1" s="5" t="s">
        <v>8</v>
      </c>
      <c r="H1" s="4"/>
    </row>
    <row r="2" spans="1:8">
      <c r="A2" s="1" t="s">
        <v>0</v>
      </c>
      <c r="B2" s="2">
        <v>42064</v>
      </c>
      <c r="C2" s="1">
        <v>5</v>
      </c>
      <c r="D2" s="1">
        <v>20</v>
      </c>
      <c r="E2">
        <f>SUMPRODUCT((Список!$A$2:$A$16=$A2)*(Список!$B$2:$B$16=A!$B2)*(Список!$C$1:$D$1=A!C$1)*Список!$C$2:$D$16)</f>
        <v>5</v>
      </c>
      <c r="F2">
        <f>SUMPRODUCT((Список!$A$2:$A$16=$A2)*(Список!$B$2:$B$16=A!$B2)*(Список!$C$1:$D$1=A!D$1)*Список!$C$2:$D$16)</f>
        <v>20</v>
      </c>
      <c r="G2" t="str">
        <f>IFERROR(INDEX(Список!$C$2:$D$16,MATCH($A2&amp;$B2,Список!$A$2:$A$16&amp;Список!$B$2:$B$16,0),MATCH(C$1,Список!$C$1:$D$1,0)),"")</f>
        <v/>
      </c>
      <c r="H2">
        <f t="array" ref="H2">IFERROR(INDEX(Список!$C$2:$D$16,MATCH($A2&amp;$B2,Список!$A$2:$A$16&amp;Список!$B$2:$B$16,0),MATCH(D$1,Список!$C$1:$D$1,0)),"")</f>
        <v>20</v>
      </c>
    </row>
    <row r="3" spans="1:8">
      <c r="A3" s="1" t="s">
        <v>0</v>
      </c>
      <c r="B3" s="2">
        <v>42065</v>
      </c>
      <c r="C3" s="1">
        <v>6</v>
      </c>
      <c r="D3" s="1">
        <v>21</v>
      </c>
      <c r="E3">
        <f>SUMPRODUCT((Список!$A$2:$A$16=$A3)*(Список!$B$2:$B$16=A!$B3)*(Список!$C$1:$D$1=A!C$1)*Список!$C$2:$D$16)</f>
        <v>6</v>
      </c>
      <c r="F3">
        <f>SUMPRODUCT((Список!$A$2:$A$16=$A3)*(Список!$B$2:$B$16=A!$B3)*(Список!$C$1:$D$1=A!D$1)*Список!$C$2:$D$16)</f>
        <v>21</v>
      </c>
      <c r="G3">
        <f t="array" ref="G3">IFERROR(INDEX(Список!$C$2:$D$16,MATCH($A3&amp;$B3,Список!$A$2:$A$16&amp;Список!$B$2:$B$16,0),MATCH(C$1,Список!$C$1:$D$1,0)),"")</f>
        <v>6</v>
      </c>
      <c r="H3">
        <f t="array" ref="H3">IFERROR(INDEX(Список!$C$2:$D$16,MATCH($A3&amp;$B3,Список!$A$2:$A$16&amp;Список!$B$2:$B$16,0),MATCH(D$1,Список!$C$1:$D$1,0)),"")</f>
        <v>21</v>
      </c>
    </row>
    <row r="4" spans="1:8">
      <c r="A4" s="1" t="s">
        <v>0</v>
      </c>
      <c r="B4" s="2">
        <v>42066</v>
      </c>
      <c r="C4" s="1">
        <v>2</v>
      </c>
      <c r="D4" s="1">
        <v>22</v>
      </c>
      <c r="E4">
        <f>SUMPRODUCT((Список!$A$2:$A$16=$A4)*(Список!$B$2:$B$16=A!$B4)*(Список!$C$1:$D$1=A!C$1)*Список!$C$2:$D$16)</f>
        <v>2</v>
      </c>
      <c r="F4">
        <f>SUMPRODUCT((Список!$A$2:$A$16=$A4)*(Список!$B$2:$B$16=A!$B4)*(Список!$C$1:$D$1=A!D$1)*Список!$C$2:$D$16)</f>
        <v>22</v>
      </c>
      <c r="G4">
        <f t="array" ref="G4">IFERROR(INDEX(Список!$C$2:$D$16,MATCH($A4&amp;$B4,Список!$A$2:$A$16&amp;Список!$B$2:$B$16,0),MATCH(C$1,Список!$C$1:$D$1,0)),"")</f>
        <v>2</v>
      </c>
      <c r="H4">
        <f t="array" ref="H4">IFERROR(INDEX(Список!$C$2:$D$16,MATCH($A4&amp;$B4,Список!$A$2:$A$16&amp;Список!$B$2:$B$16,0),MATCH(D$1,Список!$C$1:$D$1,0)),"")</f>
        <v>22</v>
      </c>
    </row>
    <row r="5" spans="1:8">
      <c r="A5" s="1" t="s">
        <v>0</v>
      </c>
      <c r="B5" s="2">
        <v>42069</v>
      </c>
      <c r="C5" s="1">
        <v>8</v>
      </c>
      <c r="D5" s="1">
        <v>25</v>
      </c>
      <c r="E5">
        <f>SUMPRODUCT((Список!$A$2:$A$16=$A5)*(Список!$B$2:$B$16=A!$B5)*(Список!$C$1:$D$1=A!C$1)*Список!$C$2:$D$16)</f>
        <v>8</v>
      </c>
      <c r="F5">
        <f>SUMPRODUCT((Список!$A$2:$A$16=$A5)*(Список!$B$2:$B$16=A!$B5)*(Список!$C$1:$D$1=A!D$1)*Список!$C$2:$D$16)</f>
        <v>25</v>
      </c>
      <c r="G5">
        <f t="array" ref="G5">IFERROR(INDEX(Список!$C$2:$D$16,MATCH($A5&amp;$B5,Список!$A$2:$A$16&amp;Список!$B$2:$B$16,0),MATCH(C$1,Список!$C$1:$D$1,0)),"")</f>
        <v>8</v>
      </c>
      <c r="H5">
        <f t="array" ref="H5">IFERROR(INDEX(Список!$C$2:$D$16,MATCH($A5&amp;$B5,Список!$A$2:$A$16&amp;Список!$B$2:$B$16,0),MATCH(D$1,Список!$C$1:$D$1,0)),"")</f>
        <v>25</v>
      </c>
    </row>
    <row r="6" spans="1:8">
      <c r="A6" s="1" t="s">
        <v>0</v>
      </c>
      <c r="B6" s="2">
        <v>42077</v>
      </c>
      <c r="C6" s="1">
        <v>2</v>
      </c>
      <c r="D6" s="1">
        <v>33</v>
      </c>
      <c r="E6">
        <f>SUMPRODUCT((Список!$A$2:$A$16=$A6)*(Список!$B$2:$B$16=A!$B6)*(Список!$C$1:$D$1=A!C$1)*Список!$C$2:$D$16)</f>
        <v>2</v>
      </c>
      <c r="F6">
        <f>SUMPRODUCT((Список!$A$2:$A$16=$A6)*(Список!$B$2:$B$16=A!$B6)*(Список!$C$1:$D$1=A!D$1)*Список!$C$2:$D$16)</f>
        <v>33</v>
      </c>
      <c r="G6">
        <f t="array" ref="G6">IFERROR(INDEX(Список!$C$2:$D$16,MATCH($A6&amp;$B6,Список!$A$2:$A$16&amp;Список!$B$2:$B$16,0),MATCH(C$1,Список!$C$1:$D$1,0)),"")</f>
        <v>2</v>
      </c>
      <c r="H6">
        <f t="array" ref="H6">IFERROR(INDEX(Список!$C$2:$D$16,MATCH($A6&amp;$B6,Список!$A$2:$A$16&amp;Список!$B$2:$B$16,0),MATCH(D$1,Список!$C$1:$D$1,0)),"")</f>
        <v>33</v>
      </c>
    </row>
    <row r="7" spans="1:8">
      <c r="A7" s="1"/>
      <c r="B7" s="2"/>
      <c r="C7" s="1"/>
      <c r="D7" s="1"/>
      <c r="E7">
        <f>SUMPRODUCT((Список!$A$2:$A$16=$A7)*(Список!$B$2:$B$16=A!$B7)*(Список!$C$1:$D$1=A!C$1)*Список!$C$2:$D$16)</f>
        <v>0</v>
      </c>
      <c r="F7">
        <f>SUMPRODUCT((Список!$A$2:$A$16=$A7)*(Список!$B$2:$B$16=A!$B7)*(Список!$C$1:$D$1=A!D$1)*Список!$C$2:$D$16)</f>
        <v>0</v>
      </c>
      <c r="G7" t="str">
        <f t="array" ref="G7">IFERROR(INDEX(Список!$C$2:$D$16,MATCH($A7&amp;$B7,Список!$A$2:$A$16&amp;Список!$B$2:$B$16,0),MATCH(C$1,Список!$C$1:$D$1,0)),"")</f>
        <v/>
      </c>
      <c r="H7" t="str">
        <f t="array" ref="H7">IFERROR(INDEX(Список!$C$2:$D$16,MATCH($A7&amp;$B7,Список!$A$2:$A$16&amp;Список!$B$2:$B$16,0),MATCH(D$1,Список!$C$1:$D$1,0)),"")</f>
        <v/>
      </c>
    </row>
    <row r="8" spans="1:8">
      <c r="A8" s="1"/>
      <c r="B8" s="2"/>
      <c r="C8" s="1"/>
      <c r="D8" s="1"/>
      <c r="E8">
        <f>SUMPRODUCT((Список!$A$2:$A$16=$A8)*(Список!$B$2:$B$16=A!$B8)*(Список!$C$1:$D$1=A!C$1)*Список!$C$2:$D$16)</f>
        <v>0</v>
      </c>
      <c r="F8">
        <f>SUMPRODUCT((Список!$A$2:$A$16=$A8)*(Список!$B$2:$B$16=A!$B8)*(Список!$C$1:$D$1=A!D$1)*Список!$C$2:$D$16)</f>
        <v>0</v>
      </c>
      <c r="G8" t="str">
        <f t="array" ref="G8">IFERROR(INDEX(Список!$C$2:$D$16,MATCH($A8&amp;$B8,Список!$A$2:$A$16&amp;Список!$B$2:$B$16,0),MATCH(C$1,Список!$C$1:$D$1,0)),"")</f>
        <v/>
      </c>
      <c r="H8" t="str">
        <f t="array" ref="H8">IFERROR(INDEX(Список!$C$2:$D$16,MATCH($A8&amp;$B8,Список!$A$2:$A$16&amp;Список!$B$2:$B$16,0),MATCH(D$1,Список!$C$1:$D$1,0)),"")</f>
        <v/>
      </c>
    </row>
    <row r="9" spans="1:8">
      <c r="A9" s="1"/>
      <c r="B9" s="2"/>
      <c r="C9" s="1"/>
      <c r="D9" s="1"/>
      <c r="E9">
        <f>SUMPRODUCT((Список!$A$2:$A$16=$A9)*(Список!$B$2:$B$16=A!$B9)*(Список!$C$1:$D$1=A!C$1)*Список!$C$2:$D$16)</f>
        <v>0</v>
      </c>
      <c r="F9">
        <f>SUMPRODUCT((Список!$A$2:$A$16=$A9)*(Список!$B$2:$B$16=A!$B9)*(Список!$C$1:$D$1=A!D$1)*Список!$C$2:$D$16)</f>
        <v>0</v>
      </c>
      <c r="G9" t="str">
        <f t="array" ref="G9">IFERROR(INDEX(Список!$C$2:$D$16,MATCH($A9&amp;$B9,Список!$A$2:$A$16&amp;Список!$B$2:$B$16,0),MATCH(C$1,Список!$C$1:$D$1,0)),"")</f>
        <v/>
      </c>
      <c r="H9" t="str">
        <f t="array" ref="H9">IFERROR(INDEX(Список!$C$2:$D$16,MATCH($A9&amp;$B9,Список!$A$2:$A$16&amp;Список!$B$2:$B$16,0),MATCH(D$1,Список!$C$1:$D$1,0)),"")</f>
        <v/>
      </c>
    </row>
    <row r="10" spans="1:8">
      <c r="A10" s="1"/>
      <c r="B10" s="2"/>
      <c r="C10" s="1"/>
      <c r="D10" s="1"/>
      <c r="E10">
        <f>SUMPRODUCT((Список!$A$2:$A$16=$A10)*(Список!$B$2:$B$16=A!$B10)*(Список!$C$1:$D$1=A!C$1)*Список!$C$2:$D$16)</f>
        <v>0</v>
      </c>
      <c r="F10">
        <f>SUMPRODUCT((Список!$A$2:$A$16=$A10)*(Список!$B$2:$B$16=A!$B10)*(Список!$C$1:$D$1=A!D$1)*Список!$C$2:$D$16)</f>
        <v>0</v>
      </c>
      <c r="G10" t="str">
        <f t="array" ref="G10">IFERROR(INDEX(Список!$C$2:$D$16,MATCH($A10&amp;$B10,Список!$A$2:$A$16&amp;Список!$B$2:$B$16,0),MATCH(C$1,Список!$C$1:$D$1,0)),"")</f>
        <v/>
      </c>
      <c r="H10" t="str">
        <f t="array" ref="H10">IFERROR(INDEX(Список!$C$2:$D$16,MATCH($A10&amp;$B10,Список!$A$2:$A$16&amp;Список!$B$2:$B$16,0),MATCH(D$1,Список!$C$1:$D$1,0)),"")</f>
        <v/>
      </c>
    </row>
    <row r="11" spans="1:8">
      <c r="A11" s="1"/>
      <c r="B11" s="2"/>
      <c r="C11" s="1"/>
      <c r="D11" s="1"/>
      <c r="E11">
        <f>SUMPRODUCT((Список!$A$2:$A$16=$A11)*(Список!$B$2:$B$16=A!$B11)*(Список!$C$1:$D$1=A!C$1)*Список!$C$2:$D$16)</f>
        <v>0</v>
      </c>
      <c r="F11">
        <f>SUMPRODUCT((Список!$A$2:$A$16=$A11)*(Список!$B$2:$B$16=A!$B11)*(Список!$C$1:$D$1=A!D$1)*Список!$C$2:$D$16)</f>
        <v>0</v>
      </c>
      <c r="G11" t="str">
        <f t="array" ref="G11">IFERROR(INDEX(Список!$C$2:$D$16,MATCH($A11&amp;$B11,Список!$A$2:$A$16&amp;Список!$B$2:$B$16,0),MATCH(C$1,Список!$C$1:$D$1,0)),"")</f>
        <v/>
      </c>
      <c r="H11" t="str">
        <f t="array" ref="H11">IFERROR(INDEX(Список!$C$2:$D$16,MATCH($A11&amp;$B11,Список!$A$2:$A$16&amp;Список!$B$2:$B$16,0),MATCH(D$1,Список!$C$1:$D$1,0)),"")</f>
        <v/>
      </c>
    </row>
    <row r="12" spans="1:8">
      <c r="A12" s="1"/>
      <c r="B12" s="2"/>
      <c r="C12" s="1"/>
      <c r="D12" s="1"/>
      <c r="E12">
        <f>SUMPRODUCT((Список!$A$2:$A$16=$A12)*(Список!$B$2:$B$16=A!$B12)*(Список!$C$1:$D$1=A!C$1)*Список!$C$2:$D$16)</f>
        <v>0</v>
      </c>
      <c r="F12">
        <f>SUMPRODUCT((Список!$A$2:$A$16=$A12)*(Список!$B$2:$B$16=A!$B12)*(Список!$C$1:$D$1=A!D$1)*Список!$C$2:$D$16)</f>
        <v>0</v>
      </c>
      <c r="G12" t="str">
        <f t="array" ref="G12">IFERROR(INDEX(Список!$C$2:$D$16,MATCH($A12&amp;$B12,Список!$A$2:$A$16&amp;Список!$B$2:$B$16,0),MATCH(C$1,Список!$C$1:$D$1,0)),"")</f>
        <v/>
      </c>
      <c r="H12" t="str">
        <f t="array" ref="H12">IFERROR(INDEX(Список!$C$2:$D$16,MATCH($A12&amp;$B12,Список!$A$2:$A$16&amp;Список!$B$2:$B$16,0),MATCH(D$1,Список!$C$1:$D$1,0)),"")</f>
        <v/>
      </c>
    </row>
    <row r="13" spans="1:8">
      <c r="A13" s="1"/>
      <c r="B13" s="2"/>
      <c r="C13" s="1"/>
      <c r="D13" s="1"/>
      <c r="E13">
        <f>SUMPRODUCT((Список!$A$2:$A$16=$A13)*(Список!$B$2:$B$16=A!$B13)*(Список!$C$1:$D$1=A!C$1)*Список!$C$2:$D$16)</f>
        <v>0</v>
      </c>
      <c r="F13">
        <f>SUMPRODUCT((Список!$A$2:$A$16=$A13)*(Список!$B$2:$B$16=A!$B13)*(Список!$C$1:$D$1=A!D$1)*Список!$C$2:$D$16)</f>
        <v>0</v>
      </c>
      <c r="G13" t="str">
        <f t="array" ref="G13">IFERROR(INDEX(Список!$C$2:$D$16,MATCH($A13&amp;$B13,Список!$A$2:$A$16&amp;Список!$B$2:$B$16,0),MATCH(C$1,Список!$C$1:$D$1,0)),"")</f>
        <v/>
      </c>
      <c r="H13" t="str">
        <f t="array" ref="H13">IFERROR(INDEX(Список!$C$2:$D$16,MATCH($A13&amp;$B13,Список!$A$2:$A$16&amp;Список!$B$2:$B$16,0),MATCH(D$1,Список!$C$1:$D$1,0)),"")</f>
        <v/>
      </c>
    </row>
    <row r="14" spans="1:8">
      <c r="A14" s="1"/>
      <c r="B14" s="2"/>
      <c r="C14" s="1"/>
      <c r="D14" s="1"/>
      <c r="E14">
        <f>SUMPRODUCT((Список!$A$2:$A$16=$A14)*(Список!$B$2:$B$16=A!$B14)*(Список!$C$1:$D$1=A!C$1)*Список!$C$2:$D$16)</f>
        <v>0</v>
      </c>
      <c r="F14">
        <f>SUMPRODUCT((Список!$A$2:$A$16=$A14)*(Список!$B$2:$B$16=A!$B14)*(Список!$C$1:$D$1=A!D$1)*Список!$C$2:$D$16)</f>
        <v>0</v>
      </c>
      <c r="G14" t="str">
        <f t="array" ref="G14">IFERROR(INDEX(Список!$C$2:$D$16,MATCH($A14&amp;$B14,Список!$A$2:$A$16&amp;Список!$B$2:$B$16,0),MATCH(C$1,Список!$C$1:$D$1,0)),"")</f>
        <v/>
      </c>
      <c r="H14" t="str">
        <f t="array" ref="H14">IFERROR(INDEX(Список!$C$2:$D$16,MATCH($A14&amp;$B14,Список!$A$2:$A$16&amp;Список!$B$2:$B$16,0),MATCH(D$1,Список!$C$1:$D$1,0)),"")</f>
        <v/>
      </c>
    </row>
    <row r="15" spans="1:8">
      <c r="A15" s="1"/>
      <c r="B15" s="2"/>
      <c r="C15" s="1"/>
      <c r="D15" s="1"/>
      <c r="E15">
        <f>SUMPRODUCT((Список!$A$2:$A$16=$A15)*(Список!$B$2:$B$16=A!$B15)*(Список!$C$1:$D$1=A!C$1)*Список!$C$2:$D$16)</f>
        <v>0</v>
      </c>
      <c r="F15">
        <f>SUMPRODUCT((Список!$A$2:$A$16=$A15)*(Список!$B$2:$B$16=A!$B15)*(Список!$C$1:$D$1=A!D$1)*Список!$C$2:$D$16)</f>
        <v>0</v>
      </c>
      <c r="G15" t="str">
        <f t="array" ref="G15">IFERROR(INDEX(Список!$C$2:$D$16,MATCH($A15&amp;$B15,Список!$A$2:$A$16&amp;Список!$B$2:$B$16,0),MATCH(C$1,Список!$C$1:$D$1,0)),"")</f>
        <v/>
      </c>
      <c r="H15" t="str">
        <f t="array" ref="H15">IFERROR(INDEX(Список!$C$2:$D$16,MATCH($A15&amp;$B15,Список!$A$2:$A$16&amp;Список!$B$2:$B$16,0),MATCH(D$1,Список!$C$1:$D$1,0)),"")</f>
        <v/>
      </c>
    </row>
    <row r="16" spans="1:8">
      <c r="A16" s="1"/>
      <c r="B16" s="2"/>
      <c r="C16" s="1"/>
      <c r="D16" s="1"/>
      <c r="E16">
        <f>SUMPRODUCT((Список!$A$2:$A$16=$A16)*(Список!$B$2:$B$16=A!$B16)*(Список!$C$1:$D$1=A!C$1)*Список!$C$2:$D$16)</f>
        <v>0</v>
      </c>
      <c r="F16">
        <f>SUMPRODUCT((Список!$A$2:$A$16=$A16)*(Список!$B$2:$B$16=A!$B16)*(Список!$C$1:$D$1=A!D$1)*Список!$C$2:$D$16)</f>
        <v>0</v>
      </c>
      <c r="G16" t="str">
        <f t="array" ref="G16">IFERROR(INDEX(Список!$C$2:$D$16,MATCH($A16&amp;$B16,Список!$A$2:$A$16&amp;Список!$B$2:$B$16,0),MATCH(C$1,Список!$C$1:$D$1,0)),"")</f>
        <v/>
      </c>
      <c r="H16" t="str">
        <f t="array" ref="H16">IFERROR(INDEX(Список!$C$2:$D$16,MATCH($A16&amp;$B16,Список!$A$2:$A$16&amp;Список!$B$2:$B$16,0),MATCH(D$1,Список!$C$1:$D$1,0)),"")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C22" sqref="C22"/>
    </sheetView>
  </sheetViews>
  <sheetFormatPr defaultRowHeight="15"/>
  <sheetData>
    <row r="1" spans="1:4">
      <c r="A1" s="1" t="s">
        <v>3</v>
      </c>
      <c r="B1" s="1" t="s">
        <v>4</v>
      </c>
      <c r="C1" s="1" t="s">
        <v>5</v>
      </c>
      <c r="D1" s="1" t="s">
        <v>6</v>
      </c>
    </row>
    <row r="2" spans="1:4">
      <c r="A2" s="1" t="s">
        <v>1</v>
      </c>
      <c r="B2" s="2">
        <v>42067</v>
      </c>
      <c r="C2" s="1">
        <v>4</v>
      </c>
      <c r="D2" s="1">
        <v>23</v>
      </c>
    </row>
    <row r="3" spans="1:4">
      <c r="A3" s="1" t="s">
        <v>1</v>
      </c>
      <c r="B3" s="2">
        <v>42070</v>
      </c>
      <c r="C3" s="1">
        <v>6</v>
      </c>
      <c r="D3" s="1">
        <v>26</v>
      </c>
    </row>
    <row r="4" spans="1:4">
      <c r="A4" s="1" t="s">
        <v>1</v>
      </c>
      <c r="B4" s="2">
        <v>42071</v>
      </c>
      <c r="C4" s="1">
        <v>3</v>
      </c>
      <c r="D4" s="1">
        <v>27</v>
      </c>
    </row>
    <row r="5" spans="1:4">
      <c r="A5" s="1" t="s">
        <v>1</v>
      </c>
      <c r="B5" s="2">
        <v>42076</v>
      </c>
      <c r="C5" s="1">
        <v>2</v>
      </c>
      <c r="D5" s="1">
        <v>32</v>
      </c>
    </row>
    <row r="6" spans="1:4">
      <c r="A6" s="1" t="s">
        <v>1</v>
      </c>
      <c r="B6" s="2">
        <v>42078</v>
      </c>
      <c r="C6" s="1">
        <v>4</v>
      </c>
      <c r="D6" s="1">
        <v>34</v>
      </c>
    </row>
    <row r="7" spans="1:4">
      <c r="A7" s="1"/>
      <c r="B7" s="2"/>
      <c r="C7" s="1"/>
      <c r="D7" s="1"/>
    </row>
    <row r="8" spans="1:4">
      <c r="A8" s="1"/>
      <c r="B8" s="2"/>
      <c r="C8" s="1"/>
      <c r="D8" s="1"/>
    </row>
    <row r="9" spans="1:4">
      <c r="A9" s="1"/>
      <c r="B9" s="2"/>
      <c r="C9" s="1"/>
      <c r="D9" s="1"/>
    </row>
    <row r="10" spans="1:4">
      <c r="A10" s="1"/>
      <c r="B10" s="2"/>
      <c r="C10" s="1"/>
      <c r="D10" s="1"/>
    </row>
    <row r="11" spans="1:4">
      <c r="A11" s="1"/>
      <c r="B11" s="2"/>
      <c r="C11" s="1"/>
      <c r="D11" s="1"/>
    </row>
    <row r="12" spans="1:4">
      <c r="A12" s="1"/>
      <c r="B12" s="2"/>
      <c r="C12" s="1"/>
      <c r="D12" s="1"/>
    </row>
    <row r="13" spans="1:4">
      <c r="A13" s="1"/>
      <c r="B13" s="2"/>
      <c r="C13" s="1"/>
      <c r="D13" s="1"/>
    </row>
    <row r="14" spans="1:4">
      <c r="A14" s="1"/>
      <c r="B14" s="2"/>
      <c r="C14" s="1"/>
      <c r="D14" s="1"/>
    </row>
    <row r="15" spans="1:4">
      <c r="A15" s="1"/>
      <c r="B15" s="2"/>
      <c r="C15" s="1"/>
      <c r="D15" s="1"/>
    </row>
    <row r="16" spans="1:4">
      <c r="A16" s="1"/>
      <c r="B16" s="2"/>
      <c r="C16" s="1"/>
      <c r="D1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F8" sqref="F8"/>
    </sheetView>
  </sheetViews>
  <sheetFormatPr defaultRowHeight="15"/>
  <sheetData>
    <row r="1" spans="1:4">
      <c r="A1" s="1" t="s">
        <v>3</v>
      </c>
      <c r="B1" s="1" t="s">
        <v>4</v>
      </c>
      <c r="C1" s="1" t="s">
        <v>5</v>
      </c>
      <c r="D1" s="1" t="s">
        <v>6</v>
      </c>
    </row>
    <row r="2" spans="1:4">
      <c r="A2" s="1" t="s">
        <v>2</v>
      </c>
      <c r="B2" s="2">
        <v>42068</v>
      </c>
      <c r="C2" s="1">
        <v>9</v>
      </c>
      <c r="D2" s="1">
        <v>24</v>
      </c>
    </row>
    <row r="3" spans="1:4">
      <c r="A3" s="1" t="s">
        <v>2</v>
      </c>
      <c r="B3" s="2">
        <v>42072</v>
      </c>
      <c r="C3" s="1">
        <v>5</v>
      </c>
      <c r="D3" s="1">
        <v>28</v>
      </c>
    </row>
    <row r="4" spans="1:4">
      <c r="A4" s="1" t="s">
        <v>2</v>
      </c>
      <c r="B4" s="2">
        <v>42073</v>
      </c>
      <c r="C4" s="1">
        <v>7</v>
      </c>
      <c r="D4" s="1">
        <v>29</v>
      </c>
    </row>
    <row r="5" spans="1:4">
      <c r="A5" s="1" t="s">
        <v>2</v>
      </c>
      <c r="B5" s="2">
        <v>42074</v>
      </c>
      <c r="C5" s="1">
        <v>12</v>
      </c>
      <c r="D5" s="1">
        <v>30</v>
      </c>
    </row>
    <row r="6" spans="1:4">
      <c r="A6" s="1" t="s">
        <v>2</v>
      </c>
      <c r="B6" s="2">
        <v>42075</v>
      </c>
      <c r="C6" s="1">
        <v>1</v>
      </c>
      <c r="D6" s="1">
        <v>31</v>
      </c>
    </row>
    <row r="7" spans="1:4">
      <c r="A7" s="1"/>
      <c r="B7" s="2"/>
      <c r="C7" s="1"/>
      <c r="D7" s="1"/>
    </row>
    <row r="8" spans="1:4">
      <c r="A8" s="1"/>
      <c r="B8" s="2"/>
      <c r="C8" s="1"/>
      <c r="D8" s="1"/>
    </row>
    <row r="9" spans="1:4">
      <c r="A9" s="1"/>
      <c r="B9" s="2"/>
      <c r="C9" s="1"/>
      <c r="D9" s="1"/>
    </row>
    <row r="10" spans="1:4">
      <c r="A10" s="1"/>
      <c r="B10" s="2"/>
      <c r="C10" s="1"/>
      <c r="D10" s="1"/>
    </row>
    <row r="11" spans="1:4">
      <c r="A11" s="1"/>
      <c r="B11" s="2"/>
      <c r="C11" s="1"/>
      <c r="D11" s="1"/>
    </row>
    <row r="12" spans="1:4">
      <c r="A12" s="1"/>
      <c r="B12" s="2"/>
      <c r="C12" s="1"/>
      <c r="D12" s="1"/>
    </row>
    <row r="13" spans="1:4">
      <c r="A13" s="1"/>
      <c r="B13" s="2"/>
      <c r="C13" s="1"/>
      <c r="D13" s="1"/>
    </row>
    <row r="14" spans="1:4">
      <c r="A14" s="1"/>
      <c r="B14" s="2"/>
      <c r="C14" s="1"/>
      <c r="D14" s="1"/>
    </row>
    <row r="15" spans="1:4">
      <c r="A15" s="1"/>
      <c r="B15" s="2"/>
      <c r="C15" s="1"/>
      <c r="D15" s="1"/>
    </row>
    <row r="16" spans="1:4">
      <c r="A16" s="1"/>
      <c r="B16" s="2"/>
      <c r="C16" s="1"/>
      <c r="D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</vt:lpstr>
      <vt:lpstr>A</vt:lpstr>
      <vt:lpstr>B</vt:lpstr>
      <vt:lpstr>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LBRX001</dc:creator>
  <cp:lastModifiedBy>Александр</cp:lastModifiedBy>
  <dcterms:created xsi:type="dcterms:W3CDTF">2015-03-02T06:52:21Z</dcterms:created>
  <dcterms:modified xsi:type="dcterms:W3CDTF">2015-03-04T03:21:42Z</dcterms:modified>
</cp:coreProperties>
</file>