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4" i="1"/>
  <c r="I3"/>
  <c r="I5"/>
  <c r="I6"/>
  <c r="I7"/>
</calcChain>
</file>

<file path=xl/sharedStrings.xml><?xml version="1.0" encoding="utf-8"?>
<sst xmlns="http://schemas.openxmlformats.org/spreadsheetml/2006/main" count="28" uniqueCount="21">
  <si>
    <t>Коэффициенты:</t>
  </si>
  <si>
    <t xml:space="preserve">100% и более - </t>
  </si>
  <si>
    <t xml:space="preserve">90%-100% - </t>
  </si>
  <si>
    <t xml:space="preserve">80%-90% - </t>
  </si>
  <si>
    <t xml:space="preserve">70%-80% - </t>
  </si>
  <si>
    <t xml:space="preserve">60%-70% - </t>
  </si>
  <si>
    <t xml:space="preserve">50%-60% - </t>
  </si>
  <si>
    <t xml:space="preserve">40%-50% - </t>
  </si>
  <si>
    <t xml:space="preserve">30%-40% - </t>
  </si>
  <si>
    <t xml:space="preserve">менее 30% - </t>
  </si>
  <si>
    <t xml:space="preserve">90%-99% - </t>
  </si>
  <si>
    <t xml:space="preserve">80%-89% - </t>
  </si>
  <si>
    <t xml:space="preserve">менее 80% - </t>
  </si>
  <si>
    <t>СТ.1</t>
  </si>
  <si>
    <t>СТ.2</t>
  </si>
  <si>
    <t>СТ.3</t>
  </si>
  <si>
    <t>СТ.4</t>
  </si>
  <si>
    <t>СТ.5</t>
  </si>
  <si>
    <t>УСЛОВИЕ:</t>
  </si>
  <si>
    <t>ПРИМЕР:</t>
  </si>
  <si>
    <t>необходимо прописать условия для всех СТ</t>
  </si>
</sst>
</file>

<file path=xl/styles.xml><?xml version="1.0" encoding="utf-8"?>
<styleSheet xmlns="http://schemas.openxmlformats.org/spreadsheetml/2006/main">
  <numFmts count="1">
    <numFmt numFmtId="164" formatCode="0.000%"/>
  </numFmts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1" xfId="1" applyNumberFormat="1" applyFont="1" applyBorder="1"/>
    <xf numFmtId="0" fontId="0" fillId="2" borderId="0" xfId="0" applyFill="1"/>
    <xf numFmtId="9" fontId="0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/>
    <xf numFmtId="9" fontId="0" fillId="3" borderId="1" xfId="0" applyNumberFormat="1" applyFill="1" applyBorder="1"/>
    <xf numFmtId="0" fontId="0" fillId="3" borderId="0" xfId="0" applyFill="1"/>
    <xf numFmtId="164" fontId="0" fillId="3" borderId="1" xfId="1" applyNumberFormat="1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workbookViewId="0">
      <selection activeCell="M9" sqref="M9"/>
    </sheetView>
  </sheetViews>
  <sheetFormatPr defaultRowHeight="15"/>
  <cols>
    <col min="1" max="1" width="16" bestFit="1" customWidth="1"/>
    <col min="2" max="2" width="16" customWidth="1"/>
    <col min="3" max="3" width="14.5703125" customWidth="1"/>
    <col min="4" max="4" width="19.5703125" customWidth="1"/>
    <col min="5" max="5" width="16.140625" style="6" customWidth="1"/>
    <col min="8" max="8" width="11" customWidth="1"/>
    <col min="9" max="9" width="12.85546875" customWidth="1"/>
  </cols>
  <sheetData>
    <row r="1" spans="1:9">
      <c r="C1" s="10" t="s">
        <v>18</v>
      </c>
      <c r="E1" s="5"/>
      <c r="H1" s="10" t="s">
        <v>19</v>
      </c>
      <c r="I1" s="12" t="s">
        <v>20</v>
      </c>
    </row>
    <row r="3" spans="1:9">
      <c r="A3" s="1" t="s">
        <v>0</v>
      </c>
      <c r="B3" s="13"/>
      <c r="C3" s="2" t="s">
        <v>13</v>
      </c>
      <c r="D3" s="2" t="s">
        <v>14</v>
      </c>
      <c r="E3"/>
      <c r="G3" s="2" t="s">
        <v>13</v>
      </c>
      <c r="H3" s="11">
        <v>0.75</v>
      </c>
      <c r="I3" s="9">
        <f>+IF(G3="СТ.1",IF(H3&lt;30%,$C$18,IF(AND(30%&lt;=H3,H3&lt;40%),$C$17,IF(AND(40%&lt;=H3,H3&lt;50%),$C$16,IF(AND(50%&lt;=H3,H3&lt;60%),$C$15,IF(AND(60%&lt;=H3,H3&lt;70%),$C$14,IF(AND(70%&lt;=H3,H3&lt;80%),$C$13,IF(AND(80%&lt;=H3,H3&lt;90%),$C$12,IF(AND(90%&lt;=H3,H3&lt;100%),$C$11,$C$10)))))))))</f>
        <v>8.9999999999999998E-4</v>
      </c>
    </row>
    <row r="4" spans="1:9">
      <c r="A4" s="3" t="s">
        <v>12</v>
      </c>
      <c r="B4" s="14">
        <v>0</v>
      </c>
      <c r="C4" s="7">
        <v>4.4999999999999997E-3</v>
      </c>
      <c r="D4" s="7">
        <v>8.5000000000000006E-3</v>
      </c>
      <c r="E4"/>
      <c r="G4" s="2" t="s">
        <v>14</v>
      </c>
      <c r="H4" s="11">
        <v>0.75</v>
      </c>
      <c r="I4" s="16">
        <f>IF(--RIGHTB(G4)&lt;3,VLOOKUP(H4,$B$4:$D$7,MATCH(G4,$B$3:$D$3,0),1),VLOOKUP(H4,$B$10:$E$18,MATCH(G4,$B$9:$E$9,0),1))</f>
        <v>8.5000000000000006E-3</v>
      </c>
    </row>
    <row r="5" spans="1:9">
      <c r="A5" s="3" t="s">
        <v>11</v>
      </c>
      <c r="B5" s="14">
        <v>0.8</v>
      </c>
      <c r="C5" s="7">
        <v>5.0000000000000001E-3</v>
      </c>
      <c r="D5" s="7">
        <v>8.9999999999999993E-3</v>
      </c>
      <c r="E5"/>
      <c r="G5" s="2" t="s">
        <v>15</v>
      </c>
      <c r="H5" s="11">
        <v>0.9</v>
      </c>
      <c r="I5" s="9" t="b">
        <f t="shared" ref="I5:I7" si="0">+IF(G5="СТ.1",IF(H5&lt;30%,$C$18,IF(AND(30%&lt;=H5,H5&lt;40%),$C$17,IF(AND(40%&lt;=H5,H5&lt;50%),$C$16,IF(AND(50%&lt;=H5,H5&lt;60%),$C$15,IF(AND(60%&lt;=H5,H5&lt;70%),$C$14,IF(AND(70%&lt;=H5,H5&lt;80%),$C$13,IF(AND(80%&lt;=H5,H5&lt;90%),$C$12,IF(AND(90%&lt;=H5,H5&lt;100%),$C$11,$C$10)))))))))</f>
        <v>0</v>
      </c>
    </row>
    <row r="6" spans="1:9">
      <c r="A6" s="3" t="s">
        <v>10</v>
      </c>
      <c r="B6" s="14">
        <v>0.9</v>
      </c>
      <c r="C6" s="7">
        <v>5.4999999999999997E-3</v>
      </c>
      <c r="D6" s="7">
        <v>9.4999999999999998E-3</v>
      </c>
      <c r="E6"/>
      <c r="G6" s="2" t="s">
        <v>16</v>
      </c>
      <c r="H6" s="11">
        <v>0.3</v>
      </c>
      <c r="I6" s="9" t="b">
        <f t="shared" si="0"/>
        <v>0</v>
      </c>
    </row>
    <row r="7" spans="1:9">
      <c r="A7" s="3" t="s">
        <v>1</v>
      </c>
      <c r="B7" s="14">
        <v>1</v>
      </c>
      <c r="C7" s="7">
        <v>6.0000000000000001E-3</v>
      </c>
      <c r="D7" s="7">
        <v>0.01</v>
      </c>
      <c r="E7"/>
      <c r="G7" s="2" t="s">
        <v>17</v>
      </c>
      <c r="H7" s="11">
        <v>0.5</v>
      </c>
      <c r="I7" s="9" t="b">
        <f t="shared" si="0"/>
        <v>0</v>
      </c>
    </row>
    <row r="8" spans="1:9">
      <c r="B8" s="15"/>
      <c r="C8" s="8"/>
      <c r="E8"/>
    </row>
    <row r="9" spans="1:9">
      <c r="A9" s="1" t="s">
        <v>0</v>
      </c>
      <c r="B9" s="13"/>
      <c r="C9" s="2" t="s">
        <v>15</v>
      </c>
      <c r="D9" s="2" t="s">
        <v>16</v>
      </c>
      <c r="E9" s="2" t="s">
        <v>17</v>
      </c>
    </row>
    <row r="10" spans="1:9">
      <c r="A10" s="3" t="s">
        <v>9</v>
      </c>
      <c r="B10" s="14">
        <v>0</v>
      </c>
      <c r="C10" s="4">
        <v>8.4999999999999995E-4</v>
      </c>
      <c r="D10" s="4">
        <v>5.9999999999999995E-4</v>
      </c>
      <c r="E10" s="4">
        <v>3.3E-4</v>
      </c>
    </row>
    <row r="11" spans="1:9">
      <c r="A11" s="3" t="s">
        <v>8</v>
      </c>
      <c r="B11" s="14">
        <v>0.30000000000000016</v>
      </c>
      <c r="C11" s="4">
        <v>8.5999999999999998E-4</v>
      </c>
      <c r="D11" s="4">
        <v>6.3000000000000003E-4</v>
      </c>
      <c r="E11" s="4">
        <v>3.6999999999999999E-4</v>
      </c>
    </row>
    <row r="12" spans="1:9">
      <c r="A12" s="3" t="s">
        <v>7</v>
      </c>
      <c r="B12" s="14">
        <v>0.40000000000000013</v>
      </c>
      <c r="C12" s="4">
        <v>8.8999999999999995E-4</v>
      </c>
      <c r="D12" s="4">
        <v>6.6E-4</v>
      </c>
      <c r="E12" s="4">
        <v>4.0999999999999999E-4</v>
      </c>
    </row>
    <row r="13" spans="1:9">
      <c r="A13" s="3" t="s">
        <v>6</v>
      </c>
      <c r="B13" s="14">
        <v>0.50000000000000011</v>
      </c>
      <c r="C13" s="4">
        <v>8.9999999999999998E-4</v>
      </c>
      <c r="D13" s="4">
        <v>6.8999999999999997E-4</v>
      </c>
      <c r="E13" s="4">
        <v>4.4999999999999999E-4</v>
      </c>
    </row>
    <row r="14" spans="1:9">
      <c r="A14" s="3" t="s">
        <v>5</v>
      </c>
      <c r="B14" s="14">
        <v>0.60000000000000009</v>
      </c>
      <c r="C14" s="4">
        <v>9.2000000000000003E-4</v>
      </c>
      <c r="D14" s="4">
        <v>7.2000000000000005E-4</v>
      </c>
      <c r="E14" s="4">
        <v>4.8999999999999998E-4</v>
      </c>
    </row>
    <row r="15" spans="1:9">
      <c r="A15" s="3" t="s">
        <v>4</v>
      </c>
      <c r="B15" s="14">
        <v>0.70000000000000007</v>
      </c>
      <c r="C15" s="4">
        <v>9.5E-4</v>
      </c>
      <c r="D15" s="4">
        <v>7.5000000000000002E-4</v>
      </c>
      <c r="E15" s="4">
        <v>5.2999999999999998E-4</v>
      </c>
    </row>
    <row r="16" spans="1:9">
      <c r="A16" s="3" t="s">
        <v>3</v>
      </c>
      <c r="B16" s="14">
        <v>0.8</v>
      </c>
      <c r="C16" s="4">
        <v>9.6000000000000002E-4</v>
      </c>
      <c r="D16" s="4">
        <v>7.7999999999999999E-4</v>
      </c>
      <c r="E16" s="4">
        <v>5.6999999999999998E-4</v>
      </c>
    </row>
    <row r="17" spans="1:5">
      <c r="A17" s="3" t="s">
        <v>2</v>
      </c>
      <c r="B17" s="14">
        <v>0.9</v>
      </c>
      <c r="C17" s="4">
        <v>9.7999999999999997E-4</v>
      </c>
      <c r="D17" s="4">
        <v>8.1999999999999998E-4</v>
      </c>
      <c r="E17" s="4">
        <v>6.0999999999999997E-4</v>
      </c>
    </row>
    <row r="18" spans="1:5">
      <c r="A18" s="3" t="s">
        <v>1</v>
      </c>
      <c r="B18" s="14">
        <v>1</v>
      </c>
      <c r="C18" s="4">
        <v>1E-3</v>
      </c>
      <c r="D18" s="4">
        <v>8.4999999999999995E-4</v>
      </c>
      <c r="E18" s="4">
        <v>6.7000000000000002E-4</v>
      </c>
    </row>
  </sheetData>
  <sortState ref="A4:D7">
    <sortCondition ref="B4"/>
  </sortState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2015-02-27T05:06:13Z</dcterms:modified>
</cp:coreProperties>
</file>