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240" windowHeight="11565"/>
  </bookViews>
  <sheets>
    <sheet name="Лист1" sheetId="1" r:id="rId1"/>
  </sheets>
  <definedNames>
    <definedName name="_xlnm._FilterDatabase" localSheetId="0" hidden="1">Лист1!$A$2:$I$74</definedName>
  </definedNames>
  <calcPr calcId="14562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3" i="1"/>
  <c r="I19" i="1" l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</calcChain>
</file>

<file path=xl/sharedStrings.xml><?xml version="1.0" encoding="utf-8"?>
<sst xmlns="http://schemas.openxmlformats.org/spreadsheetml/2006/main" count="229" uniqueCount="59">
  <si>
    <t>Регион</t>
  </si>
  <si>
    <t>Компания</t>
  </si>
  <si>
    <t>Филиал</t>
  </si>
  <si>
    <t>дек</t>
  </si>
  <si>
    <t>янв</t>
  </si>
  <si>
    <t>фев</t>
  </si>
  <si>
    <t>окт</t>
  </si>
  <si>
    <t>ноя</t>
  </si>
  <si>
    <t>Юг</t>
  </si>
  <si>
    <t>АХР</t>
  </si>
  <si>
    <t>Волгоград</t>
  </si>
  <si>
    <t>Центр</t>
  </si>
  <si>
    <t>Воронеж</t>
  </si>
  <si>
    <t>Урал</t>
  </si>
  <si>
    <t>Екатеринбург</t>
  </si>
  <si>
    <t>Волга</t>
  </si>
  <si>
    <t>Ижевск</t>
  </si>
  <si>
    <t>Сибирь</t>
  </si>
  <si>
    <t>Иркутск</t>
  </si>
  <si>
    <t>Краснодар</t>
  </si>
  <si>
    <t>Красноярск</t>
  </si>
  <si>
    <t>Москва</t>
  </si>
  <si>
    <t>Н.Новгород</t>
  </si>
  <si>
    <t>Новосибирск</t>
  </si>
  <si>
    <t>Ростов-на-Дону</t>
  </si>
  <si>
    <t>Северо-Запад</t>
  </si>
  <si>
    <t>С-Петербург</t>
  </si>
  <si>
    <t>Ставрополь</t>
  </si>
  <si>
    <t>Тюмень</t>
  </si>
  <si>
    <t>Чебоксары</t>
  </si>
  <si>
    <t>Челябинск</t>
  </si>
  <si>
    <t>Катрен</t>
  </si>
  <si>
    <t>Архангельск</t>
  </si>
  <si>
    <t>Дальний Восток</t>
  </si>
  <si>
    <t>Владивосток</t>
  </si>
  <si>
    <t>Казань</t>
  </si>
  <si>
    <t>ЛЦ</t>
  </si>
  <si>
    <t>Мурманск</t>
  </si>
  <si>
    <t>Омск</t>
  </si>
  <si>
    <t>Орел</t>
  </si>
  <si>
    <t>Пермь</t>
  </si>
  <si>
    <t>Самара</t>
  </si>
  <si>
    <t>Саратов</t>
  </si>
  <si>
    <t>Уфа</t>
  </si>
  <si>
    <t>Хабаровск</t>
  </si>
  <si>
    <t>Южно-Сахалинск</t>
  </si>
  <si>
    <t>Якутск</t>
  </si>
  <si>
    <t>Ярославль</t>
  </si>
  <si>
    <t>Протек</t>
  </si>
  <si>
    <t>Астрахань</t>
  </si>
  <si>
    <t>Барнаул</t>
  </si>
  <si>
    <t>Калининград</t>
  </si>
  <si>
    <t>Кемерово</t>
  </si>
  <si>
    <t>Киров</t>
  </si>
  <si>
    <t>Курск</t>
  </si>
  <si>
    <t>Пенза</t>
  </si>
  <si>
    <t>Сургут</t>
  </si>
  <si>
    <t>среднее без мин и макс</t>
  </si>
  <si>
    <t>если I3 отличается от H3 менее чем на 35%  и при этом H3 не равно  0, то если H3 &gt; I3, то поставить значение H3, а если H3 &lt; I3, то поставить значение I3; если H3 =0, то поставить значение I3; если I3 отличается от H3 более чем на 35%, то "проверить"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</si>
</sst>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theme="3" tint="-0.249977111117893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CFBFF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1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abSelected="1" workbookViewId="0">
      <pane xSplit="3" ySplit="2" topLeftCell="D3" activePane="bottomRight" state="frozen"/>
      <selection pane="topRight" activeCell="E1" sqref="E1"/>
      <selection pane="bottomLeft" activeCell="A3" sqref="A3"/>
      <selection pane="bottomRight" activeCell="J3" sqref="J3"/>
    </sheetView>
  </sheetViews>
  <sheetFormatPr defaultRowHeight="14.25" x14ac:dyDescent="0.2"/>
  <cols>
    <col min="10" max="10" width="11.5" customWidth="1"/>
  </cols>
  <sheetData>
    <row r="1" spans="1:14" ht="22.5" customHeight="1" x14ac:dyDescent="0.2">
      <c r="A1" s="1" t="s">
        <v>0</v>
      </c>
      <c r="B1" s="1" t="s">
        <v>1</v>
      </c>
      <c r="C1" s="1" t="s">
        <v>2</v>
      </c>
      <c r="D1" s="9"/>
      <c r="E1" s="9"/>
      <c r="F1" s="9"/>
      <c r="G1" s="9"/>
      <c r="H1" s="9"/>
      <c r="I1" s="10" t="s">
        <v>57</v>
      </c>
    </row>
    <row r="2" spans="1:14" ht="15" thickBot="1" x14ac:dyDescent="0.25">
      <c r="A2" s="2" t="s">
        <v>0</v>
      </c>
      <c r="B2" s="2" t="s">
        <v>1</v>
      </c>
      <c r="C2" s="2" t="s">
        <v>2</v>
      </c>
      <c r="D2" s="3" t="s">
        <v>6</v>
      </c>
      <c r="E2" s="3" t="s">
        <v>7</v>
      </c>
      <c r="F2" s="3" t="s">
        <v>3</v>
      </c>
      <c r="G2" s="3" t="s">
        <v>4</v>
      </c>
      <c r="H2" s="3" t="s">
        <v>5</v>
      </c>
      <c r="I2" s="10"/>
    </row>
    <row r="3" spans="1:14" x14ac:dyDescent="0.2">
      <c r="A3" s="4" t="s">
        <v>8</v>
      </c>
      <c r="B3" s="5" t="s">
        <v>9</v>
      </c>
      <c r="C3" s="6" t="s">
        <v>10</v>
      </c>
      <c r="D3" s="7">
        <v>25</v>
      </c>
      <c r="E3" s="7">
        <v>20</v>
      </c>
      <c r="F3" s="7">
        <v>45</v>
      </c>
      <c r="G3" s="7">
        <v>0</v>
      </c>
      <c r="H3" s="8">
        <v>57</v>
      </c>
      <c r="I3">
        <f>ROUNDUP(((SUM(D3:H3)-MAX(D3:H3)-MIN(D3:H3))/3),0)</f>
        <v>30</v>
      </c>
      <c r="J3" t="str">
        <f t="shared" ref="J3:J66" si="0">IF(H3=0,I3,IF(ABS(I3-H3)/I3&lt;=0.35,MAX(H3:I3),"проверить"))</f>
        <v>проверить</v>
      </c>
      <c r="L3" s="11" t="s">
        <v>58</v>
      </c>
      <c r="M3" s="12"/>
      <c r="N3" s="13"/>
    </row>
    <row r="4" spans="1:14" x14ac:dyDescent="0.2">
      <c r="A4" s="4" t="s">
        <v>11</v>
      </c>
      <c r="B4" s="5" t="s">
        <v>9</v>
      </c>
      <c r="C4" s="6" t="s">
        <v>12</v>
      </c>
      <c r="D4" s="7">
        <v>16</v>
      </c>
      <c r="E4" s="7">
        <v>38</v>
      </c>
      <c r="F4" s="7">
        <v>60</v>
      </c>
      <c r="G4" s="7">
        <v>0</v>
      </c>
      <c r="H4" s="8">
        <v>49</v>
      </c>
      <c r="I4">
        <f t="shared" ref="I4:I54" si="1">ROUNDUP(((SUM(D4:H4)-MAX(D4:H4)-MIN(D4:H4))/3),0)</f>
        <v>35</v>
      </c>
      <c r="J4" t="str">
        <f t="shared" si="0"/>
        <v>проверить</v>
      </c>
      <c r="L4" s="14"/>
      <c r="M4" s="15"/>
      <c r="N4" s="16"/>
    </row>
    <row r="5" spans="1:14" x14ac:dyDescent="0.2">
      <c r="A5" s="4" t="s">
        <v>13</v>
      </c>
      <c r="B5" s="5" t="s">
        <v>9</v>
      </c>
      <c r="C5" s="6" t="s">
        <v>14</v>
      </c>
      <c r="D5" s="7">
        <v>5</v>
      </c>
      <c r="E5" s="7">
        <v>6</v>
      </c>
      <c r="F5" s="7">
        <v>10</v>
      </c>
      <c r="G5" s="7">
        <v>1</v>
      </c>
      <c r="H5" s="8">
        <v>0</v>
      </c>
      <c r="I5">
        <f t="shared" si="1"/>
        <v>4</v>
      </c>
      <c r="J5">
        <f t="shared" si="0"/>
        <v>4</v>
      </c>
      <c r="L5" s="14"/>
      <c r="M5" s="15"/>
      <c r="N5" s="16"/>
    </row>
    <row r="6" spans="1:14" x14ac:dyDescent="0.2">
      <c r="A6" s="4" t="s">
        <v>15</v>
      </c>
      <c r="B6" s="5" t="s">
        <v>9</v>
      </c>
      <c r="C6" s="6" t="s">
        <v>16</v>
      </c>
      <c r="D6" s="7">
        <v>5</v>
      </c>
      <c r="E6" s="7">
        <v>946</v>
      </c>
      <c r="F6" s="7">
        <v>15</v>
      </c>
      <c r="G6" s="7">
        <v>0</v>
      </c>
      <c r="H6" s="8">
        <v>6</v>
      </c>
      <c r="I6">
        <f t="shared" si="1"/>
        <v>9</v>
      </c>
      <c r="J6">
        <f t="shared" si="0"/>
        <v>9</v>
      </c>
      <c r="L6" s="14"/>
      <c r="M6" s="15"/>
      <c r="N6" s="16"/>
    </row>
    <row r="7" spans="1:14" x14ac:dyDescent="0.2">
      <c r="A7" s="4" t="s">
        <v>17</v>
      </c>
      <c r="B7" s="5" t="s">
        <v>9</v>
      </c>
      <c r="C7" s="6" t="s">
        <v>18</v>
      </c>
      <c r="D7" s="7">
        <v>17</v>
      </c>
      <c r="E7" s="7">
        <v>34</v>
      </c>
      <c r="F7" s="7">
        <v>28</v>
      </c>
      <c r="G7" s="7">
        <v>3</v>
      </c>
      <c r="H7" s="8">
        <v>0</v>
      </c>
      <c r="I7">
        <f t="shared" si="1"/>
        <v>16</v>
      </c>
      <c r="J7">
        <f t="shared" si="0"/>
        <v>16</v>
      </c>
      <c r="L7" s="14"/>
      <c r="M7" s="15"/>
      <c r="N7" s="16"/>
    </row>
    <row r="8" spans="1:14" x14ac:dyDescent="0.2">
      <c r="A8" s="4" t="s">
        <v>8</v>
      </c>
      <c r="B8" s="5" t="s">
        <v>9</v>
      </c>
      <c r="C8" s="6" t="s">
        <v>19</v>
      </c>
      <c r="D8" s="7">
        <v>23</v>
      </c>
      <c r="E8" s="7">
        <v>13</v>
      </c>
      <c r="F8" s="7">
        <v>12</v>
      </c>
      <c r="G8" s="7">
        <v>0</v>
      </c>
      <c r="H8" s="8">
        <v>0</v>
      </c>
      <c r="I8">
        <f t="shared" si="1"/>
        <v>9</v>
      </c>
      <c r="J8">
        <f t="shared" si="0"/>
        <v>9</v>
      </c>
      <c r="L8" s="14"/>
      <c r="M8" s="15"/>
      <c r="N8" s="16"/>
    </row>
    <row r="9" spans="1:14" x14ac:dyDescent="0.2">
      <c r="A9" s="4" t="s">
        <v>17</v>
      </c>
      <c r="B9" s="5" t="s">
        <v>9</v>
      </c>
      <c r="C9" s="6" t="s">
        <v>20</v>
      </c>
      <c r="D9" s="7">
        <v>55</v>
      </c>
      <c r="E9" s="7">
        <v>33</v>
      </c>
      <c r="F9" s="7">
        <v>67</v>
      </c>
      <c r="G9" s="7">
        <v>8</v>
      </c>
      <c r="H9" s="8">
        <v>0</v>
      </c>
      <c r="I9">
        <f t="shared" si="1"/>
        <v>32</v>
      </c>
      <c r="J9">
        <f t="shared" si="0"/>
        <v>32</v>
      </c>
      <c r="L9" s="14"/>
      <c r="M9" s="15"/>
      <c r="N9" s="16"/>
    </row>
    <row r="10" spans="1:14" x14ac:dyDescent="0.2">
      <c r="A10" s="4" t="s">
        <v>21</v>
      </c>
      <c r="B10" s="5" t="s">
        <v>9</v>
      </c>
      <c r="C10" s="6" t="s">
        <v>21</v>
      </c>
      <c r="D10" s="7">
        <v>688</v>
      </c>
      <c r="E10" s="7">
        <v>345</v>
      </c>
      <c r="F10" s="7">
        <v>235</v>
      </c>
      <c r="G10" s="7">
        <v>179</v>
      </c>
      <c r="H10" s="8">
        <v>561</v>
      </c>
      <c r="I10">
        <f t="shared" si="1"/>
        <v>381</v>
      </c>
      <c r="J10" t="str">
        <f t="shared" si="0"/>
        <v>проверить</v>
      </c>
      <c r="L10" s="14"/>
      <c r="M10" s="15"/>
      <c r="N10" s="16"/>
    </row>
    <row r="11" spans="1:14" x14ac:dyDescent="0.2">
      <c r="A11" s="4" t="s">
        <v>11</v>
      </c>
      <c r="B11" s="5" t="s">
        <v>9</v>
      </c>
      <c r="C11" s="6" t="s">
        <v>22</v>
      </c>
      <c r="D11" s="7">
        <v>15</v>
      </c>
      <c r="E11" s="7">
        <v>33</v>
      </c>
      <c r="F11" s="7">
        <v>18</v>
      </c>
      <c r="G11" s="7">
        <v>0</v>
      </c>
      <c r="H11" s="8">
        <v>52</v>
      </c>
      <c r="I11">
        <f t="shared" si="1"/>
        <v>22</v>
      </c>
      <c r="J11" t="str">
        <f t="shared" si="0"/>
        <v>проверить</v>
      </c>
      <c r="L11" s="14"/>
      <c r="M11" s="15"/>
      <c r="N11" s="16"/>
    </row>
    <row r="12" spans="1:14" ht="15" thickBot="1" x14ac:dyDescent="0.25">
      <c r="A12" s="4" t="s">
        <v>17</v>
      </c>
      <c r="B12" s="5" t="s">
        <v>9</v>
      </c>
      <c r="C12" s="6" t="s">
        <v>23</v>
      </c>
      <c r="D12" s="7">
        <v>12</v>
      </c>
      <c r="E12" s="7">
        <v>9</v>
      </c>
      <c r="F12" s="7">
        <v>17</v>
      </c>
      <c r="G12" s="7">
        <v>0</v>
      </c>
      <c r="H12" s="8">
        <v>7</v>
      </c>
      <c r="I12">
        <f t="shared" si="1"/>
        <v>10</v>
      </c>
      <c r="J12">
        <f t="shared" si="0"/>
        <v>10</v>
      </c>
      <c r="L12" s="17"/>
      <c r="M12" s="18"/>
      <c r="N12" s="19"/>
    </row>
    <row r="13" spans="1:14" x14ac:dyDescent="0.2">
      <c r="A13" s="4" t="s">
        <v>8</v>
      </c>
      <c r="B13" s="5" t="s">
        <v>9</v>
      </c>
      <c r="C13" s="6" t="s">
        <v>24</v>
      </c>
      <c r="D13" s="7">
        <v>26</v>
      </c>
      <c r="E13" s="7">
        <v>9</v>
      </c>
      <c r="F13" s="7">
        <v>19</v>
      </c>
      <c r="G13" s="7">
        <v>0</v>
      </c>
      <c r="H13" s="8">
        <v>7</v>
      </c>
      <c r="I13">
        <f t="shared" si="1"/>
        <v>12</v>
      </c>
      <c r="J13" t="str">
        <f t="shared" si="0"/>
        <v>проверить</v>
      </c>
    </row>
    <row r="14" spans="1:14" x14ac:dyDescent="0.2">
      <c r="A14" s="4" t="s">
        <v>25</v>
      </c>
      <c r="B14" s="5" t="s">
        <v>9</v>
      </c>
      <c r="C14" s="6" t="s">
        <v>26</v>
      </c>
      <c r="D14" s="7">
        <v>47</v>
      </c>
      <c r="E14" s="7">
        <v>82</v>
      </c>
      <c r="F14" s="7">
        <v>573</v>
      </c>
      <c r="G14" s="7">
        <v>2</v>
      </c>
      <c r="H14" s="8">
        <v>146</v>
      </c>
      <c r="I14">
        <f t="shared" si="1"/>
        <v>92</v>
      </c>
      <c r="J14" t="str">
        <f t="shared" si="0"/>
        <v>проверить</v>
      </c>
    </row>
    <row r="15" spans="1:14" x14ac:dyDescent="0.2">
      <c r="A15" s="4" t="s">
        <v>8</v>
      </c>
      <c r="B15" s="5" t="s">
        <v>9</v>
      </c>
      <c r="C15" s="6" t="s">
        <v>27</v>
      </c>
      <c r="D15" s="7">
        <v>6</v>
      </c>
      <c r="E15" s="7">
        <v>3</v>
      </c>
      <c r="F15" s="7">
        <v>7</v>
      </c>
      <c r="G15" s="7">
        <v>0</v>
      </c>
      <c r="H15" s="8">
        <v>0</v>
      </c>
      <c r="I15">
        <f t="shared" si="1"/>
        <v>3</v>
      </c>
      <c r="J15">
        <f t="shared" si="0"/>
        <v>3</v>
      </c>
    </row>
    <row r="16" spans="1:14" x14ac:dyDescent="0.2">
      <c r="A16" s="4" t="s">
        <v>13</v>
      </c>
      <c r="B16" s="5" t="s">
        <v>9</v>
      </c>
      <c r="C16" s="6" t="s">
        <v>28</v>
      </c>
      <c r="D16" s="7">
        <v>2</v>
      </c>
      <c r="E16" s="7">
        <v>0</v>
      </c>
      <c r="F16" s="7">
        <v>12</v>
      </c>
      <c r="G16" s="7">
        <v>0</v>
      </c>
      <c r="H16" s="8">
        <v>6</v>
      </c>
      <c r="I16">
        <f t="shared" si="1"/>
        <v>3</v>
      </c>
      <c r="J16" t="str">
        <f t="shared" si="0"/>
        <v>проверить</v>
      </c>
    </row>
    <row r="17" spans="1:10" x14ac:dyDescent="0.2">
      <c r="A17" s="4" t="s">
        <v>15</v>
      </c>
      <c r="B17" s="5" t="s">
        <v>9</v>
      </c>
      <c r="C17" s="6" t="s">
        <v>29</v>
      </c>
      <c r="D17" s="7">
        <v>9</v>
      </c>
      <c r="E17" s="7">
        <v>23</v>
      </c>
      <c r="F17" s="7">
        <v>37</v>
      </c>
      <c r="G17" s="7">
        <v>0</v>
      </c>
      <c r="H17" s="8">
        <v>29</v>
      </c>
      <c r="I17">
        <f t="shared" si="1"/>
        <v>21</v>
      </c>
      <c r="J17" t="str">
        <f t="shared" si="0"/>
        <v>проверить</v>
      </c>
    </row>
    <row r="18" spans="1:10" x14ac:dyDescent="0.2">
      <c r="A18" s="4" t="s">
        <v>13</v>
      </c>
      <c r="B18" s="5" t="s">
        <v>9</v>
      </c>
      <c r="C18" s="6" t="s">
        <v>30</v>
      </c>
      <c r="D18" s="7">
        <v>8</v>
      </c>
      <c r="E18" s="7">
        <v>8</v>
      </c>
      <c r="F18" s="7">
        <v>6</v>
      </c>
      <c r="G18" s="7">
        <v>0</v>
      </c>
      <c r="H18" s="8">
        <v>4</v>
      </c>
      <c r="I18">
        <f t="shared" si="1"/>
        <v>6</v>
      </c>
      <c r="J18">
        <f t="shared" si="0"/>
        <v>6</v>
      </c>
    </row>
    <row r="19" spans="1:10" x14ac:dyDescent="0.2">
      <c r="A19" s="4" t="s">
        <v>25</v>
      </c>
      <c r="B19" s="5" t="s">
        <v>31</v>
      </c>
      <c r="C19" s="6" t="s">
        <v>32</v>
      </c>
      <c r="D19" s="7">
        <v>36</v>
      </c>
      <c r="E19" s="7">
        <v>7</v>
      </c>
      <c r="F19" s="7">
        <v>48</v>
      </c>
      <c r="G19" s="7">
        <v>21</v>
      </c>
      <c r="H19" s="8">
        <v>19</v>
      </c>
      <c r="I19">
        <f t="shared" si="1"/>
        <v>26</v>
      </c>
      <c r="J19">
        <f t="shared" si="0"/>
        <v>26</v>
      </c>
    </row>
    <row r="20" spans="1:10" x14ac:dyDescent="0.2">
      <c r="A20" s="4" t="s">
        <v>33</v>
      </c>
      <c r="B20" s="5" t="s">
        <v>31</v>
      </c>
      <c r="C20" s="6" t="s">
        <v>34</v>
      </c>
      <c r="D20" s="7">
        <v>35</v>
      </c>
      <c r="E20" s="7">
        <v>17</v>
      </c>
      <c r="F20" s="7">
        <v>68</v>
      </c>
      <c r="G20" s="7">
        <v>0</v>
      </c>
      <c r="H20" s="8">
        <v>0</v>
      </c>
      <c r="I20">
        <f t="shared" si="1"/>
        <v>18</v>
      </c>
      <c r="J20">
        <f t="shared" si="0"/>
        <v>18</v>
      </c>
    </row>
    <row r="21" spans="1:10" x14ac:dyDescent="0.2">
      <c r="A21" s="4" t="s">
        <v>8</v>
      </c>
      <c r="B21" s="5" t="s">
        <v>31</v>
      </c>
      <c r="C21" s="6" t="s">
        <v>10</v>
      </c>
      <c r="D21" s="7">
        <v>482</v>
      </c>
      <c r="E21" s="7">
        <v>444</v>
      </c>
      <c r="F21" s="7">
        <v>421</v>
      </c>
      <c r="G21" s="7">
        <v>255</v>
      </c>
      <c r="H21" s="8">
        <v>328</v>
      </c>
      <c r="I21">
        <f t="shared" si="1"/>
        <v>398</v>
      </c>
      <c r="J21">
        <f t="shared" si="0"/>
        <v>398</v>
      </c>
    </row>
    <row r="22" spans="1:10" x14ac:dyDescent="0.2">
      <c r="A22" s="4" t="s">
        <v>11</v>
      </c>
      <c r="B22" s="5" t="s">
        <v>31</v>
      </c>
      <c r="C22" s="6" t="s">
        <v>12</v>
      </c>
      <c r="D22" s="7">
        <v>322</v>
      </c>
      <c r="E22" s="7">
        <v>181</v>
      </c>
      <c r="F22" s="7">
        <v>492</v>
      </c>
      <c r="G22" s="7">
        <v>82</v>
      </c>
      <c r="H22" s="8">
        <v>290</v>
      </c>
      <c r="I22">
        <f t="shared" si="1"/>
        <v>265</v>
      </c>
      <c r="J22">
        <f t="shared" si="0"/>
        <v>290</v>
      </c>
    </row>
    <row r="23" spans="1:10" x14ac:dyDescent="0.2">
      <c r="A23" s="4" t="s">
        <v>13</v>
      </c>
      <c r="B23" s="5" t="s">
        <v>31</v>
      </c>
      <c r="C23" s="6" t="s">
        <v>14</v>
      </c>
      <c r="D23" s="7">
        <v>406</v>
      </c>
      <c r="E23" s="7">
        <v>522</v>
      </c>
      <c r="F23" s="7">
        <v>1592</v>
      </c>
      <c r="G23" s="7">
        <v>526</v>
      </c>
      <c r="H23" s="8">
        <v>224</v>
      </c>
      <c r="I23">
        <f t="shared" si="1"/>
        <v>485</v>
      </c>
      <c r="J23" t="str">
        <f t="shared" si="0"/>
        <v>проверить</v>
      </c>
    </row>
    <row r="24" spans="1:10" x14ac:dyDescent="0.2">
      <c r="A24" s="4" t="s">
        <v>17</v>
      </c>
      <c r="B24" s="5" t="s">
        <v>31</v>
      </c>
      <c r="C24" s="6" t="s">
        <v>18</v>
      </c>
      <c r="D24" s="7">
        <v>741</v>
      </c>
      <c r="E24" s="7">
        <v>807</v>
      </c>
      <c r="F24" s="7">
        <v>1325</v>
      </c>
      <c r="G24" s="7">
        <v>500</v>
      </c>
      <c r="H24" s="8">
        <v>416</v>
      </c>
      <c r="I24">
        <f t="shared" si="1"/>
        <v>683</v>
      </c>
      <c r="J24" t="str">
        <f t="shared" si="0"/>
        <v>проверить</v>
      </c>
    </row>
    <row r="25" spans="1:10" x14ac:dyDescent="0.2">
      <c r="A25" s="4" t="s">
        <v>15</v>
      </c>
      <c r="B25" s="5" t="s">
        <v>31</v>
      </c>
      <c r="C25" s="6" t="s">
        <v>35</v>
      </c>
      <c r="D25" s="7">
        <v>425</v>
      </c>
      <c r="E25" s="7">
        <v>288</v>
      </c>
      <c r="F25" s="7">
        <v>586</v>
      </c>
      <c r="G25" s="7">
        <v>202</v>
      </c>
      <c r="H25" s="8">
        <v>362</v>
      </c>
      <c r="I25">
        <f t="shared" si="1"/>
        <v>359</v>
      </c>
      <c r="J25">
        <f t="shared" si="0"/>
        <v>362</v>
      </c>
    </row>
    <row r="26" spans="1:10" x14ac:dyDescent="0.2">
      <c r="A26" s="4" t="s">
        <v>8</v>
      </c>
      <c r="B26" s="5" t="s">
        <v>31</v>
      </c>
      <c r="C26" s="6" t="s">
        <v>19</v>
      </c>
      <c r="D26" s="7">
        <v>449</v>
      </c>
      <c r="E26" s="7">
        <v>381</v>
      </c>
      <c r="F26" s="7">
        <v>945</v>
      </c>
      <c r="G26" s="7">
        <v>293</v>
      </c>
      <c r="H26" s="8">
        <v>238</v>
      </c>
      <c r="I26">
        <f t="shared" si="1"/>
        <v>375</v>
      </c>
      <c r="J26" t="str">
        <f t="shared" si="0"/>
        <v>проверить</v>
      </c>
    </row>
    <row r="27" spans="1:10" x14ac:dyDescent="0.2">
      <c r="A27" s="4" t="s">
        <v>17</v>
      </c>
      <c r="B27" s="5" t="s">
        <v>31</v>
      </c>
      <c r="C27" s="6" t="s">
        <v>20</v>
      </c>
      <c r="D27" s="7">
        <v>329</v>
      </c>
      <c r="E27" s="7">
        <v>307</v>
      </c>
      <c r="F27" s="7">
        <v>764</v>
      </c>
      <c r="G27" s="7">
        <v>275</v>
      </c>
      <c r="H27" s="8">
        <v>384</v>
      </c>
      <c r="I27">
        <f t="shared" si="1"/>
        <v>340</v>
      </c>
      <c r="J27">
        <f t="shared" si="0"/>
        <v>384</v>
      </c>
    </row>
    <row r="28" spans="1:10" x14ac:dyDescent="0.2">
      <c r="A28" s="4" t="s">
        <v>21</v>
      </c>
      <c r="B28" s="5" t="s">
        <v>31</v>
      </c>
      <c r="C28" s="6" t="s">
        <v>36</v>
      </c>
      <c r="D28" s="7">
        <v>0</v>
      </c>
      <c r="E28" s="7">
        <v>0</v>
      </c>
      <c r="F28" s="7">
        <v>0</v>
      </c>
      <c r="G28" s="7">
        <v>0</v>
      </c>
      <c r="H28" s="8">
        <v>0</v>
      </c>
      <c r="I28">
        <f t="shared" si="1"/>
        <v>0</v>
      </c>
      <c r="J28">
        <f t="shared" si="0"/>
        <v>0</v>
      </c>
    </row>
    <row r="29" spans="1:10" x14ac:dyDescent="0.2">
      <c r="A29" s="4" t="s">
        <v>21</v>
      </c>
      <c r="B29" s="5" t="s">
        <v>31</v>
      </c>
      <c r="C29" s="6" t="s">
        <v>21</v>
      </c>
      <c r="D29" s="7">
        <v>5108</v>
      </c>
      <c r="E29" s="7">
        <v>5465</v>
      </c>
      <c r="F29" s="7">
        <v>10220</v>
      </c>
      <c r="G29" s="7">
        <v>6</v>
      </c>
      <c r="H29" s="8">
        <v>7156</v>
      </c>
      <c r="I29">
        <f t="shared" si="1"/>
        <v>5910</v>
      </c>
      <c r="J29">
        <f t="shared" si="0"/>
        <v>7156</v>
      </c>
    </row>
    <row r="30" spans="1:10" x14ac:dyDescent="0.2">
      <c r="A30" s="4" t="s">
        <v>25</v>
      </c>
      <c r="B30" s="5" t="s">
        <v>31</v>
      </c>
      <c r="C30" s="6" t="s">
        <v>37</v>
      </c>
      <c r="D30" s="7">
        <v>311</v>
      </c>
      <c r="E30" s="7">
        <v>291</v>
      </c>
      <c r="F30" s="7">
        <v>454</v>
      </c>
      <c r="G30" s="7">
        <v>122</v>
      </c>
      <c r="H30" s="8">
        <v>125</v>
      </c>
      <c r="I30">
        <f t="shared" si="1"/>
        <v>243</v>
      </c>
      <c r="J30" t="str">
        <f t="shared" si="0"/>
        <v>проверить</v>
      </c>
    </row>
    <row r="31" spans="1:10" x14ac:dyDescent="0.2">
      <c r="A31" s="4" t="s">
        <v>11</v>
      </c>
      <c r="B31" s="5" t="s">
        <v>31</v>
      </c>
      <c r="C31" s="6" t="s">
        <v>22</v>
      </c>
      <c r="D31" s="7">
        <v>512</v>
      </c>
      <c r="E31" s="7">
        <v>333</v>
      </c>
      <c r="F31" s="7">
        <v>706</v>
      </c>
      <c r="G31" s="7">
        <v>7</v>
      </c>
      <c r="H31" s="8">
        <v>243</v>
      </c>
      <c r="I31">
        <f t="shared" si="1"/>
        <v>363</v>
      </c>
      <c r="J31">
        <f t="shared" si="0"/>
        <v>363</v>
      </c>
    </row>
    <row r="32" spans="1:10" x14ac:dyDescent="0.2">
      <c r="A32" s="4" t="s">
        <v>17</v>
      </c>
      <c r="B32" s="5" t="s">
        <v>31</v>
      </c>
      <c r="C32" s="6" t="s">
        <v>23</v>
      </c>
      <c r="D32" s="7">
        <v>1072</v>
      </c>
      <c r="E32" s="7">
        <v>1130</v>
      </c>
      <c r="F32" s="7">
        <v>2265</v>
      </c>
      <c r="G32" s="7">
        <v>1218</v>
      </c>
      <c r="H32" s="8">
        <v>1240</v>
      </c>
      <c r="I32">
        <f t="shared" si="1"/>
        <v>1196</v>
      </c>
      <c r="J32">
        <f t="shared" si="0"/>
        <v>1240</v>
      </c>
    </row>
    <row r="33" spans="1:10" x14ac:dyDescent="0.2">
      <c r="A33" s="4" t="s">
        <v>17</v>
      </c>
      <c r="B33" s="5" t="s">
        <v>31</v>
      </c>
      <c r="C33" s="6" t="s">
        <v>38</v>
      </c>
      <c r="D33" s="7">
        <v>144</v>
      </c>
      <c r="E33" s="7">
        <v>230</v>
      </c>
      <c r="F33" s="7">
        <v>366</v>
      </c>
      <c r="G33" s="7">
        <v>234</v>
      </c>
      <c r="H33" s="8">
        <v>75</v>
      </c>
      <c r="I33">
        <f t="shared" si="1"/>
        <v>203</v>
      </c>
      <c r="J33" t="str">
        <f t="shared" si="0"/>
        <v>проверить</v>
      </c>
    </row>
    <row r="34" spans="1:10" x14ac:dyDescent="0.2">
      <c r="A34" s="4" t="s">
        <v>11</v>
      </c>
      <c r="B34" s="5" t="s">
        <v>31</v>
      </c>
      <c r="C34" s="6" t="s">
        <v>39</v>
      </c>
      <c r="D34" s="7">
        <v>436</v>
      </c>
      <c r="E34" s="7">
        <v>418</v>
      </c>
      <c r="F34" s="7">
        <v>845</v>
      </c>
      <c r="G34" s="7">
        <v>0</v>
      </c>
      <c r="H34" s="8">
        <v>220</v>
      </c>
      <c r="I34">
        <f t="shared" si="1"/>
        <v>358</v>
      </c>
      <c r="J34" t="str">
        <f t="shared" si="0"/>
        <v>проверить</v>
      </c>
    </row>
    <row r="35" spans="1:10" x14ac:dyDescent="0.2">
      <c r="A35" s="4" t="s">
        <v>13</v>
      </c>
      <c r="B35" s="5" t="s">
        <v>31</v>
      </c>
      <c r="C35" s="6" t="s">
        <v>40</v>
      </c>
      <c r="D35" s="7">
        <v>17</v>
      </c>
      <c r="E35" s="7">
        <v>203</v>
      </c>
      <c r="F35" s="7">
        <v>396</v>
      </c>
      <c r="G35" s="7">
        <v>105</v>
      </c>
      <c r="H35" s="8">
        <v>144</v>
      </c>
      <c r="I35">
        <f t="shared" si="1"/>
        <v>151</v>
      </c>
      <c r="J35">
        <f t="shared" si="0"/>
        <v>151</v>
      </c>
    </row>
    <row r="36" spans="1:10" x14ac:dyDescent="0.2">
      <c r="A36" s="4" t="s">
        <v>8</v>
      </c>
      <c r="B36" s="5" t="s">
        <v>31</v>
      </c>
      <c r="C36" s="6" t="s">
        <v>24</v>
      </c>
      <c r="D36" s="7">
        <v>1276</v>
      </c>
      <c r="E36" s="7">
        <v>889</v>
      </c>
      <c r="F36" s="7">
        <v>1873</v>
      </c>
      <c r="G36" s="7">
        <v>422</v>
      </c>
      <c r="H36" s="8">
        <v>1062</v>
      </c>
      <c r="I36">
        <f t="shared" si="1"/>
        <v>1076</v>
      </c>
      <c r="J36">
        <f t="shared" si="0"/>
        <v>1076</v>
      </c>
    </row>
    <row r="37" spans="1:10" x14ac:dyDescent="0.2">
      <c r="A37" s="4" t="s">
        <v>15</v>
      </c>
      <c r="B37" s="5" t="s">
        <v>31</v>
      </c>
      <c r="C37" s="6" t="s">
        <v>41</v>
      </c>
      <c r="D37" s="7">
        <v>589</v>
      </c>
      <c r="E37" s="7">
        <v>779</v>
      </c>
      <c r="F37" s="7">
        <v>1958</v>
      </c>
      <c r="G37" s="7">
        <v>574</v>
      </c>
      <c r="H37" s="8">
        <v>398</v>
      </c>
      <c r="I37">
        <f t="shared" si="1"/>
        <v>648</v>
      </c>
      <c r="J37" t="str">
        <f t="shared" si="0"/>
        <v>проверить</v>
      </c>
    </row>
    <row r="38" spans="1:10" x14ac:dyDescent="0.2">
      <c r="A38" s="4" t="s">
        <v>15</v>
      </c>
      <c r="B38" s="5" t="s">
        <v>31</v>
      </c>
      <c r="C38" s="6" t="s">
        <v>42</v>
      </c>
      <c r="D38" s="7">
        <v>163</v>
      </c>
      <c r="E38" s="7">
        <v>131</v>
      </c>
      <c r="F38" s="7">
        <v>236</v>
      </c>
      <c r="G38" s="7">
        <v>46</v>
      </c>
      <c r="H38" s="8">
        <v>116</v>
      </c>
      <c r="I38">
        <f t="shared" si="1"/>
        <v>137</v>
      </c>
      <c r="J38">
        <f t="shared" si="0"/>
        <v>137</v>
      </c>
    </row>
    <row r="39" spans="1:10" x14ac:dyDescent="0.2">
      <c r="A39" s="4" t="s">
        <v>25</v>
      </c>
      <c r="B39" s="5" t="s">
        <v>31</v>
      </c>
      <c r="C39" s="6" t="s">
        <v>26</v>
      </c>
      <c r="D39" s="7">
        <v>2346</v>
      </c>
      <c r="E39" s="7">
        <v>1719</v>
      </c>
      <c r="F39" s="7">
        <v>3479</v>
      </c>
      <c r="G39" s="7">
        <v>496</v>
      </c>
      <c r="H39" s="8">
        <v>2206</v>
      </c>
      <c r="I39">
        <f t="shared" si="1"/>
        <v>2091</v>
      </c>
      <c r="J39">
        <f t="shared" si="0"/>
        <v>2206</v>
      </c>
    </row>
    <row r="40" spans="1:10" x14ac:dyDescent="0.2">
      <c r="A40" s="4" t="s">
        <v>8</v>
      </c>
      <c r="B40" s="5" t="s">
        <v>31</v>
      </c>
      <c r="C40" s="6" t="s">
        <v>27</v>
      </c>
      <c r="D40" s="7">
        <v>300</v>
      </c>
      <c r="E40" s="7">
        <v>376</v>
      </c>
      <c r="F40" s="7">
        <v>693</v>
      </c>
      <c r="G40" s="7">
        <v>497</v>
      </c>
      <c r="H40" s="8">
        <v>635</v>
      </c>
      <c r="I40">
        <f t="shared" si="1"/>
        <v>503</v>
      </c>
      <c r="J40">
        <f t="shared" si="0"/>
        <v>635</v>
      </c>
    </row>
    <row r="41" spans="1:10" x14ac:dyDescent="0.2">
      <c r="A41" s="4" t="s">
        <v>13</v>
      </c>
      <c r="B41" s="5" t="s">
        <v>31</v>
      </c>
      <c r="C41" s="6" t="s">
        <v>28</v>
      </c>
      <c r="D41" s="7">
        <v>369</v>
      </c>
      <c r="E41" s="7">
        <v>386</v>
      </c>
      <c r="F41" s="7">
        <v>733</v>
      </c>
      <c r="G41" s="7">
        <v>674</v>
      </c>
      <c r="H41" s="8">
        <v>746</v>
      </c>
      <c r="I41">
        <f t="shared" si="1"/>
        <v>598</v>
      </c>
      <c r="J41">
        <f t="shared" si="0"/>
        <v>746</v>
      </c>
    </row>
    <row r="42" spans="1:10" x14ac:dyDescent="0.2">
      <c r="A42" s="4" t="s">
        <v>15</v>
      </c>
      <c r="B42" s="5" t="s">
        <v>31</v>
      </c>
      <c r="C42" s="6" t="s">
        <v>43</v>
      </c>
      <c r="D42" s="7">
        <v>174</v>
      </c>
      <c r="E42" s="7">
        <v>174</v>
      </c>
      <c r="F42" s="7">
        <v>597</v>
      </c>
      <c r="G42" s="7">
        <v>0</v>
      </c>
      <c r="H42" s="8">
        <v>105</v>
      </c>
      <c r="I42">
        <f t="shared" si="1"/>
        <v>151</v>
      </c>
      <c r="J42">
        <f t="shared" si="0"/>
        <v>151</v>
      </c>
    </row>
    <row r="43" spans="1:10" x14ac:dyDescent="0.2">
      <c r="A43" s="4" t="s">
        <v>33</v>
      </c>
      <c r="B43" s="5" t="s">
        <v>31</v>
      </c>
      <c r="C43" s="6" t="s">
        <v>44</v>
      </c>
      <c r="D43" s="7">
        <v>370</v>
      </c>
      <c r="E43" s="7">
        <v>293</v>
      </c>
      <c r="F43" s="7">
        <v>1071</v>
      </c>
      <c r="G43" s="7">
        <v>1</v>
      </c>
      <c r="H43" s="8">
        <v>15</v>
      </c>
      <c r="I43">
        <f t="shared" si="1"/>
        <v>226</v>
      </c>
      <c r="J43" t="str">
        <f t="shared" si="0"/>
        <v>проверить</v>
      </c>
    </row>
    <row r="44" spans="1:10" x14ac:dyDescent="0.2">
      <c r="A44" s="4" t="s">
        <v>13</v>
      </c>
      <c r="B44" s="5" t="s">
        <v>31</v>
      </c>
      <c r="C44" s="6" t="s">
        <v>30</v>
      </c>
      <c r="D44" s="7">
        <v>170</v>
      </c>
      <c r="E44" s="7">
        <v>116</v>
      </c>
      <c r="F44" s="7">
        <v>665</v>
      </c>
      <c r="G44" s="7">
        <v>295</v>
      </c>
      <c r="H44" s="8">
        <v>306</v>
      </c>
      <c r="I44">
        <f t="shared" si="1"/>
        <v>257</v>
      </c>
      <c r="J44">
        <f t="shared" si="0"/>
        <v>306</v>
      </c>
    </row>
    <row r="45" spans="1:10" x14ac:dyDescent="0.2">
      <c r="A45" s="4" t="s">
        <v>33</v>
      </c>
      <c r="B45" s="5" t="s">
        <v>31</v>
      </c>
      <c r="C45" s="6" t="s">
        <v>45</v>
      </c>
      <c r="D45" s="7">
        <v>128</v>
      </c>
      <c r="E45" s="7">
        <v>80</v>
      </c>
      <c r="F45" s="7">
        <v>296</v>
      </c>
      <c r="G45" s="7">
        <v>41</v>
      </c>
      <c r="H45" s="8">
        <v>0</v>
      </c>
      <c r="I45">
        <f t="shared" si="1"/>
        <v>83</v>
      </c>
      <c r="J45">
        <f t="shared" si="0"/>
        <v>83</v>
      </c>
    </row>
    <row r="46" spans="1:10" x14ac:dyDescent="0.2">
      <c r="A46" s="4" t="s">
        <v>33</v>
      </c>
      <c r="B46" s="5" t="s">
        <v>31</v>
      </c>
      <c r="C46" s="6" t="s">
        <v>46</v>
      </c>
      <c r="D46" s="7">
        <v>41</v>
      </c>
      <c r="E46" s="7">
        <v>17</v>
      </c>
      <c r="F46" s="7">
        <v>28</v>
      </c>
      <c r="G46" s="7">
        <v>16</v>
      </c>
      <c r="H46" s="8">
        <v>20</v>
      </c>
      <c r="I46">
        <f t="shared" si="1"/>
        <v>22</v>
      </c>
      <c r="J46">
        <f t="shared" si="0"/>
        <v>22</v>
      </c>
    </row>
    <row r="47" spans="1:10" x14ac:dyDescent="0.2">
      <c r="A47" s="4" t="s">
        <v>11</v>
      </c>
      <c r="B47" s="5" t="s">
        <v>31</v>
      </c>
      <c r="C47" s="6" t="s">
        <v>47</v>
      </c>
      <c r="D47" s="7">
        <v>117</v>
      </c>
      <c r="E47" s="7">
        <v>226</v>
      </c>
      <c r="F47" s="7">
        <v>605</v>
      </c>
      <c r="G47" s="7">
        <v>148</v>
      </c>
      <c r="H47" s="8">
        <v>239</v>
      </c>
      <c r="I47">
        <f t="shared" si="1"/>
        <v>205</v>
      </c>
      <c r="J47">
        <f t="shared" si="0"/>
        <v>239</v>
      </c>
    </row>
    <row r="48" spans="1:10" x14ac:dyDescent="0.2">
      <c r="A48" s="4" t="s">
        <v>25</v>
      </c>
      <c r="B48" s="5" t="s">
        <v>48</v>
      </c>
      <c r="C48" s="6" t="s">
        <v>32</v>
      </c>
      <c r="D48" s="7">
        <v>14</v>
      </c>
      <c r="E48" s="7">
        <v>13</v>
      </c>
      <c r="F48" s="7">
        <v>18</v>
      </c>
      <c r="G48" s="7">
        <v>10</v>
      </c>
      <c r="H48" s="8">
        <v>25</v>
      </c>
      <c r="I48">
        <f t="shared" si="1"/>
        <v>15</v>
      </c>
      <c r="J48" t="str">
        <f t="shared" si="0"/>
        <v>проверить</v>
      </c>
    </row>
    <row r="49" spans="1:10" x14ac:dyDescent="0.2">
      <c r="A49" s="4" t="s">
        <v>8</v>
      </c>
      <c r="B49" s="5" t="s">
        <v>48</v>
      </c>
      <c r="C49" s="6" t="s">
        <v>49</v>
      </c>
      <c r="D49" s="7">
        <v>8</v>
      </c>
      <c r="E49" s="7">
        <v>3</v>
      </c>
      <c r="F49" s="7">
        <v>59</v>
      </c>
      <c r="G49" s="7">
        <v>1</v>
      </c>
      <c r="H49" s="8">
        <v>27</v>
      </c>
      <c r="I49">
        <f t="shared" si="1"/>
        <v>13</v>
      </c>
      <c r="J49" t="str">
        <f t="shared" si="0"/>
        <v>проверить</v>
      </c>
    </row>
    <row r="50" spans="1:10" x14ac:dyDescent="0.2">
      <c r="A50" s="4" t="s">
        <v>17</v>
      </c>
      <c r="B50" s="5" t="s">
        <v>48</v>
      </c>
      <c r="C50" s="6" t="s">
        <v>50</v>
      </c>
      <c r="D50" s="7">
        <v>12</v>
      </c>
      <c r="E50" s="7">
        <v>8</v>
      </c>
      <c r="F50" s="7">
        <v>34</v>
      </c>
      <c r="G50" s="7">
        <v>37</v>
      </c>
      <c r="H50" s="8">
        <v>36</v>
      </c>
      <c r="I50">
        <f t="shared" si="1"/>
        <v>28</v>
      </c>
      <c r="J50">
        <f t="shared" si="0"/>
        <v>36</v>
      </c>
    </row>
    <row r="51" spans="1:10" x14ac:dyDescent="0.2">
      <c r="A51" s="4" t="s">
        <v>33</v>
      </c>
      <c r="B51" s="5" t="s">
        <v>48</v>
      </c>
      <c r="C51" s="6" t="s">
        <v>34</v>
      </c>
      <c r="D51" s="7">
        <v>403</v>
      </c>
      <c r="E51" s="7">
        <v>156</v>
      </c>
      <c r="F51" s="7">
        <v>1031</v>
      </c>
      <c r="G51" s="7">
        <v>0</v>
      </c>
      <c r="H51" s="8">
        <v>51</v>
      </c>
      <c r="I51">
        <f t="shared" si="1"/>
        <v>204</v>
      </c>
      <c r="J51" t="str">
        <f t="shared" si="0"/>
        <v>проверить</v>
      </c>
    </row>
    <row r="52" spans="1:10" x14ac:dyDescent="0.2">
      <c r="A52" s="4" t="s">
        <v>8</v>
      </c>
      <c r="B52" s="5" t="s">
        <v>48</v>
      </c>
      <c r="C52" s="6" t="s">
        <v>10</v>
      </c>
      <c r="D52" s="7">
        <v>8</v>
      </c>
      <c r="E52" s="7">
        <v>16</v>
      </c>
      <c r="F52" s="7">
        <v>84</v>
      </c>
      <c r="G52" s="7">
        <v>53</v>
      </c>
      <c r="H52" s="8">
        <v>74</v>
      </c>
      <c r="I52">
        <f t="shared" si="1"/>
        <v>48</v>
      </c>
      <c r="J52" t="str">
        <f t="shared" si="0"/>
        <v>проверить</v>
      </c>
    </row>
    <row r="53" spans="1:10" x14ac:dyDescent="0.2">
      <c r="A53" s="4" t="s">
        <v>11</v>
      </c>
      <c r="B53" s="5" t="s">
        <v>48</v>
      </c>
      <c r="C53" s="6" t="s">
        <v>12</v>
      </c>
      <c r="D53" s="7">
        <v>36</v>
      </c>
      <c r="E53" s="7">
        <v>57</v>
      </c>
      <c r="F53" s="7">
        <v>217</v>
      </c>
      <c r="G53" s="7">
        <v>114</v>
      </c>
      <c r="H53" s="8">
        <v>151</v>
      </c>
      <c r="I53">
        <f t="shared" si="1"/>
        <v>108</v>
      </c>
      <c r="J53" t="str">
        <f t="shared" si="0"/>
        <v>проверить</v>
      </c>
    </row>
    <row r="54" spans="1:10" x14ac:dyDescent="0.2">
      <c r="A54" s="4" t="s">
        <v>13</v>
      </c>
      <c r="B54" s="5" t="s">
        <v>48</v>
      </c>
      <c r="C54" s="6" t="s">
        <v>14</v>
      </c>
      <c r="D54" s="7">
        <v>135</v>
      </c>
      <c r="E54" s="7">
        <v>108</v>
      </c>
      <c r="F54" s="7">
        <v>441</v>
      </c>
      <c r="G54" s="7">
        <v>254</v>
      </c>
      <c r="H54" s="8">
        <v>107</v>
      </c>
      <c r="I54">
        <f t="shared" si="1"/>
        <v>166</v>
      </c>
      <c r="J54" t="str">
        <f t="shared" si="0"/>
        <v>проверить</v>
      </c>
    </row>
    <row r="55" spans="1:10" x14ac:dyDescent="0.2">
      <c r="A55" s="4" t="s">
        <v>17</v>
      </c>
      <c r="B55" s="5" t="s">
        <v>48</v>
      </c>
      <c r="C55" s="6" t="s">
        <v>18</v>
      </c>
      <c r="D55" s="7">
        <v>306</v>
      </c>
      <c r="E55" s="7">
        <v>150</v>
      </c>
      <c r="F55" s="7">
        <v>257</v>
      </c>
      <c r="G55" s="7">
        <v>148</v>
      </c>
      <c r="H55" s="8">
        <v>321</v>
      </c>
      <c r="I55">
        <f t="shared" ref="I55:I74" si="2">ROUNDUP(((SUM(D55:H55)-MAX(D55:H55)-MIN(D55:H55))/3),0)</f>
        <v>238</v>
      </c>
      <c r="J55">
        <f t="shared" si="0"/>
        <v>321</v>
      </c>
    </row>
    <row r="56" spans="1:10" x14ac:dyDescent="0.2">
      <c r="A56" s="4" t="s">
        <v>15</v>
      </c>
      <c r="B56" s="5" t="s">
        <v>48</v>
      </c>
      <c r="C56" s="6" t="s">
        <v>35</v>
      </c>
      <c r="D56" s="7">
        <v>93</v>
      </c>
      <c r="E56" s="7">
        <v>97</v>
      </c>
      <c r="F56" s="7">
        <v>238</v>
      </c>
      <c r="G56" s="7">
        <v>94</v>
      </c>
      <c r="H56" s="8">
        <v>170</v>
      </c>
      <c r="I56">
        <f t="shared" si="2"/>
        <v>121</v>
      </c>
      <c r="J56" t="str">
        <f t="shared" si="0"/>
        <v>проверить</v>
      </c>
    </row>
    <row r="57" spans="1:10" x14ac:dyDescent="0.2">
      <c r="A57" s="4" t="s">
        <v>25</v>
      </c>
      <c r="B57" s="5" t="s">
        <v>48</v>
      </c>
      <c r="C57" s="6" t="s">
        <v>51</v>
      </c>
      <c r="D57" s="7">
        <v>62</v>
      </c>
      <c r="E57" s="7">
        <v>55</v>
      </c>
      <c r="F57" s="7">
        <v>163</v>
      </c>
      <c r="G57" s="7">
        <v>66</v>
      </c>
      <c r="H57" s="8">
        <v>176</v>
      </c>
      <c r="I57">
        <f t="shared" si="2"/>
        <v>97</v>
      </c>
      <c r="J57" t="str">
        <f t="shared" si="0"/>
        <v>проверить</v>
      </c>
    </row>
    <row r="58" spans="1:10" x14ac:dyDescent="0.2">
      <c r="A58" s="4" t="s">
        <v>17</v>
      </c>
      <c r="B58" s="5" t="s">
        <v>48</v>
      </c>
      <c r="C58" s="6" t="s">
        <v>52</v>
      </c>
      <c r="D58" s="7">
        <v>38</v>
      </c>
      <c r="E58" s="7">
        <v>37</v>
      </c>
      <c r="F58" s="7">
        <v>209</v>
      </c>
      <c r="G58" s="7">
        <v>65</v>
      </c>
      <c r="H58" s="8">
        <v>172</v>
      </c>
      <c r="I58">
        <f t="shared" si="2"/>
        <v>92</v>
      </c>
      <c r="J58" t="str">
        <f t="shared" si="0"/>
        <v>проверить</v>
      </c>
    </row>
    <row r="59" spans="1:10" x14ac:dyDescent="0.2">
      <c r="A59" s="4" t="s">
        <v>11</v>
      </c>
      <c r="B59" s="5" t="s">
        <v>48</v>
      </c>
      <c r="C59" s="6" t="s">
        <v>53</v>
      </c>
      <c r="D59" s="7">
        <v>77</v>
      </c>
      <c r="E59" s="7">
        <v>26</v>
      </c>
      <c r="F59" s="7">
        <v>173</v>
      </c>
      <c r="G59" s="7">
        <v>110</v>
      </c>
      <c r="H59" s="8">
        <v>145</v>
      </c>
      <c r="I59">
        <f t="shared" si="2"/>
        <v>111</v>
      </c>
      <c r="J59">
        <f t="shared" si="0"/>
        <v>145</v>
      </c>
    </row>
    <row r="60" spans="1:10" x14ac:dyDescent="0.2">
      <c r="A60" s="4" t="s">
        <v>8</v>
      </c>
      <c r="B60" s="5" t="s">
        <v>48</v>
      </c>
      <c r="C60" s="6" t="s">
        <v>19</v>
      </c>
      <c r="D60" s="7">
        <v>179</v>
      </c>
      <c r="E60" s="7">
        <v>62</v>
      </c>
      <c r="F60" s="7">
        <v>397</v>
      </c>
      <c r="G60" s="7">
        <v>227</v>
      </c>
      <c r="H60" s="8">
        <v>208</v>
      </c>
      <c r="I60">
        <f t="shared" si="2"/>
        <v>205</v>
      </c>
      <c r="J60">
        <f t="shared" si="0"/>
        <v>208</v>
      </c>
    </row>
    <row r="61" spans="1:10" x14ac:dyDescent="0.2">
      <c r="A61" s="4" t="s">
        <v>17</v>
      </c>
      <c r="B61" s="5" t="s">
        <v>48</v>
      </c>
      <c r="C61" s="6" t="s">
        <v>20</v>
      </c>
      <c r="D61" s="7">
        <v>153</v>
      </c>
      <c r="E61" s="7">
        <v>53</v>
      </c>
      <c r="F61" s="7">
        <v>342</v>
      </c>
      <c r="G61" s="7">
        <v>84</v>
      </c>
      <c r="H61" s="8">
        <v>161</v>
      </c>
      <c r="I61">
        <f t="shared" si="2"/>
        <v>133</v>
      </c>
      <c r="J61">
        <f t="shared" si="0"/>
        <v>161</v>
      </c>
    </row>
    <row r="62" spans="1:10" x14ac:dyDescent="0.2">
      <c r="A62" s="4" t="s">
        <v>11</v>
      </c>
      <c r="B62" s="5" t="s">
        <v>48</v>
      </c>
      <c r="C62" s="6" t="s">
        <v>54</v>
      </c>
      <c r="D62" s="7">
        <v>31</v>
      </c>
      <c r="E62" s="7">
        <v>9</v>
      </c>
      <c r="F62" s="7">
        <v>118</v>
      </c>
      <c r="G62" s="7">
        <v>42</v>
      </c>
      <c r="H62" s="8">
        <v>33</v>
      </c>
      <c r="I62">
        <f t="shared" si="2"/>
        <v>36</v>
      </c>
      <c r="J62">
        <f t="shared" si="0"/>
        <v>36</v>
      </c>
    </row>
    <row r="63" spans="1:10" x14ac:dyDescent="0.2">
      <c r="A63" s="4" t="s">
        <v>21</v>
      </c>
      <c r="B63" s="5" t="s">
        <v>48</v>
      </c>
      <c r="C63" s="6" t="s">
        <v>21</v>
      </c>
      <c r="D63" s="7">
        <v>1868</v>
      </c>
      <c r="E63" s="7">
        <v>862</v>
      </c>
      <c r="F63" s="7">
        <v>4651</v>
      </c>
      <c r="G63" s="7">
        <v>2853</v>
      </c>
      <c r="H63" s="8">
        <v>4562</v>
      </c>
      <c r="I63">
        <f t="shared" si="2"/>
        <v>3095</v>
      </c>
      <c r="J63" t="str">
        <f t="shared" si="0"/>
        <v>проверить</v>
      </c>
    </row>
    <row r="64" spans="1:10" x14ac:dyDescent="0.2">
      <c r="A64" s="4" t="s">
        <v>25</v>
      </c>
      <c r="B64" s="5" t="s">
        <v>48</v>
      </c>
      <c r="C64" s="6" t="s">
        <v>37</v>
      </c>
      <c r="D64" s="7">
        <v>5</v>
      </c>
      <c r="E64" s="7">
        <v>5</v>
      </c>
      <c r="F64" s="7">
        <v>54</v>
      </c>
      <c r="G64" s="7">
        <v>31</v>
      </c>
      <c r="H64" s="8">
        <v>33</v>
      </c>
      <c r="I64">
        <f t="shared" si="2"/>
        <v>23</v>
      </c>
      <c r="J64" t="str">
        <f t="shared" si="0"/>
        <v>проверить</v>
      </c>
    </row>
    <row r="65" spans="1:10" x14ac:dyDescent="0.2">
      <c r="A65" s="4" t="s">
        <v>17</v>
      </c>
      <c r="B65" s="5" t="s">
        <v>48</v>
      </c>
      <c r="C65" s="6" t="s">
        <v>23</v>
      </c>
      <c r="D65" s="7">
        <v>56</v>
      </c>
      <c r="E65" s="7">
        <v>41</v>
      </c>
      <c r="F65" s="7">
        <v>140</v>
      </c>
      <c r="G65" s="7">
        <v>73</v>
      </c>
      <c r="H65" s="8">
        <v>65</v>
      </c>
      <c r="I65">
        <f t="shared" si="2"/>
        <v>65</v>
      </c>
      <c r="J65">
        <f t="shared" si="0"/>
        <v>65</v>
      </c>
    </row>
    <row r="66" spans="1:10" x14ac:dyDescent="0.2">
      <c r="A66" s="4" t="s">
        <v>17</v>
      </c>
      <c r="B66" s="5" t="s">
        <v>48</v>
      </c>
      <c r="C66" s="6" t="s">
        <v>38</v>
      </c>
      <c r="D66" s="7">
        <v>42</v>
      </c>
      <c r="E66" s="7">
        <v>131</v>
      </c>
      <c r="F66" s="7">
        <v>122</v>
      </c>
      <c r="G66" s="7">
        <v>73</v>
      </c>
      <c r="H66" s="8">
        <v>45</v>
      </c>
      <c r="I66">
        <f t="shared" si="2"/>
        <v>80</v>
      </c>
      <c r="J66" t="str">
        <f t="shared" si="0"/>
        <v>проверить</v>
      </c>
    </row>
    <row r="67" spans="1:10" x14ac:dyDescent="0.2">
      <c r="A67" s="4" t="s">
        <v>15</v>
      </c>
      <c r="B67" s="5" t="s">
        <v>48</v>
      </c>
      <c r="C67" s="6" t="s">
        <v>55</v>
      </c>
      <c r="D67" s="7">
        <v>71</v>
      </c>
      <c r="E67" s="7">
        <v>41</v>
      </c>
      <c r="F67" s="7">
        <v>96</v>
      </c>
      <c r="G67" s="7">
        <v>92</v>
      </c>
      <c r="H67" s="8">
        <v>93</v>
      </c>
      <c r="I67">
        <f t="shared" si="2"/>
        <v>86</v>
      </c>
      <c r="J67">
        <f t="shared" ref="J67:J74" si="3">IF(H67=0,I67,IF(ABS(I67-H67)/I67&lt;=0.35,MAX(H67:I67),"проверить"))</f>
        <v>93</v>
      </c>
    </row>
    <row r="68" spans="1:10" x14ac:dyDescent="0.2">
      <c r="A68" s="4" t="s">
        <v>13</v>
      </c>
      <c r="B68" s="5" t="s">
        <v>48</v>
      </c>
      <c r="C68" s="6" t="s">
        <v>40</v>
      </c>
      <c r="D68" s="7">
        <v>10</v>
      </c>
      <c r="E68" s="7">
        <v>11</v>
      </c>
      <c r="F68" s="7">
        <v>65</v>
      </c>
      <c r="G68" s="7">
        <v>40</v>
      </c>
      <c r="H68" s="8">
        <v>57</v>
      </c>
      <c r="I68">
        <f t="shared" si="2"/>
        <v>36</v>
      </c>
      <c r="J68" t="str">
        <f t="shared" si="3"/>
        <v>проверить</v>
      </c>
    </row>
    <row r="69" spans="1:10" x14ac:dyDescent="0.2">
      <c r="A69" s="4" t="s">
        <v>8</v>
      </c>
      <c r="B69" s="5" t="s">
        <v>48</v>
      </c>
      <c r="C69" s="6" t="s">
        <v>24</v>
      </c>
      <c r="D69" s="7">
        <v>131</v>
      </c>
      <c r="E69" s="7">
        <v>62</v>
      </c>
      <c r="F69" s="7">
        <v>280</v>
      </c>
      <c r="G69" s="7">
        <v>94</v>
      </c>
      <c r="H69" s="8">
        <v>43</v>
      </c>
      <c r="I69">
        <f t="shared" si="2"/>
        <v>96</v>
      </c>
      <c r="J69" t="str">
        <f t="shared" si="3"/>
        <v>проверить</v>
      </c>
    </row>
    <row r="70" spans="1:10" x14ac:dyDescent="0.2">
      <c r="A70" s="4" t="s">
        <v>15</v>
      </c>
      <c r="B70" s="5" t="s">
        <v>48</v>
      </c>
      <c r="C70" s="6" t="s">
        <v>41</v>
      </c>
      <c r="D70" s="7">
        <v>55</v>
      </c>
      <c r="E70" s="7">
        <v>39</v>
      </c>
      <c r="F70" s="7">
        <v>231</v>
      </c>
      <c r="G70" s="7">
        <v>50</v>
      </c>
      <c r="H70" s="8">
        <v>49</v>
      </c>
      <c r="I70">
        <f t="shared" si="2"/>
        <v>52</v>
      </c>
      <c r="J70">
        <f t="shared" si="3"/>
        <v>52</v>
      </c>
    </row>
    <row r="71" spans="1:10" x14ac:dyDescent="0.2">
      <c r="A71" s="4" t="s">
        <v>25</v>
      </c>
      <c r="B71" s="5" t="s">
        <v>48</v>
      </c>
      <c r="C71" s="6" t="s">
        <v>26</v>
      </c>
      <c r="D71" s="7">
        <v>939</v>
      </c>
      <c r="E71" s="7">
        <v>63</v>
      </c>
      <c r="F71" s="7">
        <v>674</v>
      </c>
      <c r="G71" s="7">
        <v>622</v>
      </c>
      <c r="H71" s="8">
        <v>591</v>
      </c>
      <c r="I71">
        <f t="shared" si="2"/>
        <v>629</v>
      </c>
      <c r="J71">
        <f t="shared" si="3"/>
        <v>629</v>
      </c>
    </row>
    <row r="72" spans="1:10" x14ac:dyDescent="0.2">
      <c r="A72" s="4" t="s">
        <v>8</v>
      </c>
      <c r="B72" s="5" t="s">
        <v>48</v>
      </c>
      <c r="C72" s="6" t="s">
        <v>27</v>
      </c>
      <c r="D72" s="7">
        <v>28</v>
      </c>
      <c r="E72" s="7">
        <v>52</v>
      </c>
      <c r="F72" s="7">
        <v>167</v>
      </c>
      <c r="G72" s="7">
        <v>53</v>
      </c>
      <c r="H72" s="8">
        <v>87</v>
      </c>
      <c r="I72">
        <f t="shared" si="2"/>
        <v>64</v>
      </c>
      <c r="J72" t="str">
        <f t="shared" si="3"/>
        <v>проверить</v>
      </c>
    </row>
    <row r="73" spans="1:10" x14ac:dyDescent="0.2">
      <c r="A73" s="4" t="s">
        <v>13</v>
      </c>
      <c r="B73" s="5" t="s">
        <v>48</v>
      </c>
      <c r="C73" s="6" t="s">
        <v>56</v>
      </c>
      <c r="D73" s="7">
        <v>124</v>
      </c>
      <c r="E73" s="7">
        <v>100</v>
      </c>
      <c r="F73" s="7">
        <v>244</v>
      </c>
      <c r="G73" s="7">
        <v>319</v>
      </c>
      <c r="H73" s="8">
        <v>225</v>
      </c>
      <c r="I73">
        <f t="shared" si="2"/>
        <v>198</v>
      </c>
      <c r="J73">
        <f t="shared" si="3"/>
        <v>225</v>
      </c>
    </row>
    <row r="74" spans="1:10" x14ac:dyDescent="0.2">
      <c r="A74" s="4" t="s">
        <v>33</v>
      </c>
      <c r="B74" s="5" t="s">
        <v>48</v>
      </c>
      <c r="C74" s="6" t="s">
        <v>44</v>
      </c>
      <c r="D74" s="7">
        <v>164</v>
      </c>
      <c r="E74" s="7">
        <v>205</v>
      </c>
      <c r="F74" s="7">
        <v>549</v>
      </c>
      <c r="G74" s="7">
        <v>218</v>
      </c>
      <c r="H74" s="8">
        <v>410</v>
      </c>
      <c r="I74">
        <f t="shared" si="2"/>
        <v>278</v>
      </c>
      <c r="J74" t="str">
        <f t="shared" si="3"/>
        <v>проверить</v>
      </c>
    </row>
  </sheetData>
  <mergeCells count="3">
    <mergeCell ref="D1:H1"/>
    <mergeCell ref="I1:I2"/>
    <mergeCell ref="L3:N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Bayer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Oboyantsev</dc:creator>
  <cp:lastModifiedBy>Elena</cp:lastModifiedBy>
  <dcterms:created xsi:type="dcterms:W3CDTF">2015-03-02T07:55:06Z</dcterms:created>
  <dcterms:modified xsi:type="dcterms:W3CDTF">2015-03-02T11:51:23Z</dcterms:modified>
</cp:coreProperties>
</file>