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  <pivotCaches>
    <pivotCache cacheId="8" r:id="rId2"/>
  </pivotCaches>
</workbook>
</file>

<file path=xl/calcChain.xml><?xml version="1.0" encoding="utf-8"?>
<calcChain xmlns="http://schemas.openxmlformats.org/spreadsheetml/2006/main">
  <c r="N47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" i="1"/>
</calcChain>
</file>

<file path=xl/sharedStrings.xml><?xml version="1.0" encoding="utf-8"?>
<sst xmlns="http://schemas.openxmlformats.org/spreadsheetml/2006/main" count="469" uniqueCount="203">
  <si>
    <t>DREID</t>
  </si>
  <si>
    <t>ФИО</t>
  </si>
  <si>
    <t>Адрес</t>
  </si>
  <si>
    <t>Телефон</t>
  </si>
  <si>
    <t>Мобильный телефон</t>
  </si>
  <si>
    <t>E-mail</t>
  </si>
  <si>
    <t>Дата регистрации</t>
  </si>
  <si>
    <t>Дата персонификации</t>
  </si>
  <si>
    <t>Регион</t>
  </si>
  <si>
    <t>Формат</t>
  </si>
  <si>
    <t>Модель приёмника</t>
  </si>
  <si>
    <t>Тип приёмника</t>
  </si>
  <si>
    <t>Статус абон. договора</t>
  </si>
  <si>
    <t>431312294795</t>
  </si>
  <si>
    <t>Кантеева Екатерина Александровна</t>
  </si>
  <si>
    <t>355016, Россия, СТАВРОПОЛЬСКИЙ КРАЙ, СТАВРОПОЛЬ ул.Р.Люксембург д.3 кв.2</t>
  </si>
  <si>
    <t>79280070470</t>
  </si>
  <si>
    <t>83Bukreeva@mail.ru</t>
  </si>
  <si>
    <t>СТАВРОПОЛЬСКИЙ КРАЙ</t>
  </si>
  <si>
    <t>MPEG4</t>
  </si>
  <si>
    <t>GS-8300M</t>
  </si>
  <si>
    <t>Договор содержит неполные данные</t>
  </si>
  <si>
    <t>491309856494</t>
  </si>
  <si>
    <t>Кирилина Лариса Ивановна</t>
  </si>
  <si>
    <t>355042, Россия, СТАВРОПОЛЬСКИЙ КРАЙ, СТАВРОПОЛЬ ул.Андреевская д.8 кв.175</t>
  </si>
  <si>
    <t>79286311522</t>
  </si>
  <si>
    <t>Beonet@yandex.ru</t>
  </si>
  <si>
    <t>501309693883</t>
  </si>
  <si>
    <t>Зиберова Елена Владимировна</t>
  </si>
  <si>
    <t>355001, Россия, СТАВРОПОЛЬСКИЙ КРАЙ, СТАВРОПОЛЬ ул. Глинки д. 46а</t>
  </si>
  <si>
    <t>79197460723</t>
  </si>
  <si>
    <t>tricolor@land.ru</t>
  </si>
  <si>
    <t>401309734517</t>
  </si>
  <si>
    <t>Березовский Валерий Семенович</t>
  </si>
  <si>
    <t>356871, Россия, СТАВРОПОЛЬСКИЙ КРАЙ, ЗАТЕРЕЧНЫЙ ул. Комсомольская д.43/2</t>
  </si>
  <si>
    <t>79614451925</t>
  </si>
  <si>
    <t>331309642071</t>
  </si>
  <si>
    <t>Кобылкина Татьяна Леонидовна</t>
  </si>
  <si>
    <t>355000, Россия, СТАВРОПОЛЬСКИЙ КРАЙ, СТАВРОПОЛЬ ул. Машиностроителей д.2/1</t>
  </si>
  <si>
    <t>79624011614</t>
  </si>
  <si>
    <t>501309639586</t>
  </si>
  <si>
    <t>Братухина Светлана Васильевна</t>
  </si>
  <si>
    <t>355000, Россия, СТАВРОПОЛЬСКИЙ КРАЙ, СТАВРОПОЛЬ ул. Андреевская д. 8 кв. 423</t>
  </si>
  <si>
    <t>79614620564</t>
  </si>
  <si>
    <t>24002400003465</t>
  </si>
  <si>
    <t>Кондратова Татьяна Александровна</t>
  </si>
  <si>
    <t>355000, Россия, СТАВРОПОЛЬСКИЙ КРАЙ, СТАВРОПОЛЬ ул. Бруснева д.8 кв.103</t>
  </si>
  <si>
    <t>79097568648</t>
  </si>
  <si>
    <t>GS-8300N</t>
  </si>
  <si>
    <t>321309731251</t>
  </si>
  <si>
    <t>Миронова Елена Александровна</t>
  </si>
  <si>
    <t>356240, Россия, СТАВРОПОЛЬСКИЙ КРАЙ, МИХАЙЛОВСК ул. Трактовая д.105</t>
  </si>
  <si>
    <t>78652281002</t>
  </si>
  <si>
    <t>79054134396</t>
  </si>
  <si>
    <t>murka1312@ya.ru</t>
  </si>
  <si>
    <t>341305620782</t>
  </si>
  <si>
    <t>Панова Светлана Алексеевна</t>
  </si>
  <si>
    <t>355000, Россия, СТАВРОПОЛЬСКИЙ КРАЙ, СТАВРОПОЛЬ ул. Доваторцев д.52/в кв.192</t>
  </si>
  <si>
    <t>79064672202</t>
  </si>
  <si>
    <t>GS-8300</t>
  </si>
  <si>
    <t>331305620781</t>
  </si>
  <si>
    <t>Меднов Сергей Иванович</t>
  </si>
  <si>
    <t>355000, Россия, СТАВРОПОЛЬСКИЙ КРАЙ, СТАВРОПОЛЬ пр.Спаский д.4</t>
  </si>
  <si>
    <t>79624307103</t>
  </si>
  <si>
    <t>491309689049</t>
  </si>
  <si>
    <t>Дуба Владимир Иванович</t>
  </si>
  <si>
    <t>355000, Россия, СТАВРОПОЛЬСКИЙ КРАЙ, СТАВРОПОЛЬ проезд Фестивальный д.1 корп.1 кв.37</t>
  </si>
  <si>
    <t>79034166291</t>
  </si>
  <si>
    <t>451309669182</t>
  </si>
  <si>
    <t>Гайдашов Евгений Семенович</t>
  </si>
  <si>
    <t>355000, Россия, СТАВРОПОЛЬСКИЙ КРАЙ, СТАВРОПОЛЬ ул.Салова д.33а</t>
  </si>
  <si>
    <t>79624423201</t>
  </si>
  <si>
    <t>581309688896</t>
  </si>
  <si>
    <t>Литвинова Надежда Дмитриевна</t>
  </si>
  <si>
    <t>355000, Россия, СТАВРОПОЛЬСКИЙ КРАЙ, СТАВРОПОЛЬ проезд Металлиста д. 5 кв. 30</t>
  </si>
  <si>
    <t>79620278307</t>
  </si>
  <si>
    <t>421309764066</t>
  </si>
  <si>
    <t>Ясинская Мария Ивановна</t>
  </si>
  <si>
    <t>355000, Россия, СТАВРОПОЛЬСКИЙ КРАЙ, СТАВРОПОЛЬ ул.Мира д.54</t>
  </si>
  <si>
    <t>79633850009</t>
  </si>
  <si>
    <t>371309632049</t>
  </si>
  <si>
    <t>Филонов Сергей Владимирович</t>
  </si>
  <si>
    <t>356110, Россия, СТАВРОПОЛЬСКИЙ КРАЙ, РЫЗДВЯНЫЙ ул. Надежды д.17</t>
  </si>
  <si>
    <t>79034454330</t>
  </si>
  <si>
    <t>201311031109</t>
  </si>
  <si>
    <t>Полякова Татьяна Николаевна</t>
  </si>
  <si>
    <t>355000, Россия, СТАВРОПОЛЬСКИЙ КРАЙ, СТАВРОПОЛЬ пр.Западный д.16</t>
  </si>
  <si>
    <t>79620188323</t>
  </si>
  <si>
    <t>MPEG2</t>
  </si>
  <si>
    <t>DRS-5003</t>
  </si>
  <si>
    <t>421309588251</t>
  </si>
  <si>
    <t>Тарасова Светлана Егоровна</t>
  </si>
  <si>
    <t>355000, Россия, СТАВРОПОЛЬСКИЙ КРАЙ, СТАВРОПОЛЬ ул.Пирогова д.40/1 кв.36</t>
  </si>
  <si>
    <t>79286327001</t>
  </si>
  <si>
    <t>281311048550</t>
  </si>
  <si>
    <t>Шендерюк Мария Владимировна</t>
  </si>
  <si>
    <t>355000, Россия, СТАВРОПОЛЬСКИЙ КРАЙ, СТАВРОПОЛЬ г.Изобильный ул.Ленина д.68 кв.47</t>
  </si>
  <si>
    <t>79624440419</t>
  </si>
  <si>
    <t>251311032239</t>
  </si>
  <si>
    <t>Олейников Анатолий Евдокимович</t>
  </si>
  <si>
    <t>355000, Россия, СТАВРОПОЛЬСКИЙ КРАЙ, СТАВРОПОЛЬ ул. Доваторцев д.53/1 кв.141</t>
  </si>
  <si>
    <t>79620144825</t>
  </si>
  <si>
    <t>391309466307</t>
  </si>
  <si>
    <t>Тимошенко Наталья Владимировна</t>
  </si>
  <si>
    <t>355000, Россия, СТАВРОПОЛЬСКИЙ КРАЙ, СТАВРОПОЛЬ ул.Волжская д.21</t>
  </si>
  <si>
    <t>79197365204</t>
  </si>
  <si>
    <t>451309522995</t>
  </si>
  <si>
    <t>Суворова Любовь Николаевна</t>
  </si>
  <si>
    <t>355000, Россия, СТАВРОПОЛЬСКИЙ КРАЙ, СТАВРОПОЛЬ ул.Шеболдаева д.4 кв.244</t>
  </si>
  <si>
    <t>79187485590</t>
  </si>
  <si>
    <t>401309508716</t>
  </si>
  <si>
    <t>Лысенко Светлана Николаевна</t>
  </si>
  <si>
    <t>355000, Россия, СТАВРОПОЛЬСКИЙ КРАЙ, СТАВРОПОЛЬ ул. 45 параллель д. 49 кв.5</t>
  </si>
  <si>
    <t>79064777818</t>
  </si>
  <si>
    <t>391309489221</t>
  </si>
  <si>
    <t>Цыганов Дмитрий Юрьевич</t>
  </si>
  <si>
    <t>355000, Россия, СТАВРОПОЛЬСКИЙ КРАЙ, СТАВРОПОЛЬ ул. Ленина д.63 кв.101</t>
  </si>
  <si>
    <t>79064721010</t>
  </si>
  <si>
    <t>471309494656</t>
  </si>
  <si>
    <t>Шевяков Владимир Александрович</t>
  </si>
  <si>
    <t>355000, Россия, СТАВРОПОЛЬСКИЙ КРАЙ, СТАВРОПОЛЬ ул.Дзержинского д.31 кв.14а</t>
  </si>
  <si>
    <t>79187910105</t>
  </si>
  <si>
    <t>381309698020</t>
  </si>
  <si>
    <t>Юстов Александр Павлович</t>
  </si>
  <si>
    <t>355000, Россия, СТАВРОПОЛЬСКИЙ КРАЙ, СТАВРОПОЛЬ пер. Братский д.20 кв.11</t>
  </si>
  <si>
    <t>79624034431</t>
  </si>
  <si>
    <t>Договор не подписан абонентом</t>
  </si>
  <si>
    <t>491309889830</t>
  </si>
  <si>
    <t>Борисевич Владимир Иванович</t>
  </si>
  <si>
    <t>356127, Россия, СТАВРОПОЛЬСКИЙ КРАЙ, СОЛНЕЧНОДОЛЬСК ул.Набережная д.8 кв. 142</t>
  </si>
  <si>
    <t>79624472270</t>
  </si>
  <si>
    <t>borisevichvi@stgres.ru</t>
  </si>
  <si>
    <t>Договор не верифицирован</t>
  </si>
  <si>
    <t>55025501547899</t>
  </si>
  <si>
    <t>Борисова Людмила Владимировна</t>
  </si>
  <si>
    <t>356245, Россия, СТАВРОПОЛЬСКИЙ КРАЙ, МИХАЙЛОВСК ул. Ломоносова д.71</t>
  </si>
  <si>
    <t>79197439808</t>
  </si>
  <si>
    <t>sig88@yandex.ru</t>
  </si>
  <si>
    <t>HD</t>
  </si>
  <si>
    <t>GS B210</t>
  </si>
  <si>
    <t>Договор некорректный</t>
  </si>
  <si>
    <t>45025501391748</t>
  </si>
  <si>
    <t>Леонтьев Владимир Павлович</t>
  </si>
  <si>
    <t>356612, Россия, СТАВРОПОЛЬСКИЙ КРАЙ, БОЛЬШЕВИК ул.Комсомольская д.4</t>
  </si>
  <si>
    <t>79054429988</t>
  </si>
  <si>
    <t>titov-70@mail.ru</t>
  </si>
  <si>
    <t>40025501478026</t>
  </si>
  <si>
    <t>Полишко Владимир Григорьевич</t>
  </si>
  <si>
    <t>356420, Россия, СТАВРОПОЛЬСКИЙ КРАЙ, БЛАГОДАРНЫЙ ТРУДОВАЯ</t>
  </si>
  <si>
    <t>79054178227</t>
  </si>
  <si>
    <t>telemag@bud.stv.ru</t>
  </si>
  <si>
    <t>сетевой</t>
  </si>
  <si>
    <t>34025501615513</t>
  </si>
  <si>
    <t>Криковцов Виктор Викторович</t>
  </si>
  <si>
    <t>355000, Россия, СТАВРОПОЛЬСКИЙ КРАЙ, СТАВРОПОЛЬ ул.Мира д.304А кв.5</t>
  </si>
  <si>
    <t>79682655530</t>
  </si>
  <si>
    <t>1@tv26.ru</t>
  </si>
  <si>
    <t>30002301092418</t>
  </si>
  <si>
    <t>Пасашков Андрей Викторович</t>
  </si>
  <si>
    <t>355000, Россия, СТАВРОПОЛЬСКИЙ КРАЙ, СТАВРОПОЛЬ ул.Маяковского д.42 кв.9</t>
  </si>
  <si>
    <t>79280108100</t>
  </si>
  <si>
    <t>79034190220</t>
  </si>
  <si>
    <t>GS-8305</t>
  </si>
  <si>
    <t>26002300960051</t>
  </si>
  <si>
    <t>Шкиря Сергей Иванович</t>
  </si>
  <si>
    <t>355000, Россия, СТАВРОПОЛЬСКИЙ КРАЙ, СТАВРОПОЛЬ пр. Октябрьской Революции 26 кв.9</t>
  </si>
  <si>
    <t>79682667068</t>
  </si>
  <si>
    <t>GS-8307</t>
  </si>
  <si>
    <t>34025501732009</t>
  </si>
  <si>
    <t>Шустов Александр Иванович</t>
  </si>
  <si>
    <t>355000, Россия, СТАВРОПОЛЬСКИЙ КРАЙ, СТАВРОПОЛЬ пер.Полярный д.13а</t>
  </si>
  <si>
    <t>79187725081</t>
  </si>
  <si>
    <t>30002301117834</t>
  </si>
  <si>
    <t>Чернов Игорь Иванович</t>
  </si>
  <si>
    <t>355000, Россия, СТАВРОПОЛЬСКИЙ КРАЙ, СТАВРОПОЛЬ ул. Пономарева 104а</t>
  </si>
  <si>
    <t>79624286195</t>
  </si>
  <si>
    <t>GS-8308</t>
  </si>
  <si>
    <t>26025501633010</t>
  </si>
  <si>
    <t>Фарафонов Сергей Викторович</t>
  </si>
  <si>
    <t>356411, Россия, СТАВРОПОЛЬСКИЙ КРАЙ, ШИШКИНО ул. Дьякова д.52</t>
  </si>
  <si>
    <t>79034458710</t>
  </si>
  <si>
    <t>47025500682496</t>
  </si>
  <si>
    <t>Годунов Борис Владимирович</t>
  </si>
  <si>
    <t>356420, Россия, СТАВРОПОЛЬСКИЙ КРАЙ, БЛАГОДАРНЫЙ ЛЕНИНА 222</t>
  </si>
  <si>
    <t>79188743350</t>
  </si>
  <si>
    <t>36025501339422</t>
  </si>
  <si>
    <t>Латышева Наталья Петровна</t>
  </si>
  <si>
    <t>355005, Россия, СТАВРОПОЛЬСКИЙ КРАЙ, СТАВРОПОЛЬ 355005, Ставропольский край., -, Ставрополь г., -, Каменный проезд, д. 51</t>
  </si>
  <si>
    <t>79054182430</t>
  </si>
  <si>
    <t>36025501298301</t>
  </si>
  <si>
    <t>Имшенецкий Сергей Борисович</t>
  </si>
  <si>
    <t>355037, Ставропольский край., -, Ставрополь г., -, 50 лет ВЛКСМ ул, д. 63, кв. 29</t>
  </si>
  <si>
    <t>79624434001</t>
  </si>
  <si>
    <t>40025501389214</t>
  </si>
  <si>
    <t>Герасименко Сергей Васильевич</t>
  </si>
  <si>
    <t>355000, Россия, СТАВРОПОЛЬСКИЙ КРАЙ, СТАВРОПОЛЬ ул.Полтавская д.3</t>
  </si>
  <si>
    <t>79187980610</t>
  </si>
  <si>
    <t>43025501892326</t>
  </si>
  <si>
    <t>Шафоростов Юрий Алексеевич</t>
  </si>
  <si>
    <t>355008, Ставропольский край., -, Ставрополь г., -, Войтика ул, д. 35, кв. 157</t>
  </si>
  <si>
    <t>79187324582</t>
  </si>
  <si>
    <t>Названия строк</t>
  </si>
  <si>
    <t>скока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</si>
</sst>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b/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Border="1" applyAlignment="1" applyProtection="1">
      <alignment vertical="top" readingOrder="1"/>
      <protection locked="0"/>
    </xf>
    <xf numFmtId="0" fontId="3" fillId="2" borderId="1" xfId="1" applyFont="1" applyFill="1" applyBorder="1" applyAlignment="1" applyProtection="1">
      <alignment horizontal="center" vertical="top" wrapText="1" readingOrder="1"/>
      <protection locked="0"/>
    </xf>
    <xf numFmtId="164" fontId="2" fillId="0" borderId="1" xfId="1" applyNumberFormat="1" applyFont="1" applyBorder="1" applyAlignment="1" applyProtection="1">
      <alignment vertical="top" readingOrder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3" fillId="2" borderId="2" xfId="1" applyFont="1" applyFill="1" applyBorder="1" applyAlignment="1" applyProtection="1">
      <alignment horizontal="center" vertical="top" wrapText="1" readingOrder="1"/>
      <protection locked="0"/>
    </xf>
  </cellXfs>
  <cellStyles count="2">
    <cellStyle name="Обычный" xfId="0" builtinId="0"/>
    <cellStyle name="Обычный 2" xfId="1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" refreshedDate="42063.053706134262" createdVersion="5" refreshedVersion="5" minRefreshableVersion="3" recordCount="43">
  <cacheSource type="worksheet">
    <worksheetSource ref="A3:N46" sheet="Лист1"/>
  </cacheSource>
  <cacheFields count="14">
    <cacheField name="DREID" numFmtId="0">
      <sharedItems/>
    </cacheField>
    <cacheField name="ФИО" numFmtId="0">
      <sharedItems count="40">
        <s v="Кантеева Екатерина Александровна"/>
        <s v="Кирилина Лариса Ивановна"/>
        <s v="Зиберова Елена Владимировна"/>
        <s v="Березовский Валерий Семенович"/>
        <s v="Кобылкина Татьяна Леонидовна"/>
        <s v="Братухина Светлана Васильевна"/>
        <s v="Кондратова Татьяна Александровна"/>
        <s v="Миронова Елена Александровна"/>
        <s v="Панова Светлана Алексеевна"/>
        <s v="Меднов Сергей Иванович"/>
        <s v="Дуба Владимир Иванович"/>
        <s v="Гайдашов Евгений Семенович"/>
        <s v="Литвинова Надежда Дмитриевна"/>
        <s v="Ясинская Мария Ивановна"/>
        <s v="Филонов Сергей Владимирович"/>
        <s v="Полякова Татьяна Николаевна"/>
        <s v="Тарасова Светлана Егоровна"/>
        <s v="Шендерюк Мария Владимировна"/>
        <s v="Олейников Анатолий Евдокимович"/>
        <s v="Тимошенко Наталья Владимировна"/>
        <s v="Суворова Любовь Николаевна"/>
        <s v="Лысенко Светлана Николаевна"/>
        <s v="Цыганов Дмитрий Юрьевич"/>
        <s v="Шевяков Владимир Александрович"/>
        <s v="Юстов Александр Павлович"/>
        <s v="Борисевич Владимир Иванович"/>
        <s v="Борисова Людмила Владимировна"/>
        <s v="Леонтьев Владимир Павлович"/>
        <s v="Полишко Владимир Григорьевич"/>
        <s v="Криковцов Виктор Викторович"/>
        <s v="Пасашков Андрей Викторович"/>
        <s v="Шкиря Сергей Иванович"/>
        <s v="Шустов Александр Иванович"/>
        <s v="Чернов Игорь Иванович"/>
        <s v="Фарафонов Сергей Викторович"/>
        <s v="Годунов Борис Владимирович"/>
        <s v="Латышева Наталья Петровна"/>
        <s v="Имшенецкий Сергей Борисович"/>
        <s v="Герасименко Сергей Васильевич"/>
        <s v="Шафоростов Юрий Алексеевич"/>
      </sharedItems>
    </cacheField>
    <cacheField name="Адрес" numFmtId="0">
      <sharedItems/>
    </cacheField>
    <cacheField name="Телефон" numFmtId="0">
      <sharedItems count="40">
        <s v="79280070470"/>
        <s v="79286311522"/>
        <s v="79197460723"/>
        <s v="79614451925"/>
        <s v="79624011614"/>
        <s v="79614620564"/>
        <s v="79097568648"/>
        <s v="78652281002"/>
        <s v="79064672202"/>
        <s v="79624307103"/>
        <s v="79034166291"/>
        <s v="79624423201"/>
        <s v="79620278307"/>
        <s v="79633850009"/>
        <s v="79034454330"/>
        <s v="79620188323"/>
        <s v="79286327001"/>
        <s v="79624440419"/>
        <s v="79620144825"/>
        <s v="79197365204"/>
        <s v="79187485590"/>
        <s v="79064777818"/>
        <s v="79064721010"/>
        <s v="79187910105"/>
        <s v="79624034431"/>
        <s v="79624472270"/>
        <s v="79197439808"/>
        <s v="79054429988"/>
        <s v="79054178227"/>
        <s v="79682655530"/>
        <s v="79280108100"/>
        <s v="79682667068"/>
        <s v="79187725081"/>
        <s v="79624286195"/>
        <s v="79034458710"/>
        <s v="79188743350"/>
        <s v="79054182430"/>
        <s v="79624434001"/>
        <s v="79187980610"/>
        <s v="79187324582"/>
      </sharedItems>
    </cacheField>
    <cacheField name="Мобильный телефон" numFmtId="0">
      <sharedItems/>
    </cacheField>
    <cacheField name="E-mail" numFmtId="0">
      <sharedItems/>
    </cacheField>
    <cacheField name="Дата регистрации" numFmtId="164">
      <sharedItems containsSemiMixedTypes="0" containsNonDate="0" containsDate="1" containsString="0" minDate="2008-11-07T16:56:59" maxDate="2011-02-19T17:56:56"/>
    </cacheField>
    <cacheField name="Дата персонификации" numFmtId="164">
      <sharedItems containsSemiMixedTypes="0" containsNonDate="0" containsDate="1" containsString="0" minDate="2008-11-07T16:56:59" maxDate="2011-03-10T22:35:49"/>
    </cacheField>
    <cacheField name="Регион" numFmtId="0">
      <sharedItems/>
    </cacheField>
    <cacheField name="Формат" numFmtId="0">
      <sharedItems/>
    </cacheField>
    <cacheField name="Модель приёмника" numFmtId="0">
      <sharedItems/>
    </cacheField>
    <cacheField name="Тип приёмника" numFmtId="0">
      <sharedItems containsBlank="1"/>
    </cacheField>
    <cacheField name="Статус абон. договора" numFmtId="0">
      <sharedItems/>
    </cacheField>
    <cacheField name="скока" numFmtId="0">
      <sharedItems containsSemiMixedTypes="0" containsString="0" containsNumber="1" containsInteger="1" minValue="1" maxValue="2" count="2"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s v="431312294795"/>
    <x v="0"/>
    <s v="355016, Россия, СТАВРОПОЛЬСКИЙ КРАЙ, СТАВРОПОЛЬ ул.Р.Люксембург д.3 кв.2"/>
    <x v="0"/>
    <s v="79280070470"/>
    <s v="83Bukreeva@mail.ru"/>
    <d v="2011-02-19T17:56:56"/>
    <d v="2011-02-27T12:31:41"/>
    <s v="СТАВРОПОЛЬСКИЙ КРАЙ"/>
    <s v="MPEG4"/>
    <s v="GS-8300M"/>
    <m/>
    <s v="Договор содержит неполные данные"/>
    <x v="0"/>
  </r>
  <r>
    <s v="491309856494"/>
    <x v="1"/>
    <s v="355042, Россия, СТАВРОПОЛЬСКИЙ КРАЙ, СТАВРОПОЛЬ ул.Андреевская д.8 кв.175"/>
    <x v="1"/>
    <s v="79286311522"/>
    <s v="Beonet@yandex.ru"/>
    <d v="2010-12-18T14:37:07"/>
    <d v="2010-12-22T12:34:49"/>
    <s v="СТАВРОПОЛЬСКИЙ КРАЙ"/>
    <s v="MPEG4"/>
    <s v="GS-8300M"/>
    <m/>
    <s v="Договор содержит неполные данные"/>
    <x v="0"/>
  </r>
  <r>
    <s v="501309693883"/>
    <x v="2"/>
    <s v="355001, Россия, СТАВРОПОЛЬСКИЙ КРАЙ, СТАВРОПОЛЬ ул. Глинки д. 46а"/>
    <x v="2"/>
    <s v="79197460723"/>
    <s v="tricolor@land.ru"/>
    <d v="2010-09-24T17:20:24"/>
    <d v="2010-09-24T17:20:24"/>
    <s v="СТАВРОПОЛЬСКИЙ КРАЙ"/>
    <s v="MPEG4"/>
    <s v="GS-8300M"/>
    <m/>
    <s v="Договор содержит неполные данные"/>
    <x v="0"/>
  </r>
  <r>
    <s v="401309734517"/>
    <x v="3"/>
    <s v="356871, Россия, СТАВРОПОЛЬСКИЙ КРАЙ, ЗАТЕРЕЧНЫЙ ул. Комсомольская д.43/2"/>
    <x v="3"/>
    <s v="79614451925"/>
    <s v="tricolor@land.ru"/>
    <d v="2010-09-29T14:43:06"/>
    <d v="2010-09-29T14:43:06"/>
    <s v="СТАВРОПОЛЬСКИЙ КРАЙ"/>
    <s v="MPEG4"/>
    <s v="GS-8300M"/>
    <m/>
    <s v="Договор содержит неполные данные"/>
    <x v="0"/>
  </r>
  <r>
    <s v="331309642071"/>
    <x v="4"/>
    <s v="355000, Россия, СТАВРОПОЛЬСКИЙ КРАЙ, СТАВРОПОЛЬ ул. Машиностроителей д.2/1"/>
    <x v="4"/>
    <s v="79624011614"/>
    <s v="tricolor@land.ru"/>
    <d v="2010-08-30T16:04:59"/>
    <d v="2010-08-30T16:04:59"/>
    <s v="СТАВРОПОЛЬСКИЙ КРАЙ"/>
    <s v="MPEG4"/>
    <s v="GS-8300M"/>
    <m/>
    <s v="Договор содержит неполные данные"/>
    <x v="0"/>
  </r>
  <r>
    <s v="501309639586"/>
    <x v="5"/>
    <s v="355000, Россия, СТАВРОПОЛЬСКИЙ КРАЙ, СТАВРОПОЛЬ ул. Андреевская д. 8 кв. 423"/>
    <x v="5"/>
    <s v="79614620564"/>
    <s v="tricolor@land.ru"/>
    <d v="2010-08-28T15:09:40"/>
    <d v="2010-08-28T15:09:40"/>
    <s v="СТАВРОПОЛЬСКИЙ КРАЙ"/>
    <s v="MPEG4"/>
    <s v="GS-8300M"/>
    <m/>
    <s v="Договор содержит неполные данные"/>
    <x v="0"/>
  </r>
  <r>
    <s v="24002400003465"/>
    <x v="6"/>
    <s v="355000, Россия, СТАВРОПОЛЬСКИЙ КРАЙ, СТАВРОПОЛЬ ул. Бруснева д.8 кв.103"/>
    <x v="6"/>
    <s v="79097568648"/>
    <s v="tricolor@land.ru"/>
    <d v="2011-01-21T18:36:12"/>
    <d v="2011-01-21T18:36:12"/>
    <s v="СТАВРОПОЛЬСКИЙ КРАЙ"/>
    <s v="MPEG4"/>
    <s v="GS-8300N"/>
    <m/>
    <s v="Договор содержит неполные данные"/>
    <x v="0"/>
  </r>
  <r>
    <s v="321309731251"/>
    <x v="7"/>
    <s v="356240, Россия, СТАВРОПОЛЬСКИЙ КРАЙ, МИХАЙЛОВСК ул. Трактовая д.105"/>
    <x v="7"/>
    <s v="79054134396"/>
    <s v="murka1312@ya.ru"/>
    <d v="2010-11-03T11:53:19"/>
    <d v="2010-11-03T11:53:19"/>
    <s v="СТАВРОПОЛЬСКИЙ КРАЙ"/>
    <s v="MPEG4"/>
    <s v="GS-8300M"/>
    <m/>
    <s v="Договор содержит неполные данные"/>
    <x v="0"/>
  </r>
  <r>
    <s v="341305620782"/>
    <x v="8"/>
    <s v="355000, Россия, СТАВРОПОЛЬСКИЙ КРАЙ, СТАВРОПОЛЬ ул. Доваторцев д.52/в кв.192"/>
    <x v="8"/>
    <s v="79064672202"/>
    <s v="tricolor@land.ru"/>
    <d v="2010-10-15T13:53:28"/>
    <d v="2010-10-15T13:53:28"/>
    <s v="СТАВРОПОЛЬСКИЙ КРАЙ"/>
    <s v="MPEG4"/>
    <s v="GS-8300"/>
    <m/>
    <s v="Договор содержит неполные данные"/>
    <x v="0"/>
  </r>
  <r>
    <s v="331305620781"/>
    <x v="9"/>
    <s v="355000, Россия, СТАВРОПОЛЬСКИЙ КРАЙ, СТАВРОПОЛЬ пр.Спаский д.4"/>
    <x v="9"/>
    <s v="79624307103"/>
    <s v="tricolor@land.ru"/>
    <d v="2010-10-14T19:10:00"/>
    <d v="2010-10-14T19:10:00"/>
    <s v="СТАВРОПОЛЬСКИЙ КРАЙ"/>
    <s v="MPEG4"/>
    <s v="GS-8300"/>
    <m/>
    <s v="Договор содержит неполные данные"/>
    <x v="0"/>
  </r>
  <r>
    <s v="491309689049"/>
    <x v="10"/>
    <s v="355000, Россия, СТАВРОПОЛЬСКИЙ КРАЙ, СТАВРОПОЛЬ проезд Фестивальный д.1 корп.1 кв.37"/>
    <x v="10"/>
    <s v="79034166291"/>
    <s v="tricolor@land.ru"/>
    <d v="2010-10-09T17:30:07"/>
    <d v="2010-10-09T17:30:07"/>
    <s v="СТАВРОПОЛЬСКИЙ КРАЙ"/>
    <s v="MPEG4"/>
    <s v="GS-8300M"/>
    <m/>
    <s v="Договор содержит неполные данные"/>
    <x v="0"/>
  </r>
  <r>
    <s v="451309669182"/>
    <x v="11"/>
    <s v="355000, Россия, СТАВРОПОЛЬСКИЙ КРАЙ, СТАВРОПОЛЬ ул.Салова д.33а"/>
    <x v="11"/>
    <s v="79624423201"/>
    <s v="tricolor@land.ru"/>
    <d v="2010-10-08T18:38:35"/>
    <d v="2010-10-08T18:38:35"/>
    <s v="СТАВРОПОЛЬСКИЙ КРАЙ"/>
    <s v="MPEG4"/>
    <s v="GS-8300M"/>
    <m/>
    <s v="Договор содержит неполные данные"/>
    <x v="0"/>
  </r>
  <r>
    <s v="581309688896"/>
    <x v="12"/>
    <s v="355000, Россия, СТАВРОПОЛЬСКИЙ КРАЙ, СТАВРОПОЛЬ проезд Металлиста д. 5 кв. 30"/>
    <x v="12"/>
    <s v="79620278307"/>
    <s v="tricolor@land.ru"/>
    <d v="2010-10-08T15:33:34"/>
    <d v="2010-10-08T15:33:34"/>
    <s v="СТАВРОПОЛЬСКИЙ КРАЙ"/>
    <s v="MPEG4"/>
    <s v="GS-8300M"/>
    <m/>
    <s v="Договор содержит неполные данные"/>
    <x v="0"/>
  </r>
  <r>
    <s v="421309764066"/>
    <x v="13"/>
    <s v="355000, Россия, СТАВРОПОЛЬСКИЙ КРАЙ, СТАВРОПОЛЬ ул.Мира д.54"/>
    <x v="13"/>
    <s v="79633850009"/>
    <s v="tricolor@land.ru"/>
    <d v="2010-10-05T13:38:05"/>
    <d v="2010-10-05T13:38:05"/>
    <s v="СТАВРОПОЛЬСКИЙ КРАЙ"/>
    <s v="MPEG4"/>
    <s v="GS-8300M"/>
    <m/>
    <s v="Договор содержит неполные данные"/>
    <x v="0"/>
  </r>
  <r>
    <s v="371309632049"/>
    <x v="14"/>
    <s v="356110, Россия, СТАВРОПОЛЬСКИЙ КРАЙ, РЫЗДВЯНЫЙ ул. Надежды д.17"/>
    <x v="14"/>
    <s v="79034454330"/>
    <s v="tricolor@land.ru"/>
    <d v="2010-09-14T13:49:10"/>
    <d v="2010-09-14T13:49:10"/>
    <s v="СТАВРОПОЛЬСКИЙ КРАЙ"/>
    <s v="MPEG4"/>
    <s v="GS-8300M"/>
    <m/>
    <s v="Договор содержит неполные данные"/>
    <x v="0"/>
  </r>
  <r>
    <s v="201311031109"/>
    <x v="15"/>
    <s v="355000, Россия, СТАВРОПОЛЬСКИЙ КРАЙ, СТАВРОПОЛЬ пр.Западный д.16"/>
    <x v="15"/>
    <s v="79620188323"/>
    <s v="tricolor@land.ru"/>
    <d v="2010-08-03T19:00:22"/>
    <d v="2010-08-03T19:00:22"/>
    <s v="СТАВРОПОЛЬСКИЙ КРАЙ"/>
    <s v="MPEG2"/>
    <s v="DRS-5003"/>
    <m/>
    <s v="Договор содержит неполные данные"/>
    <x v="1"/>
  </r>
  <r>
    <s v="421309588251"/>
    <x v="16"/>
    <s v="355000, Россия, СТАВРОПОЛЬСКИЙ КРАЙ, СТАВРОПОЛЬ ул.Пирогова д.40/1 кв.36"/>
    <x v="16"/>
    <s v="79286327001"/>
    <s v="tricolor@land.ru"/>
    <d v="2010-08-17T18:37:55"/>
    <d v="2010-08-17T18:37:55"/>
    <s v="СТАВРОПОЛЬСКИЙ КРАЙ"/>
    <s v="MPEG4"/>
    <s v="GS-8300M"/>
    <m/>
    <s v="Договор содержит неполные данные"/>
    <x v="0"/>
  </r>
  <r>
    <s v="281311048550"/>
    <x v="17"/>
    <s v="355000, Россия, СТАВРОПОЛЬСКИЙ КРАЙ, СТАВРОПОЛЬ г.Изобильный ул.Ленина д.68 кв.47"/>
    <x v="17"/>
    <s v="79624440419"/>
    <s v="tricolor@land.ru"/>
    <d v="2010-07-28T11:35:00"/>
    <d v="2010-07-29T12:57:19"/>
    <s v="СТАВРОПОЛЬСКИЙ КРАЙ"/>
    <s v="MPEG2"/>
    <s v="DRS-5003"/>
    <m/>
    <s v="Договор содержит неполные данные"/>
    <x v="0"/>
  </r>
  <r>
    <s v="251311032239"/>
    <x v="18"/>
    <s v="355000, Россия, СТАВРОПОЛЬСКИЙ КРАЙ, СТАВРОПОЛЬ ул. Доваторцев д.53/1 кв.141"/>
    <x v="18"/>
    <s v="79620144825"/>
    <s v="tricolor@land.ru"/>
    <d v="2010-07-26T13:20:36"/>
    <d v="2010-07-26T13:20:36"/>
    <s v="СТАВРОПОЛЬСКИЙ КРАЙ"/>
    <s v="MPEG2"/>
    <s v="DRS-5003"/>
    <m/>
    <s v="Договор содержит неполные данные"/>
    <x v="0"/>
  </r>
  <r>
    <s v="391309466307"/>
    <x v="19"/>
    <s v="355000, Россия, СТАВРОПОЛЬСКИЙ КРАЙ, СТАВРОПОЛЬ ул.Волжская д.21"/>
    <x v="19"/>
    <s v="79197365204"/>
    <s v="tricolor@land.ru"/>
    <d v="2010-07-22T19:10:12"/>
    <d v="2010-07-22T19:10:12"/>
    <s v="СТАВРОПОЛЬСКИЙ КРАЙ"/>
    <s v="MPEG2"/>
    <s v="DRS-5003"/>
    <m/>
    <s v="Договор содержит неполные данные"/>
    <x v="0"/>
  </r>
  <r>
    <s v="451309522995"/>
    <x v="20"/>
    <s v="355000, Россия, СТАВРОПОЛЬСКИЙ КРАЙ, СТАВРОПОЛЬ ул.Шеболдаева д.4 кв.244"/>
    <x v="20"/>
    <s v="79187485590"/>
    <s v="tricolor@land.ru"/>
    <d v="2010-07-22T17:22:38"/>
    <d v="2010-07-22T17:22:38"/>
    <s v="СТАВРОПОЛЬСКИЙ КРАЙ"/>
    <s v="MPEG2"/>
    <s v="DRS-5003"/>
    <m/>
    <s v="Договор содержит неполные данные"/>
    <x v="0"/>
  </r>
  <r>
    <s v="401309508716"/>
    <x v="21"/>
    <s v="355000, Россия, СТАВРОПОЛЬСКИЙ КРАЙ, СТАВРОПОЛЬ ул. 45 параллель д. 49 кв.5"/>
    <x v="21"/>
    <s v="79064777818"/>
    <s v="tricolor@land.ru"/>
    <d v="2010-07-17T20:21:33"/>
    <d v="2010-07-17T20:21:33"/>
    <s v="СТАВРОПОЛЬСКИЙ КРАЙ"/>
    <s v="MPEG2"/>
    <s v="DRS-5003"/>
    <m/>
    <s v="Договор содержит неполные данные"/>
    <x v="1"/>
  </r>
  <r>
    <s v="391309489221"/>
    <x v="22"/>
    <s v="355000, Россия, СТАВРОПОЛЬСКИЙ КРАЙ, СТАВРОПОЛЬ ул. Ленина д.63 кв.101"/>
    <x v="22"/>
    <s v="79064721010"/>
    <s v="tricolor@land.ru"/>
    <d v="2010-08-11T15:16:01"/>
    <d v="2010-08-11T15:16:01"/>
    <s v="СТАВРОПОЛЬСКИЙ КРАЙ"/>
    <s v="MPEG2"/>
    <s v="DRS-5003"/>
    <m/>
    <s v="Договор содержит неполные данные"/>
    <x v="0"/>
  </r>
  <r>
    <s v="471309494656"/>
    <x v="23"/>
    <s v="355000, Россия, СТАВРОПОЛЬСКИЙ КРАЙ, СТАВРОПОЛЬ ул.Дзержинского д.31 кв.14а"/>
    <x v="23"/>
    <s v="79187910105"/>
    <s v="tricolor@land.ru"/>
    <d v="2010-07-06T13:07:03"/>
    <d v="2010-07-06T13:07:03"/>
    <s v="СТАВРОПОЛЬСКИЙ КРАЙ"/>
    <s v="MPEG2"/>
    <s v="DRS-5003"/>
    <m/>
    <s v="Договор содержит неполные данные"/>
    <x v="0"/>
  </r>
  <r>
    <s v="381309698020"/>
    <x v="24"/>
    <s v="355000, Россия, СТАВРОПОЛЬСКИЙ КРАЙ, СТАВРОПОЛЬ пер. Братский д.20 кв.11"/>
    <x v="24"/>
    <s v="79624034431"/>
    <s v="tricolor@land.ru"/>
    <d v="2010-09-07T14:18:09"/>
    <d v="2010-09-07T14:18:09"/>
    <s v="СТАВРОПОЛЬСКИЙ КРАЙ"/>
    <s v="MPEG4"/>
    <s v="GS-8300M"/>
    <m/>
    <s v="Договор не подписан абонентом"/>
    <x v="0"/>
  </r>
  <r>
    <s v="491309889830"/>
    <x v="25"/>
    <s v="356127, Россия, СТАВРОПОЛЬСКИЙ КРАЙ, СОЛНЕЧНОДОЛЬСК ул.Набережная д.8 кв. 142"/>
    <x v="25"/>
    <s v="79624472270"/>
    <s v="borisevichvi@stgres.ru"/>
    <d v="2010-12-04T21:11:19"/>
    <d v="2011-03-10T22:35:49"/>
    <s v="СТАВРОПОЛЬСКИЙ КРАЙ"/>
    <s v="MPEG4"/>
    <s v="GS-8300M"/>
    <m/>
    <s v="Договор не верифицирован"/>
    <x v="0"/>
  </r>
  <r>
    <s v="55025501547899"/>
    <x v="26"/>
    <s v="356245, Россия, СТАВРОПОЛЬСКИЙ КРАЙ, МИХАЙЛОВСК ул. Ломоносова д.71"/>
    <x v="26"/>
    <s v="79197439808"/>
    <s v="sig88@yandex.ru"/>
    <d v="2010-07-10T13:42:58"/>
    <d v="2010-07-10T13:42:58"/>
    <s v="СТАВРОПОЛЬСКИЙ КРАЙ"/>
    <s v="HD"/>
    <s v="GS B210"/>
    <m/>
    <s v="Договор некорректный"/>
    <x v="1"/>
  </r>
  <r>
    <s v="45025501391748"/>
    <x v="27"/>
    <s v="356612, Россия, СТАВРОПОЛЬСКИЙ КРАЙ, БОЛЬШЕВИК ул.Комсомольская д.4"/>
    <x v="27"/>
    <s v="79054429988"/>
    <s v="titov-70@mail.ru"/>
    <d v="2010-06-03T13:45:34"/>
    <d v="2010-06-03T13:45:34"/>
    <s v="СТАВРОПОЛЬСКИЙ КРАЙ"/>
    <s v="HD"/>
    <s v="GS B210"/>
    <m/>
    <s v="Договор некорректный"/>
    <x v="0"/>
  </r>
  <r>
    <s v="40025501478026"/>
    <x v="28"/>
    <s v="356420, Россия, СТАВРОПОЛЬСКИЙ КРАЙ, БЛАГОДАРНЫЙ ТРУДОВАЯ"/>
    <x v="28"/>
    <s v="79054178227"/>
    <s v="telemag@bud.stv.ru"/>
    <d v="2009-06-17T13:38:21"/>
    <d v="2009-06-17T13:38:21"/>
    <s v="СТАВРОПОЛЬСКИЙ КРАЙ"/>
    <s v="HD"/>
    <s v="GS B210"/>
    <s v="сетевой"/>
    <s v="Договор не подписан абонентом"/>
    <x v="0"/>
  </r>
  <r>
    <s v="34025501615513"/>
    <x v="29"/>
    <s v="355000, Россия, СТАВРОПОЛЬСКИЙ КРАЙ, СТАВРОПОЛЬ ул.Мира д.304А кв.5"/>
    <x v="29"/>
    <s v="79682655530"/>
    <s v="1@tv26.ru"/>
    <d v="2009-05-11T18:52:35"/>
    <d v="2009-05-11T18:52:35"/>
    <s v="СТАВРОПОЛЬСКИЙ КРАЙ"/>
    <s v="HD"/>
    <s v="GS B210"/>
    <m/>
    <s v="Договор некорректный"/>
    <x v="0"/>
  </r>
  <r>
    <s v="30002301092418"/>
    <x v="30"/>
    <s v="355000, Россия, СТАВРОПОЛЬСКИЙ КРАЙ, СТАВРОПОЛЬ ул.Маяковского д.42 кв.9"/>
    <x v="30"/>
    <s v="79034190220"/>
    <s v="tricolor@land.ru"/>
    <d v="2009-03-14T23:40:39"/>
    <d v="2009-03-14T23:40:39"/>
    <s v="СТАВРОПОЛЬСКИЙ КРАЙ"/>
    <s v="HD"/>
    <s v="GS-8305"/>
    <m/>
    <s v="Договор не подписан абонентом"/>
    <x v="0"/>
  </r>
  <r>
    <s v="26002300960051"/>
    <x v="31"/>
    <s v="355000, Россия, СТАВРОПОЛЬСКИЙ КРАЙ, СТАВРОПОЛЬ пр. Октябрьской Революции 26 кв.9"/>
    <x v="31"/>
    <s v="79682667068"/>
    <s v="tricolor@land.ru"/>
    <d v="2009-03-09T13:23:36"/>
    <d v="2009-03-09T13:23:36"/>
    <s v="СТАВРОПОЛЬСКИЙ КРАЙ"/>
    <s v="HD"/>
    <s v="GS-8307"/>
    <m/>
    <s v="Договор не подписан абонентом"/>
    <x v="0"/>
  </r>
  <r>
    <s v="34025501732009"/>
    <x v="32"/>
    <s v="355000, Россия, СТАВРОПОЛЬСКИЙ КРАЙ, СТАВРОПОЛЬ пер.Полярный д.13а"/>
    <x v="32"/>
    <s v="79187725081"/>
    <s v="1@tv26.ru"/>
    <d v="2009-01-15T13:02:03"/>
    <d v="2009-01-15T13:02:03"/>
    <s v="СТАВРОПОЛЬСКИЙ КРАЙ"/>
    <s v="HD"/>
    <s v="GS B210"/>
    <m/>
    <s v="Договор некорректный"/>
    <x v="0"/>
  </r>
  <r>
    <s v="30002301117834"/>
    <x v="33"/>
    <s v="355000, Россия, СТАВРОПОЛЬСКИЙ КРАЙ, СТАВРОПОЛЬ ул. Пономарева 104а"/>
    <x v="33"/>
    <s v="79624286195"/>
    <s v="tricolor@land.ru"/>
    <d v="2009-01-06T13:36:43"/>
    <d v="2009-01-06T13:36:43"/>
    <s v="СТАВРОПОЛЬСКИЙ КРАЙ"/>
    <s v="HD"/>
    <s v="GS-8308"/>
    <m/>
    <s v="Договор не подписан абонентом"/>
    <x v="0"/>
  </r>
  <r>
    <s v="26025501633010"/>
    <x v="34"/>
    <s v="356411, Россия, СТАВРОПОЛЬСКИЙ КРАЙ, ШИШКИНО ул. Дьякова д.52"/>
    <x v="34"/>
    <s v="79034458710"/>
    <s v="telemag@bud.stv.ru"/>
    <d v="2008-12-29T13:59:16"/>
    <d v="2008-12-29T13:59:16"/>
    <s v="СТАВРОПОЛЬСКИЙ КРАЙ"/>
    <s v="HD"/>
    <s v="GS B210"/>
    <s v="сетевой"/>
    <s v="Договор некорректный"/>
    <x v="0"/>
  </r>
  <r>
    <s v="47025500682496"/>
    <x v="35"/>
    <s v="356420, Россия, СТАВРОПОЛЬСКИЙ КРАЙ, БЛАГОДАРНЫЙ ЛЕНИНА 222"/>
    <x v="35"/>
    <s v="79188743350"/>
    <s v="telemag@bud.stv.ru"/>
    <d v="2008-12-25T01:14:47"/>
    <d v="2008-12-25T01:14:47"/>
    <s v="СТАВРОПОЛЬСКИЙ КРАЙ"/>
    <s v="HD"/>
    <s v="GS B210"/>
    <s v="сетевой"/>
    <s v="Договор некорректный"/>
    <x v="0"/>
  </r>
  <r>
    <s v="36025501339422"/>
    <x v="36"/>
    <s v="355005, Россия, СТАВРОПОЛЬСКИЙ КРАЙ, СТАВРОПОЛЬ 355005, Ставропольский край., -, Ставрополь г., -, Каменный проезд, д. 51"/>
    <x v="36"/>
    <s v="79054182430"/>
    <s v="1@tv26.ru"/>
    <d v="2008-12-21T19:59:03"/>
    <d v="2008-12-21T19:59:03"/>
    <s v="СТАВРОПОЛЬСКИЙ КРАЙ"/>
    <s v="HD"/>
    <s v="GS B210"/>
    <s v="сетевой"/>
    <s v="Договор некорректный"/>
    <x v="0"/>
  </r>
  <r>
    <s v="36025501298301"/>
    <x v="37"/>
    <s v="355037, Ставропольский край., -, Ставрополь г., -, 50 лет ВЛКСМ ул, д. 63, кв. 29"/>
    <x v="37"/>
    <s v="79624434001"/>
    <s v="1@tv26.ru"/>
    <d v="2008-12-17T12:17:33"/>
    <d v="2008-12-17T12:17:33"/>
    <s v="СТАВРОПОЛЬСКИЙ КРАЙ"/>
    <s v="HD"/>
    <s v="GS B210"/>
    <s v="сетевой"/>
    <s v="Договор некорректный"/>
    <x v="0"/>
  </r>
  <r>
    <s v="40025501389214"/>
    <x v="38"/>
    <s v="355000, Россия, СТАВРОПОЛЬСКИЙ КРАЙ, СТАВРОПОЛЬ ул.Полтавская д.3"/>
    <x v="38"/>
    <s v="79187980610"/>
    <s v="1@tv26.ru"/>
    <d v="2008-12-13T12:37:44"/>
    <d v="2008-12-13T12:37:44"/>
    <s v="СТАВРОПОЛЬСКИЙ КРАЙ"/>
    <s v="HD"/>
    <s v="GS B210"/>
    <m/>
    <s v="Договор некорректный"/>
    <x v="0"/>
  </r>
  <r>
    <s v="43025501892326"/>
    <x v="39"/>
    <s v="355008, Ставропольский край., -, Ставрополь г., -, Войтика ул, д. 35, кв. 157"/>
    <x v="39"/>
    <s v="79187324582"/>
    <s v="1@tv26.ru"/>
    <d v="2008-11-07T16:56:59"/>
    <d v="2008-11-07T16:56:59"/>
    <s v="СТАВРОПОЛЬСКИЙ КРАЙ"/>
    <s v="HD"/>
    <s v="GS B210"/>
    <s v="сетевой"/>
    <s v="Договор некорректный"/>
    <x v="0"/>
  </r>
  <r>
    <s v="201311031109"/>
    <x v="15"/>
    <s v="355000, Россия, СТАВРОПОЛЬСКИЙ КРАЙ, СТАВРОПОЛЬ пр.Западный д.16"/>
    <x v="15"/>
    <s v="79620188323"/>
    <s v="tricolor@land.ru"/>
    <d v="2010-08-03T19:00:22"/>
    <d v="2010-08-03T19:00:22"/>
    <s v="СТАВРОПОЛЬСКИЙ КРАЙ"/>
    <s v="MPEG2"/>
    <s v="DRS-5003"/>
    <m/>
    <s v="Договор содержит неполные данные"/>
    <x v="1"/>
  </r>
  <r>
    <s v="401309508716"/>
    <x v="21"/>
    <s v="355000, Россия, СТАВРОПОЛЬСКИЙ КРАЙ, СТАВРОПОЛЬ ул. 45 параллель д. 49 кв.5"/>
    <x v="21"/>
    <s v="79064777818"/>
    <s v="tricolor@land.ru"/>
    <d v="2010-07-17T20:21:33"/>
    <d v="2010-07-17T20:21:33"/>
    <s v="СТАВРОПОЛЬСКИЙ КРАЙ"/>
    <s v="MPEG2"/>
    <s v="DRS-5003"/>
    <m/>
    <s v="Договор содержит неполные данные"/>
    <x v="1"/>
  </r>
  <r>
    <s v="55025501547899"/>
    <x v="26"/>
    <s v="356245, Россия, СТАВРОПОЛЬСКИЙ КРАЙ, МИХАЙЛОВСК ул. Ломоносова д.71"/>
    <x v="26"/>
    <s v="79197439808"/>
    <s v="sig88@yandex.ru"/>
    <d v="2010-07-10T13:42:58"/>
    <d v="2010-07-10T13:42:58"/>
    <s v="СТАВРОПОЛЬСКИЙ КРАЙ"/>
    <s v="HD"/>
    <s v="GS B210"/>
    <m/>
    <s v="Договор некорректный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R6:S9" firstHeaderRow="1" firstDataRow="1" firstDataCol="2" rowPageCount="1" colPageCount="1"/>
  <pivotFields count="14">
    <pivotField showAll="0" defaultSubtotal="0"/>
    <pivotField axis="axisRow" outline="0" showAll="0" defaultSubtotal="0">
      <items count="40">
        <item x="3"/>
        <item x="25"/>
        <item x="26"/>
        <item x="5"/>
        <item x="11"/>
        <item x="38"/>
        <item x="35"/>
        <item x="10"/>
        <item x="2"/>
        <item x="37"/>
        <item x="0"/>
        <item x="1"/>
        <item x="4"/>
        <item x="6"/>
        <item x="29"/>
        <item x="36"/>
        <item x="27"/>
        <item x="12"/>
        <item x="21"/>
        <item x="9"/>
        <item x="7"/>
        <item x="18"/>
        <item x="8"/>
        <item x="30"/>
        <item x="28"/>
        <item x="15"/>
        <item x="20"/>
        <item x="16"/>
        <item x="19"/>
        <item x="34"/>
        <item x="14"/>
        <item x="22"/>
        <item x="33"/>
        <item x="39"/>
        <item x="23"/>
        <item x="17"/>
        <item x="31"/>
        <item x="32"/>
        <item x="24"/>
        <item x="13"/>
      </items>
    </pivotField>
    <pivotField showAll="0" defaultSubtotal="0"/>
    <pivotField axis="axisRow" outline="0" showAll="0" defaultSubtotal="0">
      <items count="40">
        <item x="7"/>
        <item x="10"/>
        <item x="14"/>
        <item x="34"/>
        <item x="28"/>
        <item x="36"/>
        <item x="27"/>
        <item x="8"/>
        <item x="22"/>
        <item x="21"/>
        <item x="6"/>
        <item x="39"/>
        <item x="20"/>
        <item x="32"/>
        <item x="23"/>
        <item x="38"/>
        <item x="35"/>
        <item x="19"/>
        <item x="26"/>
        <item x="2"/>
        <item x="0"/>
        <item x="30"/>
        <item x="1"/>
        <item x="16"/>
        <item x="3"/>
        <item x="5"/>
        <item x="18"/>
        <item x="15"/>
        <item x="12"/>
        <item x="4"/>
        <item x="24"/>
        <item x="33"/>
        <item x="9"/>
        <item x="11"/>
        <item x="37"/>
        <item x="17"/>
        <item x="25"/>
        <item x="13"/>
        <item x="29"/>
        <item x="31"/>
      </items>
    </pivotField>
    <pivotField showAll="0" defaultSubtotal="0"/>
    <pivotField showAll="0" defaultSubtotal="0"/>
    <pivotField numFmtId="164" showAll="0" defaultSubtotal="0"/>
    <pivotField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Page" showAll="0" defaultSubtotal="0">
      <items count="2">
        <item x="0"/>
        <item x="1"/>
      </items>
    </pivotField>
  </pivotFields>
  <rowFields count="2">
    <field x="1"/>
    <field x="3"/>
  </rowFields>
  <rowItems count="3">
    <i>
      <x v="2"/>
      <x v="18"/>
    </i>
    <i>
      <x v="18"/>
      <x v="9"/>
    </i>
    <i>
      <x v="25"/>
      <x v="27"/>
    </i>
  </rowItems>
  <colItems count="1">
    <i/>
  </colItems>
  <pageFields count="1">
    <pageField fld="13" item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7"/>
  <sheetViews>
    <sheetView tabSelected="1" topLeftCell="K1" workbookViewId="0">
      <selection activeCell="Q3" sqref="Q3"/>
    </sheetView>
  </sheetViews>
  <sheetFormatPr defaultRowHeight="15" x14ac:dyDescent="0.25"/>
  <cols>
    <col min="1" max="1" width="23" customWidth="1"/>
    <col min="2" max="2" width="25.7109375" customWidth="1"/>
    <col min="3" max="3" width="28.85546875" customWidth="1"/>
    <col min="4" max="4" width="14.7109375" customWidth="1"/>
    <col min="5" max="5" width="19.42578125" customWidth="1"/>
    <col min="6" max="6" width="19.7109375" customWidth="1"/>
    <col min="7" max="7" width="8" customWidth="1"/>
    <col min="18" max="18" width="36" customWidth="1"/>
    <col min="19" max="19" width="12" customWidth="1"/>
  </cols>
  <sheetData>
    <row r="3" spans="1:19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6" t="s">
        <v>202</v>
      </c>
    </row>
    <row r="4" spans="1:19" x14ac:dyDescent="0.25">
      <c r="A4" s="1" t="s">
        <v>13</v>
      </c>
      <c r="B4" s="1" t="s">
        <v>14</v>
      </c>
      <c r="C4" s="1" t="s">
        <v>15</v>
      </c>
      <c r="D4" s="1" t="s">
        <v>16</v>
      </c>
      <c r="E4" s="1" t="s">
        <v>16</v>
      </c>
      <c r="F4" s="1" t="s">
        <v>17</v>
      </c>
      <c r="G4" s="3">
        <v>40593.747872187501</v>
      </c>
      <c r="H4" s="3">
        <v>40601.522005636572</v>
      </c>
      <c r="I4" s="1" t="s">
        <v>18</v>
      </c>
      <c r="J4" s="1" t="s">
        <v>19</v>
      </c>
      <c r="K4" s="1" t="s">
        <v>20</v>
      </c>
      <c r="L4" s="1"/>
      <c r="M4" s="1" t="s">
        <v>21</v>
      </c>
      <c r="N4">
        <f>COUNTIF(D:D,D4)</f>
        <v>1</v>
      </c>
      <c r="R4" s="4" t="s">
        <v>202</v>
      </c>
      <c r="S4" s="5">
        <v>2</v>
      </c>
    </row>
    <row r="5" spans="1:19" x14ac:dyDescent="0.25">
      <c r="A5" s="1" t="s">
        <v>22</v>
      </c>
      <c r="B5" s="1" t="s">
        <v>23</v>
      </c>
      <c r="C5" s="1" t="s">
        <v>24</v>
      </c>
      <c r="D5" s="1" t="s">
        <v>25</v>
      </c>
      <c r="E5" s="1" t="s">
        <v>25</v>
      </c>
      <c r="F5" s="1" t="s">
        <v>26</v>
      </c>
      <c r="G5" s="3">
        <v>40530.609108946759</v>
      </c>
      <c r="H5" s="3">
        <v>40534.524182210647</v>
      </c>
      <c r="I5" s="1" t="s">
        <v>18</v>
      </c>
      <c r="J5" s="1" t="s">
        <v>19</v>
      </c>
      <c r="K5" s="1" t="s">
        <v>20</v>
      </c>
      <c r="L5" s="1"/>
      <c r="M5" s="1" t="s">
        <v>21</v>
      </c>
      <c r="N5">
        <f t="shared" ref="N5:N46" si="0">COUNTIF(D:D,D5)</f>
        <v>1</v>
      </c>
    </row>
    <row r="6" spans="1:19" x14ac:dyDescent="0.25">
      <c r="A6" s="1" t="s">
        <v>27</v>
      </c>
      <c r="B6" s="1" t="s">
        <v>28</v>
      </c>
      <c r="C6" s="1" t="s">
        <v>29</v>
      </c>
      <c r="D6" s="1" t="s">
        <v>30</v>
      </c>
      <c r="E6" s="1" t="s">
        <v>30</v>
      </c>
      <c r="F6" s="1" t="s">
        <v>31</v>
      </c>
      <c r="G6" s="3">
        <v>40445.722505636571</v>
      </c>
      <c r="H6" s="3">
        <v>40445.722505636571</v>
      </c>
      <c r="I6" s="1" t="s">
        <v>18</v>
      </c>
      <c r="J6" s="1" t="s">
        <v>19</v>
      </c>
      <c r="K6" s="1" t="s">
        <v>20</v>
      </c>
      <c r="L6" s="1"/>
      <c r="M6" s="1" t="s">
        <v>21</v>
      </c>
      <c r="N6">
        <f t="shared" si="0"/>
        <v>1</v>
      </c>
      <c r="R6" s="4" t="s">
        <v>201</v>
      </c>
      <c r="S6" s="4" t="s">
        <v>3</v>
      </c>
    </row>
    <row r="7" spans="1:1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35</v>
      </c>
      <c r="F7" s="1" t="s">
        <v>31</v>
      </c>
      <c r="G7" s="3">
        <v>40450.613263888888</v>
      </c>
      <c r="H7" s="3">
        <v>40450.613263888888</v>
      </c>
      <c r="I7" s="1" t="s">
        <v>18</v>
      </c>
      <c r="J7" s="1" t="s">
        <v>19</v>
      </c>
      <c r="K7" s="1" t="s">
        <v>20</v>
      </c>
      <c r="L7" s="1"/>
      <c r="M7" s="1" t="s">
        <v>21</v>
      </c>
      <c r="N7">
        <f t="shared" si="0"/>
        <v>1</v>
      </c>
      <c r="R7" t="s">
        <v>134</v>
      </c>
      <c r="S7" t="s">
        <v>136</v>
      </c>
    </row>
    <row r="8" spans="1:19" x14ac:dyDescent="0.25">
      <c r="A8" s="1" t="s">
        <v>36</v>
      </c>
      <c r="B8" s="1" t="s">
        <v>37</v>
      </c>
      <c r="C8" s="1" t="s">
        <v>38</v>
      </c>
      <c r="D8" s="1" t="s">
        <v>39</v>
      </c>
      <c r="E8" s="1" t="s">
        <v>39</v>
      </c>
      <c r="F8" s="1" t="s">
        <v>31</v>
      </c>
      <c r="G8" s="3">
        <v>40420.670130671293</v>
      </c>
      <c r="H8" s="3">
        <v>40420.670130671293</v>
      </c>
      <c r="I8" s="1" t="s">
        <v>18</v>
      </c>
      <c r="J8" s="1" t="s">
        <v>19</v>
      </c>
      <c r="K8" s="1" t="s">
        <v>20</v>
      </c>
      <c r="L8" s="1"/>
      <c r="M8" s="1" t="s">
        <v>21</v>
      </c>
      <c r="N8">
        <f t="shared" si="0"/>
        <v>1</v>
      </c>
      <c r="R8" t="s">
        <v>111</v>
      </c>
      <c r="S8" t="s">
        <v>113</v>
      </c>
    </row>
    <row r="9" spans="1:19" x14ac:dyDescent="0.25">
      <c r="A9" s="1" t="s">
        <v>40</v>
      </c>
      <c r="B9" s="1" t="s">
        <v>41</v>
      </c>
      <c r="C9" s="1" t="s">
        <v>42</v>
      </c>
      <c r="D9" s="1" t="s">
        <v>43</v>
      </c>
      <c r="E9" s="1" t="s">
        <v>43</v>
      </c>
      <c r="F9" s="1" t="s">
        <v>31</v>
      </c>
      <c r="G9" s="3">
        <v>40418.631711574075</v>
      </c>
      <c r="H9" s="3">
        <v>40418.631711574075</v>
      </c>
      <c r="I9" s="1" t="s">
        <v>18</v>
      </c>
      <c r="J9" s="1" t="s">
        <v>19</v>
      </c>
      <c r="K9" s="1" t="s">
        <v>20</v>
      </c>
      <c r="L9" s="1"/>
      <c r="M9" s="1" t="s">
        <v>21</v>
      </c>
      <c r="N9">
        <f t="shared" si="0"/>
        <v>1</v>
      </c>
      <c r="R9" t="s">
        <v>85</v>
      </c>
      <c r="S9" t="s">
        <v>87</v>
      </c>
    </row>
    <row r="10" spans="1:19" x14ac:dyDescent="0.25">
      <c r="A10" s="1" t="s">
        <v>44</v>
      </c>
      <c r="B10" s="1" t="s">
        <v>45</v>
      </c>
      <c r="C10" s="1" t="s">
        <v>46</v>
      </c>
      <c r="D10" s="1" t="s">
        <v>47</v>
      </c>
      <c r="E10" s="1" t="s">
        <v>47</v>
      </c>
      <c r="F10" s="1" t="s">
        <v>31</v>
      </c>
      <c r="G10" s="3">
        <v>40564.775140474536</v>
      </c>
      <c r="H10" s="3">
        <v>40564.775140659724</v>
      </c>
      <c r="I10" s="1" t="s">
        <v>18</v>
      </c>
      <c r="J10" s="1" t="s">
        <v>19</v>
      </c>
      <c r="K10" s="1" t="s">
        <v>48</v>
      </c>
      <c r="L10" s="1"/>
      <c r="M10" s="1" t="s">
        <v>21</v>
      </c>
      <c r="N10">
        <f t="shared" si="0"/>
        <v>1</v>
      </c>
    </row>
    <row r="11" spans="1:19" x14ac:dyDescent="0.25">
      <c r="A11" s="1" t="s">
        <v>49</v>
      </c>
      <c r="B11" s="1" t="s">
        <v>50</v>
      </c>
      <c r="C11" s="1" t="s">
        <v>51</v>
      </c>
      <c r="D11" s="1" t="s">
        <v>52</v>
      </c>
      <c r="E11" s="1" t="s">
        <v>53</v>
      </c>
      <c r="F11" s="1" t="s">
        <v>54</v>
      </c>
      <c r="G11" s="3">
        <v>40485.495359374996</v>
      </c>
      <c r="H11" s="3">
        <v>40485.495359374996</v>
      </c>
      <c r="I11" s="1" t="s">
        <v>18</v>
      </c>
      <c r="J11" s="1" t="s">
        <v>19</v>
      </c>
      <c r="K11" s="1" t="s">
        <v>20</v>
      </c>
      <c r="L11" s="1"/>
      <c r="M11" s="1" t="s">
        <v>21</v>
      </c>
      <c r="N11">
        <f t="shared" si="0"/>
        <v>1</v>
      </c>
    </row>
    <row r="12" spans="1:19" x14ac:dyDescent="0.25">
      <c r="A12" s="1" t="s">
        <v>55</v>
      </c>
      <c r="B12" s="1" t="s">
        <v>56</v>
      </c>
      <c r="C12" s="1" t="s">
        <v>57</v>
      </c>
      <c r="D12" s="1" t="s">
        <v>58</v>
      </c>
      <c r="E12" s="1" t="s">
        <v>58</v>
      </c>
      <c r="F12" s="1" t="s">
        <v>31</v>
      </c>
      <c r="G12" s="3">
        <v>40466.578800729163</v>
      </c>
      <c r="H12" s="3">
        <v>40466.578800729163</v>
      </c>
      <c r="I12" s="1" t="s">
        <v>18</v>
      </c>
      <c r="J12" s="1" t="s">
        <v>19</v>
      </c>
      <c r="K12" s="1" t="s">
        <v>59</v>
      </c>
      <c r="L12" s="1"/>
      <c r="M12" s="1" t="s">
        <v>21</v>
      </c>
      <c r="N12">
        <f t="shared" si="0"/>
        <v>1</v>
      </c>
    </row>
    <row r="13" spans="1:19" x14ac:dyDescent="0.25">
      <c r="A13" s="1" t="s">
        <v>60</v>
      </c>
      <c r="B13" s="1" t="s">
        <v>61</v>
      </c>
      <c r="C13" s="1" t="s">
        <v>62</v>
      </c>
      <c r="D13" s="1" t="s">
        <v>63</v>
      </c>
      <c r="E13" s="1" t="s">
        <v>63</v>
      </c>
      <c r="F13" s="1" t="s">
        <v>31</v>
      </c>
      <c r="G13" s="3">
        <v>40465.798615081017</v>
      </c>
      <c r="H13" s="3">
        <v>40465.798615081017</v>
      </c>
      <c r="I13" s="1" t="s">
        <v>18</v>
      </c>
      <c r="J13" s="1" t="s">
        <v>19</v>
      </c>
      <c r="K13" s="1" t="s">
        <v>59</v>
      </c>
      <c r="L13" s="1"/>
      <c r="M13" s="1" t="s">
        <v>21</v>
      </c>
      <c r="N13">
        <f t="shared" si="0"/>
        <v>1</v>
      </c>
    </row>
    <row r="14" spans="1:19" x14ac:dyDescent="0.25">
      <c r="A14" s="1" t="s">
        <v>64</v>
      </c>
      <c r="B14" s="1" t="s">
        <v>65</v>
      </c>
      <c r="C14" s="1" t="s">
        <v>66</v>
      </c>
      <c r="D14" s="1" t="s">
        <v>67</v>
      </c>
      <c r="E14" s="1" t="s">
        <v>67</v>
      </c>
      <c r="F14" s="1" t="s">
        <v>31</v>
      </c>
      <c r="G14" s="3">
        <v>40460.729246261573</v>
      </c>
      <c r="H14" s="3">
        <v>40460.729246261573</v>
      </c>
      <c r="I14" s="1" t="s">
        <v>18</v>
      </c>
      <c r="J14" s="1" t="s">
        <v>19</v>
      </c>
      <c r="K14" s="1" t="s">
        <v>20</v>
      </c>
      <c r="L14" s="1"/>
      <c r="M14" s="1" t="s">
        <v>21</v>
      </c>
      <c r="N14">
        <f t="shared" si="0"/>
        <v>1</v>
      </c>
    </row>
    <row r="15" spans="1:19" x14ac:dyDescent="0.25">
      <c r="A15" s="1" t="s">
        <v>68</v>
      </c>
      <c r="B15" s="1" t="s">
        <v>69</v>
      </c>
      <c r="C15" s="1" t="s">
        <v>70</v>
      </c>
      <c r="D15" s="1" t="s">
        <v>71</v>
      </c>
      <c r="E15" s="1" t="s">
        <v>71</v>
      </c>
      <c r="F15" s="1" t="s">
        <v>31</v>
      </c>
      <c r="G15" s="3">
        <v>40459.776797951388</v>
      </c>
      <c r="H15" s="3">
        <v>40459.776797951388</v>
      </c>
      <c r="I15" s="1" t="s">
        <v>18</v>
      </c>
      <c r="J15" s="1" t="s">
        <v>19</v>
      </c>
      <c r="K15" s="1" t="s">
        <v>20</v>
      </c>
      <c r="L15" s="1"/>
      <c r="M15" s="1" t="s">
        <v>21</v>
      </c>
      <c r="N15">
        <f t="shared" si="0"/>
        <v>2</v>
      </c>
    </row>
    <row r="16" spans="1:19" x14ac:dyDescent="0.25">
      <c r="A16" s="1" t="s">
        <v>72</v>
      </c>
      <c r="B16" s="1" t="s">
        <v>73</v>
      </c>
      <c r="C16" s="1" t="s">
        <v>74</v>
      </c>
      <c r="D16" s="1" t="s">
        <v>75</v>
      </c>
      <c r="E16" s="1" t="s">
        <v>75</v>
      </c>
      <c r="F16" s="1" t="s">
        <v>31</v>
      </c>
      <c r="G16" s="3">
        <v>40459.648307557865</v>
      </c>
      <c r="H16" s="3">
        <v>40459.648307557865</v>
      </c>
      <c r="I16" s="1" t="s">
        <v>18</v>
      </c>
      <c r="J16" s="1" t="s">
        <v>19</v>
      </c>
      <c r="K16" s="1" t="s">
        <v>20</v>
      </c>
      <c r="L16" s="1"/>
      <c r="M16" s="1" t="s">
        <v>21</v>
      </c>
      <c r="N16">
        <f t="shared" si="0"/>
        <v>1</v>
      </c>
    </row>
    <row r="17" spans="1:14" x14ac:dyDescent="0.25">
      <c r="A17" s="1" t="s">
        <v>76</v>
      </c>
      <c r="B17" s="1" t="s">
        <v>77</v>
      </c>
      <c r="C17" s="1" t="s">
        <v>78</v>
      </c>
      <c r="D17" s="1" t="s">
        <v>79</v>
      </c>
      <c r="E17" s="1" t="s">
        <v>79</v>
      </c>
      <c r="F17" s="1" t="s">
        <v>31</v>
      </c>
      <c r="G17" s="3">
        <v>40456.568110416665</v>
      </c>
      <c r="H17" s="3">
        <v>40456.568110416665</v>
      </c>
      <c r="I17" s="1" t="s">
        <v>18</v>
      </c>
      <c r="J17" s="1" t="s">
        <v>19</v>
      </c>
      <c r="K17" s="1" t="s">
        <v>20</v>
      </c>
      <c r="L17" s="1"/>
      <c r="M17" s="1" t="s">
        <v>21</v>
      </c>
      <c r="N17">
        <f t="shared" si="0"/>
        <v>1</v>
      </c>
    </row>
    <row r="18" spans="1:14" x14ac:dyDescent="0.25">
      <c r="A18" s="1" t="s">
        <v>80</v>
      </c>
      <c r="B18" s="1" t="s">
        <v>81</v>
      </c>
      <c r="C18" s="1" t="s">
        <v>82</v>
      </c>
      <c r="D18" s="1" t="s">
        <v>83</v>
      </c>
      <c r="E18" s="1" t="s">
        <v>83</v>
      </c>
      <c r="F18" s="1" t="s">
        <v>31</v>
      </c>
      <c r="G18" s="3">
        <v>40435.575808796297</v>
      </c>
      <c r="H18" s="3">
        <v>40435.575808796297</v>
      </c>
      <c r="I18" s="1" t="s">
        <v>18</v>
      </c>
      <c r="J18" s="1" t="s">
        <v>19</v>
      </c>
      <c r="K18" s="1" t="s">
        <v>20</v>
      </c>
      <c r="L18" s="1"/>
      <c r="M18" s="1" t="s">
        <v>21</v>
      </c>
      <c r="N18">
        <f t="shared" si="0"/>
        <v>1</v>
      </c>
    </row>
    <row r="19" spans="1:14" x14ac:dyDescent="0.25">
      <c r="A19" s="1" t="s">
        <v>84</v>
      </c>
      <c r="B19" s="1" t="s">
        <v>85</v>
      </c>
      <c r="C19" s="1" t="s">
        <v>86</v>
      </c>
      <c r="D19" s="1" t="s">
        <v>87</v>
      </c>
      <c r="E19" s="1" t="s">
        <v>87</v>
      </c>
      <c r="F19" s="1" t="s">
        <v>31</v>
      </c>
      <c r="G19" s="3">
        <v>40393.791919016199</v>
      </c>
      <c r="H19" s="3">
        <v>40393.791919016199</v>
      </c>
      <c r="I19" s="1" t="s">
        <v>18</v>
      </c>
      <c r="J19" s="1" t="s">
        <v>88</v>
      </c>
      <c r="K19" s="1" t="s">
        <v>89</v>
      </c>
      <c r="L19" s="1"/>
      <c r="M19" s="1" t="s">
        <v>21</v>
      </c>
      <c r="N19">
        <f t="shared" si="0"/>
        <v>2</v>
      </c>
    </row>
    <row r="20" spans="1:14" x14ac:dyDescent="0.25">
      <c r="A20" s="1" t="s">
        <v>90</v>
      </c>
      <c r="B20" s="1" t="s">
        <v>91</v>
      </c>
      <c r="C20" s="1" t="s">
        <v>92</v>
      </c>
      <c r="D20" s="1" t="s">
        <v>93</v>
      </c>
      <c r="E20" s="1" t="s">
        <v>93</v>
      </c>
      <c r="F20" s="1" t="s">
        <v>31</v>
      </c>
      <c r="G20" s="3">
        <v>40407.776331446759</v>
      </c>
      <c r="H20" s="3">
        <v>40407.776331446759</v>
      </c>
      <c r="I20" s="1" t="s">
        <v>18</v>
      </c>
      <c r="J20" s="1" t="s">
        <v>19</v>
      </c>
      <c r="K20" s="1" t="s">
        <v>20</v>
      </c>
      <c r="L20" s="1"/>
      <c r="M20" s="1" t="s">
        <v>21</v>
      </c>
      <c r="N20">
        <f t="shared" si="0"/>
        <v>1</v>
      </c>
    </row>
    <row r="21" spans="1:14" x14ac:dyDescent="0.25">
      <c r="A21" s="1" t="s">
        <v>94</v>
      </c>
      <c r="B21" s="1" t="s">
        <v>95</v>
      </c>
      <c r="C21" s="1" t="s">
        <v>96</v>
      </c>
      <c r="D21" s="1" t="s">
        <v>97</v>
      </c>
      <c r="E21" s="1" t="s">
        <v>97</v>
      </c>
      <c r="F21" s="1" t="s">
        <v>31</v>
      </c>
      <c r="G21" s="3">
        <v>40387.4826378125</v>
      </c>
      <c r="H21" s="3">
        <v>40388.539799270831</v>
      </c>
      <c r="I21" s="1" t="s">
        <v>18</v>
      </c>
      <c r="J21" s="1" t="s">
        <v>88</v>
      </c>
      <c r="K21" s="1" t="s">
        <v>89</v>
      </c>
      <c r="L21" s="1"/>
      <c r="M21" s="1" t="s">
        <v>21</v>
      </c>
      <c r="N21">
        <f t="shared" si="0"/>
        <v>1</v>
      </c>
    </row>
    <row r="22" spans="1:14" x14ac:dyDescent="0.25">
      <c r="A22" s="1" t="s">
        <v>98</v>
      </c>
      <c r="B22" s="1" t="s">
        <v>99</v>
      </c>
      <c r="C22" s="1" t="s">
        <v>100</v>
      </c>
      <c r="D22" s="1" t="s">
        <v>101</v>
      </c>
      <c r="E22" s="1" t="s">
        <v>101</v>
      </c>
      <c r="F22" s="1" t="s">
        <v>31</v>
      </c>
      <c r="G22" s="3">
        <v>40385.555976967589</v>
      </c>
      <c r="H22" s="3">
        <v>40385.555976967589</v>
      </c>
      <c r="I22" s="1" t="s">
        <v>18</v>
      </c>
      <c r="J22" s="1" t="s">
        <v>88</v>
      </c>
      <c r="K22" s="1" t="s">
        <v>89</v>
      </c>
      <c r="L22" s="1"/>
      <c r="M22" s="1" t="s">
        <v>21</v>
      </c>
      <c r="N22">
        <f t="shared" si="0"/>
        <v>1</v>
      </c>
    </row>
    <row r="23" spans="1:14" x14ac:dyDescent="0.25">
      <c r="A23" s="1" t="s">
        <v>102</v>
      </c>
      <c r="B23" s="1" t="s">
        <v>103</v>
      </c>
      <c r="C23" s="1" t="s">
        <v>104</v>
      </c>
      <c r="D23" s="1" t="s">
        <v>105</v>
      </c>
      <c r="E23" s="1" t="s">
        <v>105</v>
      </c>
      <c r="F23" s="1" t="s">
        <v>31</v>
      </c>
      <c r="G23" s="3">
        <v>40381.798749733796</v>
      </c>
      <c r="H23" s="3">
        <v>40381.798749733796</v>
      </c>
      <c r="I23" s="1" t="s">
        <v>18</v>
      </c>
      <c r="J23" s="1" t="s">
        <v>88</v>
      </c>
      <c r="K23" s="1" t="s">
        <v>89</v>
      </c>
      <c r="L23" s="1"/>
      <c r="M23" s="1" t="s">
        <v>21</v>
      </c>
      <c r="N23">
        <f t="shared" si="0"/>
        <v>1</v>
      </c>
    </row>
    <row r="24" spans="1:14" x14ac:dyDescent="0.25">
      <c r="A24" s="1" t="s">
        <v>106</v>
      </c>
      <c r="B24" s="1" t="s">
        <v>107</v>
      </c>
      <c r="C24" s="1" t="s">
        <v>108</v>
      </c>
      <c r="D24" s="1" t="s">
        <v>109</v>
      </c>
      <c r="E24" s="1" t="s">
        <v>109</v>
      </c>
      <c r="F24" s="1" t="s">
        <v>31</v>
      </c>
      <c r="G24" s="3">
        <v>40381.724045370371</v>
      </c>
      <c r="H24" s="3">
        <v>40381.724045370371</v>
      </c>
      <c r="I24" s="1" t="s">
        <v>18</v>
      </c>
      <c r="J24" s="1" t="s">
        <v>88</v>
      </c>
      <c r="K24" s="1" t="s">
        <v>89</v>
      </c>
      <c r="L24" s="1"/>
      <c r="M24" s="1" t="s">
        <v>21</v>
      </c>
      <c r="N24">
        <f t="shared" si="0"/>
        <v>1</v>
      </c>
    </row>
    <row r="25" spans="1:14" x14ac:dyDescent="0.25">
      <c r="A25" s="1" t="s">
        <v>110</v>
      </c>
      <c r="B25" s="1" t="s">
        <v>111</v>
      </c>
      <c r="C25" s="1" t="s">
        <v>112</v>
      </c>
      <c r="D25" s="1" t="s">
        <v>113</v>
      </c>
      <c r="E25" s="1" t="s">
        <v>113</v>
      </c>
      <c r="F25" s="1" t="s">
        <v>31</v>
      </c>
      <c r="G25" s="3">
        <v>40376.848295289354</v>
      </c>
      <c r="H25" s="3">
        <v>40376.84829548611</v>
      </c>
      <c r="I25" s="1" t="s">
        <v>18</v>
      </c>
      <c r="J25" s="1" t="s">
        <v>88</v>
      </c>
      <c r="K25" s="1" t="s">
        <v>89</v>
      </c>
      <c r="L25" s="1"/>
      <c r="M25" s="1" t="s">
        <v>21</v>
      </c>
      <c r="N25">
        <f t="shared" si="0"/>
        <v>2</v>
      </c>
    </row>
    <row r="26" spans="1:14" x14ac:dyDescent="0.25">
      <c r="A26" s="1" t="s">
        <v>114</v>
      </c>
      <c r="B26" s="1" t="s">
        <v>115</v>
      </c>
      <c r="C26" s="1" t="s">
        <v>116</v>
      </c>
      <c r="D26" s="1" t="s">
        <v>117</v>
      </c>
      <c r="E26" s="1" t="s">
        <v>117</v>
      </c>
      <c r="F26" s="1" t="s">
        <v>31</v>
      </c>
      <c r="G26" s="3">
        <v>40401.636125925921</v>
      </c>
      <c r="H26" s="3">
        <v>40401.636125925921</v>
      </c>
      <c r="I26" s="1" t="s">
        <v>18</v>
      </c>
      <c r="J26" s="1" t="s">
        <v>88</v>
      </c>
      <c r="K26" s="1" t="s">
        <v>89</v>
      </c>
      <c r="L26" s="1"/>
      <c r="M26" s="1" t="s">
        <v>21</v>
      </c>
      <c r="N26">
        <f t="shared" si="0"/>
        <v>1</v>
      </c>
    </row>
    <row r="27" spans="1:14" x14ac:dyDescent="0.25">
      <c r="A27" s="1" t="s">
        <v>118</v>
      </c>
      <c r="B27" s="1" t="s">
        <v>119</v>
      </c>
      <c r="C27" s="1" t="s">
        <v>120</v>
      </c>
      <c r="D27" s="1" t="s">
        <v>121</v>
      </c>
      <c r="E27" s="1" t="s">
        <v>121</v>
      </c>
      <c r="F27" s="1" t="s">
        <v>31</v>
      </c>
      <c r="G27" s="3">
        <v>40365.546562303236</v>
      </c>
      <c r="H27" s="3">
        <v>40365.546562303236</v>
      </c>
      <c r="I27" s="1" t="s">
        <v>18</v>
      </c>
      <c r="J27" s="1" t="s">
        <v>88</v>
      </c>
      <c r="K27" s="1" t="s">
        <v>89</v>
      </c>
      <c r="L27" s="1"/>
      <c r="M27" s="1" t="s">
        <v>21</v>
      </c>
      <c r="N27">
        <f t="shared" si="0"/>
        <v>1</v>
      </c>
    </row>
    <row r="28" spans="1:14" x14ac:dyDescent="0.25">
      <c r="A28" s="1" t="s">
        <v>122</v>
      </c>
      <c r="B28" s="1" t="s">
        <v>123</v>
      </c>
      <c r="C28" s="1" t="s">
        <v>124</v>
      </c>
      <c r="D28" s="1" t="s">
        <v>125</v>
      </c>
      <c r="E28" s="1" t="s">
        <v>125</v>
      </c>
      <c r="F28" s="1" t="s">
        <v>31</v>
      </c>
      <c r="G28" s="3">
        <v>40428.595932291668</v>
      </c>
      <c r="H28" s="3">
        <v>40428.595932291668</v>
      </c>
      <c r="I28" s="1" t="s">
        <v>18</v>
      </c>
      <c r="J28" s="1" t="s">
        <v>19</v>
      </c>
      <c r="K28" s="1" t="s">
        <v>20</v>
      </c>
      <c r="L28" s="1"/>
      <c r="M28" s="1" t="s">
        <v>126</v>
      </c>
      <c r="N28">
        <f t="shared" si="0"/>
        <v>1</v>
      </c>
    </row>
    <row r="29" spans="1:14" x14ac:dyDescent="0.25">
      <c r="A29" s="1" t="s">
        <v>127</v>
      </c>
      <c r="B29" s="1" t="s">
        <v>128</v>
      </c>
      <c r="C29" s="1" t="s">
        <v>129</v>
      </c>
      <c r="D29" s="1" t="s">
        <v>130</v>
      </c>
      <c r="E29" s="1" t="s">
        <v>130</v>
      </c>
      <c r="F29" s="1" t="s">
        <v>131</v>
      </c>
      <c r="G29" s="3">
        <v>40516.882862152779</v>
      </c>
      <c r="H29" s="3">
        <v>40612.941538807871</v>
      </c>
      <c r="I29" s="1" t="s">
        <v>18</v>
      </c>
      <c r="J29" s="1" t="s">
        <v>19</v>
      </c>
      <c r="K29" s="1" t="s">
        <v>20</v>
      </c>
      <c r="L29" s="1"/>
      <c r="M29" s="1" t="s">
        <v>132</v>
      </c>
      <c r="N29">
        <f t="shared" si="0"/>
        <v>1</v>
      </c>
    </row>
    <row r="30" spans="1:14" x14ac:dyDescent="0.25">
      <c r="A30" s="1" t="s">
        <v>133</v>
      </c>
      <c r="B30" s="1" t="s">
        <v>134</v>
      </c>
      <c r="C30" s="1" t="s">
        <v>135</v>
      </c>
      <c r="D30" s="1" t="s">
        <v>136</v>
      </c>
      <c r="E30" s="1" t="s">
        <v>136</v>
      </c>
      <c r="F30" s="1" t="s">
        <v>137</v>
      </c>
      <c r="G30" s="3">
        <v>40369.571504282409</v>
      </c>
      <c r="H30" s="3">
        <v>40369.571504282409</v>
      </c>
      <c r="I30" s="1" t="s">
        <v>18</v>
      </c>
      <c r="J30" s="1" t="s">
        <v>138</v>
      </c>
      <c r="K30" s="1" t="s">
        <v>139</v>
      </c>
      <c r="L30" s="1"/>
      <c r="M30" s="1" t="s">
        <v>140</v>
      </c>
      <c r="N30">
        <f t="shared" si="0"/>
        <v>2</v>
      </c>
    </row>
    <row r="31" spans="1:14" x14ac:dyDescent="0.25">
      <c r="A31" s="1" t="s">
        <v>141</v>
      </c>
      <c r="B31" s="1" t="s">
        <v>142</v>
      </c>
      <c r="C31" s="1" t="s">
        <v>143</v>
      </c>
      <c r="D31" s="1" t="s">
        <v>144</v>
      </c>
      <c r="E31" s="1" t="s">
        <v>144</v>
      </c>
      <c r="F31" s="1" t="s">
        <v>145</v>
      </c>
      <c r="G31" s="3">
        <v>40332.573312187502</v>
      </c>
      <c r="H31" s="3">
        <v>40332.573312187502</v>
      </c>
      <c r="I31" s="1" t="s">
        <v>18</v>
      </c>
      <c r="J31" s="1" t="s">
        <v>138</v>
      </c>
      <c r="K31" s="1" t="s">
        <v>139</v>
      </c>
      <c r="L31" s="1"/>
      <c r="M31" s="1" t="s">
        <v>140</v>
      </c>
      <c r="N31">
        <f t="shared" si="0"/>
        <v>1</v>
      </c>
    </row>
    <row r="32" spans="1:14" x14ac:dyDescent="0.25">
      <c r="A32" s="1" t="s">
        <v>146</v>
      </c>
      <c r="B32" s="1" t="s">
        <v>147</v>
      </c>
      <c r="C32" s="1" t="s">
        <v>148</v>
      </c>
      <c r="D32" s="1" t="s">
        <v>149</v>
      </c>
      <c r="E32" s="1" t="s">
        <v>149</v>
      </c>
      <c r="F32" s="1" t="s">
        <v>150</v>
      </c>
      <c r="G32" s="3">
        <v>39981.568297800921</v>
      </c>
      <c r="H32" s="3">
        <v>39981.568297800921</v>
      </c>
      <c r="I32" s="1" t="s">
        <v>18</v>
      </c>
      <c r="J32" s="1" t="s">
        <v>138</v>
      </c>
      <c r="K32" s="1" t="s">
        <v>139</v>
      </c>
      <c r="L32" s="1" t="s">
        <v>151</v>
      </c>
      <c r="M32" s="1" t="s">
        <v>126</v>
      </c>
      <c r="N32">
        <f t="shared" si="0"/>
        <v>1</v>
      </c>
    </row>
    <row r="33" spans="1:14" x14ac:dyDescent="0.25">
      <c r="A33" s="1" t="s">
        <v>152</v>
      </c>
      <c r="B33" s="1" t="s">
        <v>153</v>
      </c>
      <c r="C33" s="1" t="s">
        <v>154</v>
      </c>
      <c r="D33" s="1" t="s">
        <v>155</v>
      </c>
      <c r="E33" s="1" t="s">
        <v>155</v>
      </c>
      <c r="F33" s="1" t="s">
        <v>156</v>
      </c>
      <c r="G33" s="3">
        <v>39944.786519293979</v>
      </c>
      <c r="H33" s="3">
        <v>39944.786519293979</v>
      </c>
      <c r="I33" s="1" t="s">
        <v>18</v>
      </c>
      <c r="J33" s="1" t="s">
        <v>138</v>
      </c>
      <c r="K33" s="1" t="s">
        <v>139</v>
      </c>
      <c r="L33" s="1"/>
      <c r="M33" s="1" t="s">
        <v>140</v>
      </c>
      <c r="N33">
        <f t="shared" si="0"/>
        <v>1</v>
      </c>
    </row>
    <row r="34" spans="1:14" x14ac:dyDescent="0.25">
      <c r="A34" s="1" t="s">
        <v>157</v>
      </c>
      <c r="B34" s="1" t="s">
        <v>158</v>
      </c>
      <c r="C34" s="1" t="s">
        <v>159</v>
      </c>
      <c r="D34" s="1" t="s">
        <v>160</v>
      </c>
      <c r="E34" s="1" t="s">
        <v>161</v>
      </c>
      <c r="F34" s="1" t="s">
        <v>31</v>
      </c>
      <c r="G34" s="3">
        <v>39886.986566469903</v>
      </c>
      <c r="H34" s="3">
        <v>39886.986566469903</v>
      </c>
      <c r="I34" s="1" t="s">
        <v>18</v>
      </c>
      <c r="J34" s="1" t="s">
        <v>138</v>
      </c>
      <c r="K34" s="1" t="s">
        <v>162</v>
      </c>
      <c r="L34" s="1"/>
      <c r="M34" s="1" t="s">
        <v>126</v>
      </c>
      <c r="N34">
        <f t="shared" si="0"/>
        <v>1</v>
      </c>
    </row>
    <row r="35" spans="1:14" x14ac:dyDescent="0.25">
      <c r="A35" s="1" t="s">
        <v>163</v>
      </c>
      <c r="B35" s="1" t="s">
        <v>164</v>
      </c>
      <c r="C35" s="1" t="s">
        <v>165</v>
      </c>
      <c r="D35" s="1" t="s">
        <v>166</v>
      </c>
      <c r="E35" s="1" t="s">
        <v>166</v>
      </c>
      <c r="F35" s="1" t="s">
        <v>31</v>
      </c>
      <c r="G35" s="3">
        <v>39881.558058252311</v>
      </c>
      <c r="H35" s="3">
        <v>39881.558058252311</v>
      </c>
      <c r="I35" s="1" t="s">
        <v>18</v>
      </c>
      <c r="J35" s="1" t="s">
        <v>138</v>
      </c>
      <c r="K35" s="1" t="s">
        <v>167</v>
      </c>
      <c r="L35" s="1"/>
      <c r="M35" s="1" t="s">
        <v>126</v>
      </c>
      <c r="N35">
        <f t="shared" si="0"/>
        <v>1</v>
      </c>
    </row>
    <row r="36" spans="1:14" x14ac:dyDescent="0.25">
      <c r="A36" s="1" t="s">
        <v>168</v>
      </c>
      <c r="B36" s="1" t="s">
        <v>169</v>
      </c>
      <c r="C36" s="1" t="s">
        <v>170</v>
      </c>
      <c r="D36" s="1" t="s">
        <v>171</v>
      </c>
      <c r="E36" s="1" t="s">
        <v>171</v>
      </c>
      <c r="F36" s="1" t="s">
        <v>156</v>
      </c>
      <c r="G36" s="3">
        <v>39828.543085763886</v>
      </c>
      <c r="H36" s="3">
        <v>39828.543085763886</v>
      </c>
      <c r="I36" s="1" t="s">
        <v>18</v>
      </c>
      <c r="J36" s="1" t="s">
        <v>138</v>
      </c>
      <c r="K36" s="1" t="s">
        <v>139</v>
      </c>
      <c r="L36" s="1"/>
      <c r="M36" s="1" t="s">
        <v>140</v>
      </c>
      <c r="N36">
        <f t="shared" si="0"/>
        <v>1</v>
      </c>
    </row>
    <row r="37" spans="1:14" x14ac:dyDescent="0.25">
      <c r="A37" s="1" t="s">
        <v>172</v>
      </c>
      <c r="B37" s="1" t="s">
        <v>173</v>
      </c>
      <c r="C37" s="1" t="s">
        <v>174</v>
      </c>
      <c r="D37" s="1" t="s">
        <v>175</v>
      </c>
      <c r="E37" s="1" t="s">
        <v>175</v>
      </c>
      <c r="F37" s="1" t="s">
        <v>31</v>
      </c>
      <c r="G37" s="3">
        <v>39819.567169409718</v>
      </c>
      <c r="H37" s="3">
        <v>39819.567169409718</v>
      </c>
      <c r="I37" s="1" t="s">
        <v>18</v>
      </c>
      <c r="J37" s="1" t="s">
        <v>138</v>
      </c>
      <c r="K37" s="1" t="s">
        <v>176</v>
      </c>
      <c r="L37" s="1"/>
      <c r="M37" s="1" t="s">
        <v>126</v>
      </c>
      <c r="N37">
        <f t="shared" si="0"/>
        <v>1</v>
      </c>
    </row>
    <row r="38" spans="1:14" x14ac:dyDescent="0.25">
      <c r="A38" s="1" t="s">
        <v>177</v>
      </c>
      <c r="B38" s="1" t="s">
        <v>178</v>
      </c>
      <c r="C38" s="1" t="s">
        <v>179</v>
      </c>
      <c r="D38" s="1" t="s">
        <v>180</v>
      </c>
      <c r="E38" s="1" t="s">
        <v>180</v>
      </c>
      <c r="F38" s="1" t="s">
        <v>150</v>
      </c>
      <c r="G38" s="3">
        <v>39811.582821180556</v>
      </c>
      <c r="H38" s="3">
        <v>39811.582821180556</v>
      </c>
      <c r="I38" s="1" t="s">
        <v>18</v>
      </c>
      <c r="J38" s="1" t="s">
        <v>138</v>
      </c>
      <c r="K38" s="1" t="s">
        <v>139</v>
      </c>
      <c r="L38" s="1" t="s">
        <v>151</v>
      </c>
      <c r="M38" s="1" t="s">
        <v>140</v>
      </c>
      <c r="N38">
        <f t="shared" si="0"/>
        <v>1</v>
      </c>
    </row>
    <row r="39" spans="1:14" x14ac:dyDescent="0.25">
      <c r="A39" s="1" t="s">
        <v>181</v>
      </c>
      <c r="B39" s="1" t="s">
        <v>182</v>
      </c>
      <c r="C39" s="1" t="s">
        <v>183</v>
      </c>
      <c r="D39" s="1" t="s">
        <v>184</v>
      </c>
      <c r="E39" s="1" t="s">
        <v>184</v>
      </c>
      <c r="F39" s="1" t="s">
        <v>150</v>
      </c>
      <c r="G39" s="3">
        <v>39807.05193306713</v>
      </c>
      <c r="H39" s="3">
        <v>39807.05193306713</v>
      </c>
      <c r="I39" s="1" t="s">
        <v>18</v>
      </c>
      <c r="J39" s="1" t="s">
        <v>138</v>
      </c>
      <c r="K39" s="1" t="s">
        <v>139</v>
      </c>
      <c r="L39" s="1" t="s">
        <v>151</v>
      </c>
      <c r="M39" s="1" t="s">
        <v>140</v>
      </c>
      <c r="N39">
        <f t="shared" si="0"/>
        <v>1</v>
      </c>
    </row>
    <row r="40" spans="1:14" x14ac:dyDescent="0.25">
      <c r="A40" s="1" t="s">
        <v>185</v>
      </c>
      <c r="B40" s="1" t="s">
        <v>186</v>
      </c>
      <c r="C40" s="1" t="s">
        <v>187</v>
      </c>
      <c r="D40" s="1" t="s">
        <v>188</v>
      </c>
      <c r="E40" s="1" t="s">
        <v>188</v>
      </c>
      <c r="F40" s="1" t="s">
        <v>156</v>
      </c>
      <c r="G40" s="3">
        <v>39803.832677974533</v>
      </c>
      <c r="H40" s="3">
        <v>39803.832677974533</v>
      </c>
      <c r="I40" s="1" t="s">
        <v>18</v>
      </c>
      <c r="J40" s="1" t="s">
        <v>138</v>
      </c>
      <c r="K40" s="1" t="s">
        <v>139</v>
      </c>
      <c r="L40" s="1" t="s">
        <v>151</v>
      </c>
      <c r="M40" s="1" t="s">
        <v>140</v>
      </c>
      <c r="N40">
        <f t="shared" si="0"/>
        <v>1</v>
      </c>
    </row>
    <row r="41" spans="1:14" x14ac:dyDescent="0.25">
      <c r="A41" s="1" t="s">
        <v>189</v>
      </c>
      <c r="B41" s="1" t="s">
        <v>190</v>
      </c>
      <c r="C41" s="1" t="s">
        <v>191</v>
      </c>
      <c r="D41" s="1" t="s">
        <v>192</v>
      </c>
      <c r="E41" s="1" t="s">
        <v>192</v>
      </c>
      <c r="F41" s="1" t="s">
        <v>156</v>
      </c>
      <c r="G41" s="3">
        <v>39799.512184803236</v>
      </c>
      <c r="H41" s="3">
        <v>39799.512184803236</v>
      </c>
      <c r="I41" s="1" t="s">
        <v>18</v>
      </c>
      <c r="J41" s="1" t="s">
        <v>138</v>
      </c>
      <c r="K41" s="1" t="s">
        <v>139</v>
      </c>
      <c r="L41" s="1" t="s">
        <v>151</v>
      </c>
      <c r="M41" s="1" t="s">
        <v>140</v>
      </c>
      <c r="N41">
        <f t="shared" si="0"/>
        <v>1</v>
      </c>
    </row>
    <row r="42" spans="1:14" x14ac:dyDescent="0.25">
      <c r="A42" s="1" t="s">
        <v>193</v>
      </c>
      <c r="B42" s="1" t="s">
        <v>194</v>
      </c>
      <c r="C42" s="1" t="s">
        <v>195</v>
      </c>
      <c r="D42" s="1" t="s">
        <v>196</v>
      </c>
      <c r="E42" s="1" t="s">
        <v>196</v>
      </c>
      <c r="F42" s="1" t="s">
        <v>156</v>
      </c>
      <c r="G42" s="3">
        <v>39795.526206793977</v>
      </c>
      <c r="H42" s="3">
        <v>39795.526206793977</v>
      </c>
      <c r="I42" s="1" t="s">
        <v>18</v>
      </c>
      <c r="J42" s="1" t="s">
        <v>138</v>
      </c>
      <c r="K42" s="1" t="s">
        <v>139</v>
      </c>
      <c r="L42" s="1"/>
      <c r="M42" s="1" t="s">
        <v>140</v>
      </c>
      <c r="N42">
        <f t="shared" si="0"/>
        <v>1</v>
      </c>
    </row>
    <row r="43" spans="1:14" x14ac:dyDescent="0.25">
      <c r="A43" s="1" t="s">
        <v>197</v>
      </c>
      <c r="B43" s="1" t="s">
        <v>198</v>
      </c>
      <c r="C43" s="1" t="s">
        <v>199</v>
      </c>
      <c r="D43" s="1" t="s">
        <v>200</v>
      </c>
      <c r="E43" s="1" t="s">
        <v>200</v>
      </c>
      <c r="F43" s="1" t="s">
        <v>156</v>
      </c>
      <c r="G43" s="3">
        <v>39759.706239502317</v>
      </c>
      <c r="H43" s="3">
        <v>39759.706239502317</v>
      </c>
      <c r="I43" s="1" t="s">
        <v>18</v>
      </c>
      <c r="J43" s="1" t="s">
        <v>138</v>
      </c>
      <c r="K43" s="1" t="s">
        <v>139</v>
      </c>
      <c r="L43" s="1" t="s">
        <v>151</v>
      </c>
      <c r="M43" s="1" t="s">
        <v>140</v>
      </c>
      <c r="N43">
        <f t="shared" si="0"/>
        <v>1</v>
      </c>
    </row>
    <row r="44" spans="1:14" x14ac:dyDescent="0.25">
      <c r="A44" s="1" t="s">
        <v>84</v>
      </c>
      <c r="B44" s="1" t="s">
        <v>85</v>
      </c>
      <c r="C44" s="1" t="s">
        <v>86</v>
      </c>
      <c r="D44" s="1" t="s">
        <v>87</v>
      </c>
      <c r="E44" s="1" t="s">
        <v>87</v>
      </c>
      <c r="F44" s="1" t="s">
        <v>31</v>
      </c>
      <c r="G44" s="3">
        <v>40393.791919016199</v>
      </c>
      <c r="H44" s="3">
        <v>40393.791919016199</v>
      </c>
      <c r="I44" s="1" t="s">
        <v>18</v>
      </c>
      <c r="J44" s="1" t="s">
        <v>88</v>
      </c>
      <c r="K44" s="1" t="s">
        <v>89</v>
      </c>
      <c r="L44" s="1"/>
      <c r="M44" s="1" t="s">
        <v>21</v>
      </c>
      <c r="N44">
        <f t="shared" si="0"/>
        <v>2</v>
      </c>
    </row>
    <row r="45" spans="1:14" x14ac:dyDescent="0.25">
      <c r="A45" s="1" t="s">
        <v>110</v>
      </c>
      <c r="B45" s="1" t="s">
        <v>111</v>
      </c>
      <c r="C45" s="1" t="s">
        <v>112</v>
      </c>
      <c r="D45" s="1" t="s">
        <v>113</v>
      </c>
      <c r="E45" s="1" t="s">
        <v>113</v>
      </c>
      <c r="F45" s="1" t="s">
        <v>31</v>
      </c>
      <c r="G45" s="3">
        <v>40376.848295289354</v>
      </c>
      <c r="H45" s="3">
        <v>40376.84829548611</v>
      </c>
      <c r="I45" s="1" t="s">
        <v>18</v>
      </c>
      <c r="J45" s="1" t="s">
        <v>88</v>
      </c>
      <c r="K45" s="1" t="s">
        <v>89</v>
      </c>
      <c r="L45" s="1"/>
      <c r="M45" s="1" t="s">
        <v>21</v>
      </c>
      <c r="N45">
        <f t="shared" si="0"/>
        <v>2</v>
      </c>
    </row>
    <row r="46" spans="1:14" x14ac:dyDescent="0.25">
      <c r="A46" s="1" t="s">
        <v>133</v>
      </c>
      <c r="B46" s="1" t="s">
        <v>134</v>
      </c>
      <c r="C46" s="1" t="s">
        <v>135</v>
      </c>
      <c r="D46" s="1" t="s">
        <v>136</v>
      </c>
      <c r="E46" s="1" t="s">
        <v>136</v>
      </c>
      <c r="F46" s="1" t="s">
        <v>137</v>
      </c>
      <c r="G46" s="3">
        <v>40369.571504282409</v>
      </c>
      <c r="H46" s="3">
        <v>40369.571504282409</v>
      </c>
      <c r="I46" s="1" t="s">
        <v>18</v>
      </c>
      <c r="J46" s="1" t="s">
        <v>138</v>
      </c>
      <c r="K46" s="1" t="s">
        <v>139</v>
      </c>
      <c r="L46" s="1"/>
      <c r="M46" s="1" t="s">
        <v>140</v>
      </c>
      <c r="N46">
        <f t="shared" si="0"/>
        <v>2</v>
      </c>
    </row>
    <row r="47" spans="1:14" x14ac:dyDescent="0.25">
      <c r="A47" s="1" t="s">
        <v>68</v>
      </c>
      <c r="B47" s="1" t="s">
        <v>69</v>
      </c>
      <c r="C47" s="1" t="s">
        <v>70</v>
      </c>
      <c r="D47" s="1" t="s">
        <v>71</v>
      </c>
      <c r="E47" s="1" t="s">
        <v>71</v>
      </c>
      <c r="F47" s="1" t="s">
        <v>31</v>
      </c>
      <c r="G47" s="3">
        <v>40459.776797951388</v>
      </c>
      <c r="H47" s="3">
        <v>40459.776797951388</v>
      </c>
      <c r="I47" s="1" t="s">
        <v>18</v>
      </c>
      <c r="J47" s="1" t="s">
        <v>19</v>
      </c>
      <c r="K47" s="1" t="s">
        <v>20</v>
      </c>
      <c r="L47" s="1"/>
      <c r="M47" s="1" t="s">
        <v>21</v>
      </c>
      <c r="N47">
        <f t="shared" ref="N47" si="1">COUNTIF(D:D,D47)</f>
        <v>2</v>
      </c>
    </row>
  </sheetData>
  <pageMargins left="0.7" right="0.7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Музыкин</cp:lastModifiedBy>
  <dcterms:created xsi:type="dcterms:W3CDTF">2015-02-27T20:27:04Z</dcterms:created>
  <dcterms:modified xsi:type="dcterms:W3CDTF">2015-02-27T22:22:10Z</dcterms:modified>
</cp:coreProperties>
</file>