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45" windowWidth="4620" windowHeight="10365"/>
  </bookViews>
  <sheets>
    <sheet name="Sheet1" sheetId="1" r:id="rId1"/>
    <sheet name="Sheet2" sheetId="2" r:id="rId2"/>
    <sheet name="Sheet3" sheetId="3" r:id="rId3"/>
  </sheets>
  <definedNames>
    <definedName name="Сцеп">Sheet1!$A$3:$A$8&amp;Sheet1!$B$3:$B$8</definedName>
  </definedNames>
  <calcPr calcId="144525" iterateDelta="1E-4"/>
</workbook>
</file>

<file path=xl/calcChain.xml><?xml version="1.0" encoding="utf-8"?>
<calcChain xmlns="http://schemas.openxmlformats.org/spreadsheetml/2006/main">
  <c r="G12" i="1" l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1" i="1" a="1"/>
  <c r="G11" i="1" s="1"/>
  <c r="M12" i="1" l="1"/>
  <c r="M13" i="1"/>
  <c r="M14" i="1"/>
  <c r="M11" i="1"/>
  <c r="H12" i="1" l="1"/>
  <c r="I12" i="1"/>
  <c r="J12" i="1"/>
  <c r="K12" i="1"/>
  <c r="L12" i="1"/>
  <c r="H13" i="1"/>
  <c r="I13" i="1"/>
  <c r="J13" i="1"/>
  <c r="K13" i="1"/>
  <c r="L13" i="1"/>
  <c r="H14" i="1"/>
  <c r="I14" i="1"/>
  <c r="J14" i="1"/>
  <c r="K14" i="1"/>
  <c r="L14" i="1"/>
  <c r="I11" i="1"/>
  <c r="J11" i="1"/>
  <c r="K11" i="1"/>
  <c r="L11" i="1"/>
  <c r="H11" i="1"/>
  <c r="H15" i="1"/>
  <c r="I15" i="1"/>
  <c r="J15" i="1"/>
  <c r="K15" i="1"/>
  <c r="L15" i="1"/>
  <c r="M15" i="1"/>
  <c r="H16" i="1"/>
  <c r="I16" i="1"/>
  <c r="J16" i="1"/>
  <c r="K16" i="1"/>
  <c r="L16" i="1"/>
  <c r="M16" i="1"/>
</calcChain>
</file>

<file path=xl/sharedStrings.xml><?xml version="1.0" encoding="utf-8"?>
<sst xmlns="http://schemas.openxmlformats.org/spreadsheetml/2006/main" count="54" uniqueCount="22">
  <si>
    <t>Vendor</t>
  </si>
  <si>
    <t>Purch. Organization</t>
  </si>
  <si>
    <t>ABC indicator</t>
  </si>
  <si>
    <t>Purchasing Group</t>
  </si>
  <si>
    <t>100000</t>
  </si>
  <si>
    <t>A011</t>
  </si>
  <si>
    <t>C</t>
  </si>
  <si>
    <t>Z18</t>
  </si>
  <si>
    <t>100100</t>
  </si>
  <si>
    <t>A018</t>
  </si>
  <si>
    <t>Z09</t>
  </si>
  <si>
    <t>100101</t>
  </si>
  <si>
    <t>Z15</t>
  </si>
  <si>
    <t>100102</t>
  </si>
  <si>
    <t>A010</t>
  </si>
  <si>
    <t>A110</t>
  </si>
  <si>
    <t>A014</t>
  </si>
  <si>
    <t>A</t>
  </si>
  <si>
    <t>B</t>
  </si>
  <si>
    <t>Old</t>
  </si>
  <si>
    <t>New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</si>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</sst>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ont="1" applyFill="1" applyBorder="1"/>
    <xf numFmtId="0" fontId="0" fillId="0" borderId="0" xfId="0" applyFont="1"/>
    <xf numFmtId="0" fontId="0" fillId="0" borderId="0" xfId="0" quotePrefix="1" applyFont="1"/>
    <xf numFmtId="0" fontId="0" fillId="0" borderId="0" xfId="0" quotePrefix="1"/>
    <xf numFmtId="0" fontId="0" fillId="0" borderId="0" xfId="0" quotePrefix="1" applyFill="1" applyBorder="1"/>
    <xf numFmtId="0" fontId="0" fillId="2" borderId="0" xfId="0" applyFont="1" applyFill="1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0" fontId="0" fillId="4" borderId="1" xfId="0" applyFill="1" applyBorder="1"/>
    <xf numFmtId="0" fontId="0" fillId="3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9BDF99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7"/>
  <sheetViews>
    <sheetView tabSelected="1" workbookViewId="0">
      <selection activeCell="G13" sqref="G13"/>
    </sheetView>
  </sheetViews>
  <sheetFormatPr defaultRowHeight="15" x14ac:dyDescent="0.25"/>
  <cols>
    <col min="2" max="2" width="18.5703125" bestFit="1" customWidth="1"/>
    <col min="3" max="3" width="14.7109375" customWidth="1"/>
    <col min="4" max="4" width="16.5703125" bestFit="1" customWidth="1"/>
  </cols>
  <sheetData>
    <row r="1" spans="1:13" x14ac:dyDescent="0.25">
      <c r="A1" s="7" t="s">
        <v>19</v>
      </c>
      <c r="B1" s="7"/>
      <c r="C1" s="7"/>
      <c r="D1" s="7"/>
      <c r="G1" s="8" t="s">
        <v>20</v>
      </c>
      <c r="H1" s="8"/>
      <c r="I1" s="8"/>
      <c r="J1" s="8"/>
      <c r="K1" s="8"/>
    </row>
    <row r="2" spans="1:13" x14ac:dyDescent="0.25">
      <c r="A2" s="1" t="s">
        <v>0</v>
      </c>
      <c r="B2" s="1" t="s">
        <v>1</v>
      </c>
      <c r="C2" s="1" t="s">
        <v>2</v>
      </c>
      <c r="D2" s="1" t="s">
        <v>3</v>
      </c>
      <c r="G2" s="1" t="s">
        <v>0</v>
      </c>
      <c r="H2" s="6" t="s">
        <v>5</v>
      </c>
      <c r="I2" s="6" t="s">
        <v>14</v>
      </c>
      <c r="J2" s="6" t="s">
        <v>9</v>
      </c>
      <c r="K2" s="6" t="s">
        <v>15</v>
      </c>
      <c r="L2" s="6" t="s">
        <v>16</v>
      </c>
      <c r="M2" s="6" t="s">
        <v>21</v>
      </c>
    </row>
    <row r="3" spans="1:13" x14ac:dyDescent="0.25">
      <c r="A3" s="2" t="s">
        <v>4</v>
      </c>
      <c r="B3" s="2" t="s">
        <v>5</v>
      </c>
      <c r="C3" s="2" t="s">
        <v>17</v>
      </c>
      <c r="D3" s="2" t="s">
        <v>7</v>
      </c>
      <c r="G3" s="4" t="s">
        <v>4</v>
      </c>
      <c r="H3" t="s">
        <v>17</v>
      </c>
      <c r="M3">
        <v>1</v>
      </c>
    </row>
    <row r="4" spans="1:13" x14ac:dyDescent="0.25">
      <c r="A4" s="2" t="s">
        <v>8</v>
      </c>
      <c r="B4" s="2" t="s">
        <v>14</v>
      </c>
      <c r="C4" s="2" t="s">
        <v>6</v>
      </c>
      <c r="D4" s="2" t="s">
        <v>10</v>
      </c>
      <c r="G4" s="4" t="s">
        <v>8</v>
      </c>
      <c r="I4" t="s">
        <v>6</v>
      </c>
      <c r="M4">
        <v>1</v>
      </c>
    </row>
    <row r="5" spans="1:13" x14ac:dyDescent="0.25">
      <c r="A5" s="2" t="s">
        <v>11</v>
      </c>
      <c r="B5" s="2" t="s">
        <v>9</v>
      </c>
      <c r="C5" s="2" t="s">
        <v>17</v>
      </c>
      <c r="D5" s="2" t="s">
        <v>12</v>
      </c>
      <c r="G5" s="4" t="s">
        <v>11</v>
      </c>
      <c r="J5" t="s">
        <v>17</v>
      </c>
      <c r="K5" t="s">
        <v>6</v>
      </c>
      <c r="M5">
        <v>2</v>
      </c>
    </row>
    <row r="6" spans="1:13" x14ac:dyDescent="0.25">
      <c r="A6" s="3" t="s">
        <v>11</v>
      </c>
      <c r="B6" s="2" t="s">
        <v>15</v>
      </c>
      <c r="C6" s="2" t="s">
        <v>6</v>
      </c>
      <c r="D6" s="2" t="s">
        <v>7</v>
      </c>
      <c r="G6" s="5" t="s">
        <v>13</v>
      </c>
      <c r="J6" t="s">
        <v>6</v>
      </c>
      <c r="L6" t="s">
        <v>18</v>
      </c>
      <c r="M6">
        <v>2</v>
      </c>
    </row>
    <row r="7" spans="1:13" x14ac:dyDescent="0.25">
      <c r="A7" s="3" t="s">
        <v>13</v>
      </c>
      <c r="B7" s="2" t="s">
        <v>16</v>
      </c>
      <c r="C7" s="2" t="s">
        <v>18</v>
      </c>
      <c r="D7" s="2" t="s">
        <v>12</v>
      </c>
    </row>
    <row r="8" spans="1:13" x14ac:dyDescent="0.25">
      <c r="A8" s="3" t="s">
        <v>13</v>
      </c>
      <c r="B8" s="2" t="s">
        <v>9</v>
      </c>
      <c r="C8" s="2" t="s">
        <v>6</v>
      </c>
      <c r="D8" s="2" t="s">
        <v>7</v>
      </c>
    </row>
    <row r="10" spans="1:13" x14ac:dyDescent="0.25">
      <c r="G10" s="1" t="s">
        <v>0</v>
      </c>
      <c r="H10" s="1" t="s">
        <v>5</v>
      </c>
      <c r="I10" s="1" t="s">
        <v>14</v>
      </c>
      <c r="J10" s="1" t="s">
        <v>9</v>
      </c>
      <c r="K10" s="1" t="s">
        <v>15</v>
      </c>
      <c r="L10" s="1" t="s">
        <v>16</v>
      </c>
      <c r="M10" s="1" t="s">
        <v>21</v>
      </c>
    </row>
    <row r="11" spans="1:13" x14ac:dyDescent="0.25">
      <c r="G11" s="10" t="str">
        <f t="array" ref="G11">IFERROR(INDEX($A$3:$A$8,SMALL(IF(MATCH($A$3:$A$8,$A$3:$A$8,0)=ROW($A$1:$A$6),ROW($A$1:$A$6)),ROW(A1))),"")</f>
        <v>100000</v>
      </c>
      <c r="H11" s="11" t="str">
        <f>IFERROR(INDEX($C$3:$C$8,MATCH($G11&amp;H$10,Сцеп,0)),"")</f>
        <v>A</v>
      </c>
      <c r="I11" s="11" t="str">
        <f>IFERROR(INDEX($C$3:$C$8,MATCH($G11&amp;I$10,Сцеп,0)),"")</f>
        <v/>
      </c>
      <c r="J11" s="11" t="str">
        <f>IFERROR(INDEX($C$3:$C$8,MATCH($G11&amp;J$10,Сцеп,0)),"")</f>
        <v/>
      </c>
      <c r="K11" s="11" t="str">
        <f>IFERROR(INDEX($C$3:$C$8,MATCH($G11&amp;K$10,Сцеп,0)),"")</f>
        <v/>
      </c>
      <c r="L11" s="11" t="str">
        <f>IFERROR(INDEX($C$3:$C$8,MATCH($G11&amp;L$10,Сцеп,0)),"")</f>
        <v/>
      </c>
      <c r="M11" s="11">
        <f>COUNTIF($A$3:$A$8,G11)</f>
        <v>1</v>
      </c>
    </row>
    <row r="12" spans="1:13" x14ac:dyDescent="0.25">
      <c r="G12" s="10" t="str">
        <f t="array" ref="G12">IFERROR(INDEX($A$3:$A$8,SMALL(IF(MATCH($A$3:$A$8,$A$3:$A$8,0)=ROW($A$1:$A$6),ROW($A$1:$A$6)),ROW(A2))),"")</f>
        <v>100100</v>
      </c>
      <c r="H12" s="11" t="str">
        <f>IFERROR(INDEX($C$3:$C$8,MATCH($G12&amp;H$10,Сцеп,0)),"")</f>
        <v/>
      </c>
      <c r="I12" s="11" t="str">
        <f>IFERROR(INDEX($C$3:$C$8,MATCH($G12&amp;I$10,Сцеп,0)),"")</f>
        <v>C</v>
      </c>
      <c r="J12" s="11" t="str">
        <f>IFERROR(INDEX($C$3:$C$8,MATCH($G12&amp;J$10,Сцеп,0)),"")</f>
        <v/>
      </c>
      <c r="K12" s="11" t="str">
        <f>IFERROR(INDEX($C$3:$C$8,MATCH($G12&amp;K$10,Сцеп,0)),"")</f>
        <v/>
      </c>
      <c r="L12" s="11" t="str">
        <f>IFERROR(INDEX($C$3:$C$8,MATCH($G12&amp;L$10,Сцеп,0)),"")</f>
        <v/>
      </c>
      <c r="M12" s="11">
        <f t="shared" ref="M12:M14" si="0">COUNTIF($A$3:$A$8,G12)</f>
        <v>1</v>
      </c>
    </row>
    <row r="13" spans="1:13" x14ac:dyDescent="0.25">
      <c r="G13" s="10" t="str">
        <f t="array" ref="G13">IFERROR(INDEX($A$3:$A$8,SMALL(IF(MATCH($A$3:$A$8,$A$3:$A$8,0)=ROW($A$1:$A$6),ROW($A$1:$A$6)),ROW(A3))),"")</f>
        <v>100101</v>
      </c>
      <c r="H13" s="11" t="str">
        <f>IFERROR(INDEX($C$3:$C$8,MATCH($G13&amp;H$10,Сцеп,0)),"")</f>
        <v/>
      </c>
      <c r="I13" s="11" t="str">
        <f>IFERROR(INDEX($C$3:$C$8,MATCH($G13&amp;I$10,Сцеп,0)),"")</f>
        <v/>
      </c>
      <c r="J13" s="11" t="str">
        <f>IFERROR(INDEX($C$3:$C$8,MATCH($G13&amp;J$10,Сцеп,0)),"")</f>
        <v>A</v>
      </c>
      <c r="K13" s="11" t="str">
        <f>IFERROR(INDEX($C$3:$C$8,MATCH($G13&amp;K$10,Сцеп,0)),"")</f>
        <v>C</v>
      </c>
      <c r="L13" s="11" t="str">
        <f>IFERROR(INDEX($C$3:$C$8,MATCH($G13&amp;L$10,Сцеп,0)),"")</f>
        <v/>
      </c>
      <c r="M13" s="11">
        <f t="shared" si="0"/>
        <v>2</v>
      </c>
    </row>
    <row r="14" spans="1:13" x14ac:dyDescent="0.25">
      <c r="G14" s="10" t="str">
        <f t="array" ref="G14">IFERROR(INDEX($A$3:$A$8,SMALL(IF(MATCH($A$3:$A$8,$A$3:$A$8,0)=ROW($A$1:$A$6),ROW($A$1:$A$6)),ROW(A4))),"")</f>
        <v>100102</v>
      </c>
      <c r="H14" s="11" t="str">
        <f>IFERROR(INDEX($C$3:$C$8,MATCH($G14&amp;H$10,Сцеп,0)),"")</f>
        <v/>
      </c>
      <c r="I14" s="11" t="str">
        <f>IFERROR(INDEX($C$3:$C$8,MATCH($G14&amp;I$10,Сцеп,0)),"")</f>
        <v/>
      </c>
      <c r="J14" s="11" t="str">
        <f>IFERROR(INDEX($C$3:$C$8,MATCH($G14&amp;J$10,Сцеп,0)),"")</f>
        <v>C</v>
      </c>
      <c r="K14" s="11" t="str">
        <f>IFERROR(INDEX($C$3:$C$8,MATCH($G14&amp;K$10,Сцеп,0)),"")</f>
        <v/>
      </c>
      <c r="L14" s="11" t="str">
        <f>IFERROR(INDEX($C$3:$C$8,MATCH($G14&amp;L$10,Сцеп,0)),"")</f>
        <v>B</v>
      </c>
      <c r="M14" s="11">
        <f t="shared" si="0"/>
        <v>2</v>
      </c>
    </row>
    <row r="15" spans="1:13" x14ac:dyDescent="0.25">
      <c r="G15" s="9" t="str">
        <f t="array" ref="G15">IFERROR(INDEX($A$3:$A$8,SMALL(IF(MATCH($A$3:$A$8,$A$3:$A$8,0)=ROW($A$1:$A$6),ROW($A$1:$A$6)),ROW(A5))),"")</f>
        <v/>
      </c>
      <c r="H15" t="str">
        <f>IFERROR(MATCH($G15&amp;H$10,Сцеп,0),"")</f>
        <v/>
      </c>
      <c r="I15" t="str">
        <f>IFERROR(MATCH($G15&amp;I$10,Сцеп,0),"")</f>
        <v/>
      </c>
      <c r="J15" t="str">
        <f>IFERROR(MATCH($G15&amp;J$10,Сцеп,0),"")</f>
        <v/>
      </c>
      <c r="K15" t="str">
        <f>IFERROR(MATCH($G15&amp;K$10,Сцеп,0),"")</f>
        <v/>
      </c>
      <c r="L15" t="str">
        <f>IFERROR(MATCH($G15&amp;L$10,Сцеп,0),"")</f>
        <v/>
      </c>
      <c r="M15" t="str">
        <f>IFERROR(MATCH($G15&amp;M$10,Сцеп,0),"")</f>
        <v/>
      </c>
    </row>
    <row r="16" spans="1:13" x14ac:dyDescent="0.25">
      <c r="G16" s="9" t="str">
        <f t="array" ref="G16">IFERROR(INDEX($A$3:$A$8,SMALL(IF(MATCH($A$3:$A$8,$A$3:$A$8,0)=ROW($A$1:$A$6),ROW($A$1:$A$6)),ROW(A6))),"")</f>
        <v/>
      </c>
      <c r="H16" t="str">
        <f>IFERROR(MATCH($G16&amp;H$10,Сцеп,0),"")</f>
        <v/>
      </c>
      <c r="I16" t="str">
        <f>IFERROR(MATCH($G16&amp;I$10,Сцеп,0),"")</f>
        <v/>
      </c>
      <c r="J16" t="str">
        <f>IFERROR(MATCH($G16&amp;J$10,Сцеп,0),"")</f>
        <v/>
      </c>
      <c r="K16" t="str">
        <f>IFERROR(MATCH($G16&amp;K$10,Сцеп,0),"")</f>
        <v/>
      </c>
      <c r="L16" t="str">
        <f>IFERROR(MATCH($G16&amp;L$10,Сцеп,0),"")</f>
        <v/>
      </c>
      <c r="M16" t="str">
        <f>IFERROR(MATCH($G16&amp;M$10,Сцеп,0),"")</f>
        <v/>
      </c>
    </row>
    <row r="17" spans="7:7" x14ac:dyDescent="0.25">
      <c r="G17" s="9" t="str">
        <f t="array" ref="G17">IFERROR(INDEX($A$3:$A$8,SMALL(IF(MATCH($A$3:$A$8,$A$3:$A$8,0)=ROW($A$1:$A$6),ROW($A$1:$A$6)),ROW(A7))),"")</f>
        <v/>
      </c>
    </row>
  </sheetData>
  <mergeCells count="2">
    <mergeCell ref="A1:D1"/>
    <mergeCell ref="G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Terumo Europe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Baklanova Svetlana</dc:creator>
  <cp:lastModifiedBy>user</cp:lastModifiedBy>
  <dcterms:created xsi:type="dcterms:W3CDTF">2015-02-27T11:35:11Z</dcterms:created>
  <dcterms:modified xsi:type="dcterms:W3CDTF">2015-02-27T16:49:29Z</dcterms:modified>
</cp:coreProperties>
</file>