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Реестр" sheetId="1" r:id="rId1"/>
  </sheets>
  <definedNames>
    <definedName name="_xlnm.Print_Area" localSheetId="0">'Реестр'!$A$1:$Q$6</definedName>
  </definedNames>
  <calcPr fullCalcOnLoad="1"/>
</workbook>
</file>

<file path=xl/sharedStrings.xml><?xml version="1.0" encoding="utf-8"?>
<sst xmlns="http://schemas.openxmlformats.org/spreadsheetml/2006/main" count="12" uniqueCount="8">
  <si>
    <r>
      <t>Кол-во, м</t>
    </r>
    <r>
      <rPr>
        <vertAlign val="superscript"/>
        <sz val="11"/>
        <color indexed="8"/>
        <rFont val="Calibri"/>
        <family val="2"/>
      </rPr>
      <t>3</t>
    </r>
  </si>
  <si>
    <t>-</t>
  </si>
  <si>
    <r>
      <t>Кол-во, м</t>
    </r>
    <r>
      <rPr>
        <vertAlign val="superscript"/>
        <sz val="11"/>
        <color indexed="55"/>
        <rFont val="Calibri"/>
        <family val="2"/>
      </rPr>
      <t xml:space="preserve">3 </t>
    </r>
    <r>
      <rPr>
        <sz val="11"/>
        <color indexed="55"/>
        <rFont val="Calibri"/>
        <family val="2"/>
      </rPr>
      <t>(карьер)</t>
    </r>
  </si>
  <si>
    <t>Коэф</t>
  </si>
  <si>
    <t>Данные, в тоннах</t>
  </si>
  <si>
    <t>сумма</t>
  </si>
  <si>
    <t>Автоматическое вычисление</t>
  </si>
  <si>
    <t>Вычисление вручную (на калькуляторе)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</si>
</sst>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#,##0.0"/>
    <numFmt numFmtId="167" formatCode="[$-419]d\ mmm;@"/>
    <numFmt numFmtId="168" formatCode="#,##0.000"/>
    <numFmt numFmtId="169" formatCode="0.00000"/>
    <numFmt numFmtId="170" formatCode="0.0000"/>
    <numFmt numFmtId="171" formatCode="0.000"/>
    <numFmt numFmtId="172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color indexed="55"/>
      <name val="Calibri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0" tint="-0.3499799966812134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left" vertical="center"/>
    </xf>
    <xf numFmtId="4" fontId="3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/>
    </xf>
    <xf numFmtId="166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2" fontId="44" fillId="0" borderId="14" xfId="0" applyNumberFormat="1" applyFont="1" applyFill="1" applyBorder="1" applyAlignment="1">
      <alignment horizontal="center" vertical="center"/>
    </xf>
    <xf numFmtId="172" fontId="44" fillId="0" borderId="10" xfId="0" applyNumberFormat="1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2" fontId="46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33" fillId="0" borderId="16" xfId="0" applyNumberFormat="1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7" fontId="0" fillId="0" borderId="16" xfId="0" applyNumberFormat="1" applyFill="1" applyBorder="1" applyAlignment="1">
      <alignment horizontal="center" vertical="center"/>
    </xf>
    <xf numFmtId="167" fontId="0" fillId="0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33" fillId="0" borderId="0" xfId="0" applyNumberFormat="1" applyFont="1" applyFill="1" applyAlignment="1">
      <alignment horizontal="center" vertical="center"/>
    </xf>
    <xf numFmtId="2" fontId="44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20" sqref="K20:L20"/>
    </sheetView>
  </sheetViews>
  <sheetFormatPr defaultColWidth="9.140625" defaultRowHeight="15"/>
  <cols>
    <col min="1" max="1" width="3.8515625" style="9" customWidth="1"/>
    <col min="2" max="2" width="3.8515625" style="17" customWidth="1"/>
    <col min="3" max="3" width="9.8515625" style="9" customWidth="1"/>
    <col min="4" max="4" width="12.00390625" style="9" customWidth="1"/>
    <col min="5" max="5" width="8.57421875" style="9" customWidth="1"/>
    <col min="6" max="6" width="11.28125" style="9" customWidth="1"/>
    <col min="7" max="7" width="8.8515625" style="18" customWidth="1"/>
    <col min="8" max="8" width="11.00390625" style="9" hidden="1" customWidth="1"/>
    <col min="9" max="9" width="11.00390625" style="9" customWidth="1"/>
    <col min="10" max="10" width="9.57421875" style="9" customWidth="1"/>
    <col min="11" max="11" width="26.28125" style="9" customWidth="1"/>
    <col min="12" max="12" width="13.421875" style="19" customWidth="1"/>
    <col min="13" max="14" width="11.421875" style="9" hidden="1" customWidth="1"/>
    <col min="15" max="15" width="6.57421875" style="9" customWidth="1"/>
    <col min="16" max="16" width="10.8515625" style="9" customWidth="1"/>
    <col min="17" max="17" width="11.00390625" style="9" customWidth="1"/>
    <col min="18" max="21" width="8.8515625" style="9" customWidth="1"/>
    <col min="22" max="22" width="10.00390625" style="20" customWidth="1"/>
    <col min="23" max="23" width="10.00390625" style="21" customWidth="1"/>
    <col min="24" max="24" width="10.00390625" style="9" customWidth="1"/>
    <col min="25" max="16384" width="9.140625" style="9" customWidth="1"/>
  </cols>
  <sheetData>
    <row r="1" spans="1:24" ht="53.25" customHeight="1">
      <c r="A1" s="3"/>
      <c r="B1" s="4"/>
      <c r="C1" s="3"/>
      <c r="D1" s="3"/>
      <c r="E1" s="3"/>
      <c r="F1" s="3"/>
      <c r="G1" s="25" t="s">
        <v>4</v>
      </c>
      <c r="H1" s="5" t="s">
        <v>2</v>
      </c>
      <c r="I1" s="3" t="s">
        <v>3</v>
      </c>
      <c r="J1" s="3" t="s">
        <v>0</v>
      </c>
      <c r="K1" s="9" t="s">
        <v>5</v>
      </c>
      <c r="L1" s="3"/>
      <c r="M1" s="5"/>
      <c r="N1" s="5"/>
      <c r="O1" s="3"/>
      <c r="P1" s="6"/>
      <c r="Q1" s="6"/>
      <c r="R1" s="4"/>
      <c r="S1" s="4"/>
      <c r="T1" s="4"/>
      <c r="U1" s="7"/>
      <c r="V1" s="1"/>
      <c r="W1" s="2"/>
      <c r="X1" s="8"/>
    </row>
    <row r="2" spans="1:23" ht="15">
      <c r="A2" s="39" t="s">
        <v>6</v>
      </c>
      <c r="B2" s="40"/>
      <c r="C2" s="40"/>
      <c r="D2" s="40"/>
      <c r="E2" s="40"/>
      <c r="F2" s="41"/>
      <c r="G2" s="22">
        <v>22.6</v>
      </c>
      <c r="H2" s="10" t="s">
        <v>1</v>
      </c>
      <c r="I2" s="13">
        <v>1.497</v>
      </c>
      <c r="J2" s="29">
        <f>G2/I2</f>
        <v>15.09686038744155</v>
      </c>
      <c r="K2" s="36">
        <f>SUM(J2:J6)</f>
        <v>75.28390113560454</v>
      </c>
      <c r="L2" s="11"/>
      <c r="M2" s="34"/>
      <c r="N2" s="34"/>
      <c r="O2" s="48"/>
      <c r="P2" s="32"/>
      <c r="Q2" s="32"/>
      <c r="R2" s="50"/>
      <c r="S2" s="50"/>
      <c r="T2" s="50"/>
      <c r="U2" s="45"/>
      <c r="V2" s="28">
        <f>J2</f>
        <v>15.09686038744155</v>
      </c>
      <c r="W2" s="12"/>
    </row>
    <row r="3" spans="1:23" ht="15">
      <c r="A3" s="39"/>
      <c r="B3" s="40"/>
      <c r="C3" s="40"/>
      <c r="D3" s="40"/>
      <c r="E3" s="40"/>
      <c r="F3" s="41"/>
      <c r="G3" s="22">
        <v>22.8</v>
      </c>
      <c r="H3" s="10" t="s">
        <v>1</v>
      </c>
      <c r="I3" s="13">
        <v>1.497</v>
      </c>
      <c r="J3" s="29">
        <f>G3/I3</f>
        <v>15.230460921843687</v>
      </c>
      <c r="K3" s="36"/>
      <c r="L3" s="11"/>
      <c r="M3" s="34"/>
      <c r="N3" s="34"/>
      <c r="O3" s="48"/>
      <c r="P3" s="32"/>
      <c r="Q3" s="32"/>
      <c r="R3" s="50"/>
      <c r="S3" s="50"/>
      <c r="T3" s="50"/>
      <c r="U3" s="45"/>
      <c r="V3" s="28">
        <f>J3</f>
        <v>15.230460921843687</v>
      </c>
      <c r="W3" s="12"/>
    </row>
    <row r="4" spans="1:23" ht="15">
      <c r="A4" s="39"/>
      <c r="B4" s="40"/>
      <c r="C4" s="40"/>
      <c r="D4" s="40"/>
      <c r="E4" s="40"/>
      <c r="F4" s="41"/>
      <c r="G4" s="22">
        <v>23.7</v>
      </c>
      <c r="H4" s="10" t="s">
        <v>1</v>
      </c>
      <c r="I4" s="13">
        <v>1.497</v>
      </c>
      <c r="J4" s="29">
        <f>G4/I4</f>
        <v>15.831663326653304</v>
      </c>
      <c r="K4" s="36"/>
      <c r="L4" s="11"/>
      <c r="M4" s="34"/>
      <c r="N4" s="34"/>
      <c r="O4" s="48"/>
      <c r="P4" s="32"/>
      <c r="Q4" s="32"/>
      <c r="R4" s="50"/>
      <c r="S4" s="50"/>
      <c r="T4" s="50"/>
      <c r="U4" s="45"/>
      <c r="V4" s="28">
        <f>J4</f>
        <v>15.831663326653304</v>
      </c>
      <c r="W4" s="12"/>
    </row>
    <row r="5" spans="1:23" ht="15">
      <c r="A5" s="39"/>
      <c r="B5" s="40"/>
      <c r="C5" s="40"/>
      <c r="D5" s="40"/>
      <c r="E5" s="40"/>
      <c r="F5" s="41"/>
      <c r="G5" s="22">
        <v>21.7</v>
      </c>
      <c r="H5" s="10" t="s">
        <v>1</v>
      </c>
      <c r="I5" s="13">
        <v>1.497</v>
      </c>
      <c r="J5" s="26">
        <f>G5/I5</f>
        <v>14.49565798263193</v>
      </c>
      <c r="K5" s="36"/>
      <c r="L5" s="11"/>
      <c r="M5" s="34"/>
      <c r="N5" s="34"/>
      <c r="O5" s="48"/>
      <c r="P5" s="32"/>
      <c r="Q5" s="32"/>
      <c r="R5" s="50"/>
      <c r="S5" s="50"/>
      <c r="T5" s="50"/>
      <c r="U5" s="45"/>
      <c r="V5" s="27">
        <f>J5</f>
        <v>14.49565798263193</v>
      </c>
      <c r="W5" s="12"/>
    </row>
    <row r="6" spans="1:23" ht="15.75" thickBot="1">
      <c r="A6" s="42"/>
      <c r="B6" s="43"/>
      <c r="C6" s="43"/>
      <c r="D6" s="43"/>
      <c r="E6" s="43"/>
      <c r="F6" s="44"/>
      <c r="G6" s="23">
        <v>21.9</v>
      </c>
      <c r="H6" s="14" t="s">
        <v>1</v>
      </c>
      <c r="I6" s="15">
        <v>1.497</v>
      </c>
      <c r="J6" s="30">
        <f>G6/I6</f>
        <v>14.629258517034065</v>
      </c>
      <c r="K6" s="37"/>
      <c r="L6" s="16"/>
      <c r="M6" s="35"/>
      <c r="N6" s="35"/>
      <c r="O6" s="49"/>
      <c r="P6" s="33"/>
      <c r="Q6" s="33"/>
      <c r="R6" s="51"/>
      <c r="S6" s="51"/>
      <c r="T6" s="51"/>
      <c r="U6" s="46"/>
      <c r="V6" s="28">
        <f>J6</f>
        <v>14.629258517034065</v>
      </c>
      <c r="W6" s="12"/>
    </row>
    <row r="7" spans="6:7" ht="15">
      <c r="F7" s="24"/>
      <c r="G7" s="24"/>
    </row>
    <row r="8" spans="6:7" ht="15">
      <c r="F8" s="24"/>
      <c r="G8" s="24"/>
    </row>
    <row r="9" spans="6:7" ht="15">
      <c r="F9" s="24"/>
      <c r="G9" s="24"/>
    </row>
    <row r="10" spans="6:7" ht="15">
      <c r="F10" s="24"/>
      <c r="G10" s="24"/>
    </row>
    <row r="11" spans="1:11" ht="15">
      <c r="A11" s="47" t="s">
        <v>7</v>
      </c>
      <c r="B11" s="47"/>
      <c r="C11" s="47"/>
      <c r="D11" s="47"/>
      <c r="E11" s="47"/>
      <c r="F11" s="47"/>
      <c r="G11" s="31"/>
      <c r="H11" s="31"/>
      <c r="I11" s="31"/>
      <c r="J11" s="52">
        <v>15.1</v>
      </c>
      <c r="K11" s="38">
        <f>SUM(J11:J15)</f>
        <v>75.28999999999999</v>
      </c>
    </row>
    <row r="12" spans="1:11" ht="15">
      <c r="A12" s="47"/>
      <c r="B12" s="47"/>
      <c r="C12" s="47"/>
      <c r="D12" s="47"/>
      <c r="E12" s="47"/>
      <c r="F12" s="47"/>
      <c r="G12" s="31"/>
      <c r="H12" s="31"/>
      <c r="I12" s="31"/>
      <c r="J12" s="52">
        <v>15.23</v>
      </c>
      <c r="K12" s="38"/>
    </row>
    <row r="13" spans="1:11" ht="15">
      <c r="A13" s="47"/>
      <c r="B13" s="47"/>
      <c r="C13" s="47"/>
      <c r="D13" s="47"/>
      <c r="E13" s="47"/>
      <c r="F13" s="47"/>
      <c r="G13" s="31"/>
      <c r="H13" s="31"/>
      <c r="I13" s="31"/>
      <c r="J13" s="52">
        <v>15.83</v>
      </c>
      <c r="K13" s="38"/>
    </row>
    <row r="14" spans="1:11" ht="15">
      <c r="A14" s="47"/>
      <c r="B14" s="47"/>
      <c r="C14" s="47"/>
      <c r="D14" s="47"/>
      <c r="E14" s="47"/>
      <c r="F14" s="47"/>
      <c r="G14" s="31"/>
      <c r="H14" s="31"/>
      <c r="I14" s="31"/>
      <c r="J14" s="53">
        <v>14.5</v>
      </c>
      <c r="K14" s="38"/>
    </row>
    <row r="15" spans="1:11" ht="15">
      <c r="A15" s="47"/>
      <c r="B15" s="47"/>
      <c r="C15" s="47"/>
      <c r="D15" s="47"/>
      <c r="E15" s="47"/>
      <c r="F15" s="47"/>
      <c r="G15" s="31"/>
      <c r="H15" s="31"/>
      <c r="I15" s="31"/>
      <c r="J15" s="52">
        <v>14.63</v>
      </c>
      <c r="K15" s="38"/>
    </row>
    <row r="16" spans="1:9" ht="15">
      <c r="A16" s="31"/>
      <c r="B16" s="31"/>
      <c r="C16" s="31"/>
      <c r="D16" s="31"/>
      <c r="E16" s="31"/>
      <c r="F16" s="31"/>
      <c r="G16" s="31"/>
      <c r="H16" s="31"/>
      <c r="I16" s="31"/>
    </row>
  </sheetData>
  <sheetProtection/>
  <mergeCells count="13">
    <mergeCell ref="U2:U6"/>
    <mergeCell ref="A11:F15"/>
    <mergeCell ref="O2:O6"/>
    <mergeCell ref="T2:T6"/>
    <mergeCell ref="S2:S6"/>
    <mergeCell ref="R2:R6"/>
    <mergeCell ref="Q2:Q6"/>
    <mergeCell ref="P2:P6"/>
    <mergeCell ref="M2:M6"/>
    <mergeCell ref="N2:N6"/>
    <mergeCell ref="K2:K6"/>
    <mergeCell ref="K11:K15"/>
    <mergeCell ref="A2:F6"/>
  </mergeCells>
  <printOptions/>
  <pageMargins left="0.7" right="0.7" top="0.75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Dion</cp:lastModifiedBy>
  <cp:lastPrinted>2015-02-16T12:19:43Z</cp:lastPrinted>
  <dcterms:created xsi:type="dcterms:W3CDTF">2015-01-28T06:14:39Z</dcterms:created>
  <dcterms:modified xsi:type="dcterms:W3CDTF">2015-03-01T14:32:01Z</dcterms:modified>
  <cp:category/>
  <cp:version/>
  <cp:contentType/>
  <cp:contentStatus/>
</cp:coreProperties>
</file>