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2135"/>
  </bookViews>
  <sheets>
    <sheet name="Лист1" sheetId="2" r:id="rId1"/>
  </sheets>
  <definedNames>
    <definedName name="_xlnm._FilterDatabase" localSheetId="0" hidden="1">Лист1!$A$8:$G$267</definedName>
  </definedNames>
  <calcPr calcId="145621"/>
</workbook>
</file>

<file path=xl/calcChain.xml><?xml version="1.0" encoding="utf-8"?>
<calcChain xmlns="http://schemas.openxmlformats.org/spreadsheetml/2006/main">
  <c r="G9" i="2" l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E4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D4" i="2" l="1"/>
  <c r="C4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H10" i="2"/>
  <c r="I10" i="2"/>
  <c r="J10" i="2"/>
  <c r="K10" i="2"/>
  <c r="K9" i="2"/>
  <c r="J9" i="2"/>
  <c r="I9" i="2"/>
  <c r="H9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G4" i="2" l="1"/>
  <c r="I4" i="2"/>
  <c r="F4" i="2"/>
  <c r="H4" i="2"/>
</calcChain>
</file>

<file path=xl/sharedStrings.xml><?xml version="1.0" encoding="utf-8"?>
<sst xmlns="http://schemas.openxmlformats.org/spreadsheetml/2006/main" count="275" uniqueCount="17">
  <si>
    <t>День недели</t>
  </si>
  <si>
    <t>Data</t>
  </si>
  <si>
    <t>Open</t>
  </si>
  <si>
    <t>Hi</t>
  </si>
  <si>
    <t>Low</t>
  </si>
  <si>
    <t>Close</t>
  </si>
  <si>
    <t>Тип свечи</t>
  </si>
  <si>
    <t>Размер свечи</t>
  </si>
  <si>
    <t>Размер тела свечи</t>
  </si>
  <si>
    <t>четверг</t>
  </si>
  <si>
    <t>пятница</t>
  </si>
  <si>
    <t>понедельник</t>
  </si>
  <si>
    <t>вторник</t>
  </si>
  <si>
    <t>среда</t>
  </si>
  <si>
    <t>Размер верхней тени</t>
  </si>
  <si>
    <t>Размер нижней тени</t>
  </si>
  <si>
    <t>Направление свечи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</si>
</sst>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wrapText="1"/>
    </xf>
    <xf numFmtId="0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14" fontId="0" fillId="0" borderId="20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164" fontId="16" fillId="0" borderId="23" xfId="0" applyNumberFormat="1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7"/>
  <sheetViews>
    <sheetView tabSelected="1" workbookViewId="0">
      <pane ySplit="8" topLeftCell="A9" activePane="bottomLeft" state="frozen"/>
      <selection pane="bottomLeft" activeCell="G9" sqref="G9"/>
    </sheetView>
  </sheetViews>
  <sheetFormatPr defaultColWidth="15.85546875" defaultRowHeight="15"/>
  <cols>
    <col min="1" max="16384" width="15.85546875" style="2"/>
  </cols>
  <sheetData>
    <row r="1" spans="1:11" ht="15.75" thickBot="1"/>
    <row r="2" spans="1:11" ht="30" customHeight="1">
      <c r="C2" s="29" t="s">
        <v>16</v>
      </c>
      <c r="D2" s="30"/>
      <c r="E2" s="30"/>
      <c r="F2" s="30" t="s">
        <v>7</v>
      </c>
      <c r="G2" s="30" t="s">
        <v>14</v>
      </c>
      <c r="H2" s="30" t="s">
        <v>15</v>
      </c>
      <c r="I2" s="32" t="s">
        <v>8</v>
      </c>
    </row>
    <row r="3" spans="1:11" ht="15.75" thickBot="1">
      <c r="C3" s="9">
        <v>0</v>
      </c>
      <c r="D3" s="11">
        <v>1</v>
      </c>
      <c r="E3" s="11">
        <v>2</v>
      </c>
      <c r="F3" s="31"/>
      <c r="G3" s="31"/>
      <c r="H3" s="31"/>
      <c r="I3" s="33"/>
    </row>
    <row r="4" spans="1:11" ht="36" customHeight="1" thickBot="1">
      <c r="C4" s="24">
        <f ca="1">SUMPRODUCT(SUBTOTAL(103,OFFSET($G$8,ROW($9:$302)-8,)),--($G$9:$G$302=$C3))</f>
        <v>40</v>
      </c>
      <c r="D4" s="25">
        <f ca="1">SUMPRODUCT(SUBTOTAL(103,OFFSET($G$8,ROW($9:$302)-8,)),--($G$9:$G$302=$D3))</f>
        <v>191</v>
      </c>
      <c r="E4" s="25">
        <f ca="1">SUMPRODUCT(SUBTOTAL(103,OFFSET($G$8,ROW($9:$302)-8,)),--($G$9:$G$302=$E3))</f>
        <v>28</v>
      </c>
      <c r="F4" s="26">
        <f>SUBTOTAL(101,H9:H302)</f>
        <v>74.420077220077147</v>
      </c>
      <c r="G4" s="26">
        <f>SUBTOTAL(101,I9:I302)</f>
        <v>19.523552123552061</v>
      </c>
      <c r="H4" s="26">
        <f>SUBTOTAL(101,J9:J302)</f>
        <v>18.342857142857167</v>
      </c>
      <c r="I4" s="27">
        <f>SUBTOTAL(101,K9:K302)</f>
        <v>36.553667953667926</v>
      </c>
      <c r="J4" s="28"/>
    </row>
    <row r="7" spans="1:11" ht="15.75" thickBot="1"/>
    <row r="8" spans="1:11" s="1" customFormat="1" ht="32.25" customHeight="1" thickBot="1">
      <c r="A8" s="20" t="s">
        <v>0</v>
      </c>
      <c r="B8" s="21" t="s">
        <v>1</v>
      </c>
      <c r="C8" s="22" t="s">
        <v>2</v>
      </c>
      <c r="D8" s="22" t="s">
        <v>3</v>
      </c>
      <c r="E8" s="22" t="s">
        <v>4</v>
      </c>
      <c r="F8" s="22" t="s">
        <v>5</v>
      </c>
      <c r="G8" s="21" t="s">
        <v>6</v>
      </c>
      <c r="H8" s="21" t="s">
        <v>7</v>
      </c>
      <c r="I8" s="21" t="s">
        <v>14</v>
      </c>
      <c r="J8" s="21" t="s">
        <v>15</v>
      </c>
      <c r="K8" s="23" t="s">
        <v>8</v>
      </c>
    </row>
    <row r="9" spans="1:11">
      <c r="A9" s="15" t="s">
        <v>9</v>
      </c>
      <c r="B9" s="16">
        <v>41641</v>
      </c>
      <c r="C9" s="17">
        <v>1.3731199999999999</v>
      </c>
      <c r="D9" s="17">
        <v>1.3741699999999999</v>
      </c>
      <c r="E9" s="17">
        <v>1.3629100000000001</v>
      </c>
      <c r="F9" s="17">
        <v>1.3670100000000001</v>
      </c>
      <c r="G9" s="3">
        <f t="shared" ref="G9:G72" si="0">(C9&gt;F9)*(C9-F9&lt;0.005)+(F9&gt;C9)*((F9-C9&gt;0.005)*2+(F9-C9&lt;0.005))</f>
        <v>0</v>
      </c>
      <c r="H9" s="18">
        <f t="shared" ref="H9" si="1">IF(D9&gt;E9,(D9-E9)*10000,(E9-D9)*10000)</f>
        <v>112.59999999999826</v>
      </c>
      <c r="I9" s="18">
        <f t="shared" ref="I9" si="2">IF(C9&gt;F9,(D9-C9)*10000,IF(C9=F9,(D9-C9)*10000,(D9-F9)*10000))</f>
        <v>10.499999999999954</v>
      </c>
      <c r="J9" s="18">
        <f t="shared" ref="J9" si="3">IF(C9&gt;F9,(F9-E9)*10000,IF(C9=F9,(F9-E9)*10000,(C9-E9)*10000))</f>
        <v>40.999999999999929</v>
      </c>
      <c r="K9" s="19">
        <f t="shared" ref="K9" si="4">IF(C9&gt;F9,(C9-F9)*10000,IF(C9=F9,0,(F9-C9)*10000))</f>
        <v>61.099999999998374</v>
      </c>
    </row>
    <row r="10" spans="1:11">
      <c r="A10" s="4" t="s">
        <v>10</v>
      </c>
      <c r="B10" s="5">
        <v>41642</v>
      </c>
      <c r="C10" s="3">
        <v>1.3665</v>
      </c>
      <c r="D10" s="3">
        <v>1.3671500000000001</v>
      </c>
      <c r="E10" s="3">
        <v>1.35927</v>
      </c>
      <c r="F10" s="3">
        <v>1.35981</v>
      </c>
      <c r="G10" s="3">
        <f t="shared" si="0"/>
        <v>0</v>
      </c>
      <c r="H10" s="6">
        <f t="shared" ref="H10" si="5">IF(D10&gt;E10,(D10-E10)*10000,(E10-D10)*10000)</f>
        <v>78.800000000001091</v>
      </c>
      <c r="I10" s="6">
        <f t="shared" ref="I10:I73" si="6">IF(C10&gt;F10,(D10-C10)*10000,IF(C10=F10,(D10-C10)*10000,(D10-F10)*10000))</f>
        <v>6.5000000000003944</v>
      </c>
      <c r="J10" s="6">
        <f t="shared" ref="J10:J73" si="7">IF(C10&gt;F10,(F10-E10)*10000,IF(C10=F10,(F10-E10)*10000,(C10-E10)*10000))</f>
        <v>5.3999999999998494</v>
      </c>
      <c r="K10" s="8">
        <f t="shared" ref="K10:K73" si="8">IF(C10&gt;F10,(C10-F10)*10000,IF(C10=F10,0,(F10-C10)*10000))</f>
        <v>66.900000000000844</v>
      </c>
    </row>
    <row r="11" spans="1:11">
      <c r="A11" s="4" t="s">
        <v>11</v>
      </c>
      <c r="B11" s="5">
        <v>41645</v>
      </c>
      <c r="C11" s="3">
        <v>1.3591</v>
      </c>
      <c r="D11" s="3">
        <v>1.36528</v>
      </c>
      <c r="E11" s="3">
        <v>1.3570800000000001</v>
      </c>
      <c r="F11" s="3">
        <v>1.36266</v>
      </c>
      <c r="G11" s="3">
        <f t="shared" si="0"/>
        <v>1</v>
      </c>
      <c r="H11" s="7">
        <f t="shared" ref="H11:H73" si="9">IF(D11&gt;E11,(D11-E11)*10000,(D11-E11)*10000)</f>
        <v>81.999999999999858</v>
      </c>
      <c r="I11" s="6">
        <f t="shared" si="6"/>
        <v>26.200000000000667</v>
      </c>
      <c r="J11" s="6">
        <f t="shared" si="7"/>
        <v>20.199999999999108</v>
      </c>
      <c r="K11" s="8">
        <f t="shared" si="8"/>
        <v>35.60000000000008</v>
      </c>
    </row>
    <row r="12" spans="1:11">
      <c r="A12" s="4" t="s">
        <v>12</v>
      </c>
      <c r="B12" s="5">
        <v>41646</v>
      </c>
      <c r="C12" s="3">
        <v>1.36286</v>
      </c>
      <c r="D12" s="3">
        <v>1.36558</v>
      </c>
      <c r="E12" s="3">
        <v>1.3595999999999999</v>
      </c>
      <c r="F12" s="3">
        <v>1.36134</v>
      </c>
      <c r="G12" s="3">
        <f t="shared" si="0"/>
        <v>1</v>
      </c>
      <c r="H12" s="7">
        <f t="shared" si="9"/>
        <v>59.800000000000963</v>
      </c>
      <c r="I12" s="6">
        <f t="shared" si="6"/>
        <v>27.200000000000557</v>
      </c>
      <c r="J12" s="6">
        <f t="shared" si="7"/>
        <v>17.400000000000748</v>
      </c>
      <c r="K12" s="8">
        <f t="shared" si="8"/>
        <v>15.199999999999658</v>
      </c>
    </row>
    <row r="13" spans="1:11">
      <c r="A13" s="4" t="s">
        <v>13</v>
      </c>
      <c r="B13" s="5">
        <v>41647</v>
      </c>
      <c r="C13" s="3">
        <v>1.36141</v>
      </c>
      <c r="D13" s="3">
        <v>1.36348</v>
      </c>
      <c r="E13" s="3">
        <v>1.3553200000000001</v>
      </c>
      <c r="F13" s="3">
        <v>1.35748</v>
      </c>
      <c r="G13" s="3">
        <f t="shared" si="0"/>
        <v>1</v>
      </c>
      <c r="H13" s="7">
        <f t="shared" si="9"/>
        <v>81.599999999999454</v>
      </c>
      <c r="I13" s="6">
        <f t="shared" si="6"/>
        <v>20.700000000000163</v>
      </c>
      <c r="J13" s="6">
        <f t="shared" si="7"/>
        <v>21.599999999999397</v>
      </c>
      <c r="K13" s="8">
        <f t="shared" si="8"/>
        <v>39.299999999999891</v>
      </c>
    </row>
    <row r="14" spans="1:11">
      <c r="A14" s="4" t="s">
        <v>9</v>
      </c>
      <c r="B14" s="5">
        <v>41648</v>
      </c>
      <c r="C14" s="3">
        <v>1.35731</v>
      </c>
      <c r="D14" s="3">
        <v>1.3632</v>
      </c>
      <c r="E14" s="3">
        <v>1.35486</v>
      </c>
      <c r="F14" s="3">
        <v>1.3607100000000001</v>
      </c>
      <c r="G14" s="3">
        <f t="shared" si="0"/>
        <v>1</v>
      </c>
      <c r="H14" s="7">
        <f t="shared" si="9"/>
        <v>83.400000000000148</v>
      </c>
      <c r="I14" s="6">
        <f t="shared" si="6"/>
        <v>24.899999999998812</v>
      </c>
      <c r="J14" s="6">
        <f t="shared" si="7"/>
        <v>24.500000000000632</v>
      </c>
      <c r="K14" s="8">
        <f t="shared" si="8"/>
        <v>34.000000000000696</v>
      </c>
    </row>
    <row r="15" spans="1:11">
      <c r="A15" s="4" t="s">
        <v>10</v>
      </c>
      <c r="B15" s="5">
        <v>41649</v>
      </c>
      <c r="C15" s="3">
        <v>1.3606799999999999</v>
      </c>
      <c r="D15" s="3">
        <v>1.3686400000000001</v>
      </c>
      <c r="E15" s="3">
        <v>1.35734</v>
      </c>
      <c r="F15" s="3">
        <v>1.3659300000000001</v>
      </c>
      <c r="G15" s="3">
        <f t="shared" si="0"/>
        <v>2</v>
      </c>
      <c r="H15" s="7">
        <f t="shared" si="9"/>
        <v>113.00000000000088</v>
      </c>
      <c r="I15" s="6">
        <f t="shared" si="6"/>
        <v>27.099999999999902</v>
      </c>
      <c r="J15" s="6">
        <f t="shared" si="7"/>
        <v>33.399999999998983</v>
      </c>
      <c r="K15" s="8">
        <f t="shared" si="8"/>
        <v>52.50000000000199</v>
      </c>
    </row>
    <row r="16" spans="1:11">
      <c r="A16" s="4" t="s">
        <v>11</v>
      </c>
      <c r="B16" s="5">
        <v>41652</v>
      </c>
      <c r="C16" s="3">
        <v>1.3676699999999999</v>
      </c>
      <c r="D16" s="3">
        <v>1.36843</v>
      </c>
      <c r="E16" s="3">
        <v>1.36372</v>
      </c>
      <c r="F16" s="3">
        <v>1.3670599999999999</v>
      </c>
      <c r="G16" s="3">
        <f t="shared" si="0"/>
        <v>1</v>
      </c>
      <c r="H16" s="7">
        <f t="shared" si="9"/>
        <v>47.099999999999923</v>
      </c>
      <c r="I16" s="6">
        <f t="shared" si="6"/>
        <v>7.6000000000009393</v>
      </c>
      <c r="J16" s="6">
        <f t="shared" si="7"/>
        <v>33.399999999998983</v>
      </c>
      <c r="K16" s="8">
        <f t="shared" si="8"/>
        <v>6.0999999999999943</v>
      </c>
    </row>
    <row r="17" spans="1:11">
      <c r="A17" s="4" t="s">
        <v>12</v>
      </c>
      <c r="B17" s="5">
        <v>41653</v>
      </c>
      <c r="C17" s="3">
        <v>1.36693</v>
      </c>
      <c r="D17" s="3">
        <v>1.36988</v>
      </c>
      <c r="E17" s="3">
        <v>1.3649100000000001</v>
      </c>
      <c r="F17" s="3">
        <v>1.3678600000000001</v>
      </c>
      <c r="G17" s="3">
        <f t="shared" si="0"/>
        <v>1</v>
      </c>
      <c r="H17" s="7">
        <f t="shared" si="9"/>
        <v>49.699999999999193</v>
      </c>
      <c r="I17" s="6">
        <f t="shared" si="6"/>
        <v>20.199999999999108</v>
      </c>
      <c r="J17" s="6">
        <f t="shared" si="7"/>
        <v>20.199999999999108</v>
      </c>
      <c r="K17" s="8">
        <f t="shared" si="8"/>
        <v>9.3000000000009742</v>
      </c>
    </row>
    <row r="18" spans="1:11">
      <c r="A18" s="4" t="s">
        <v>13</v>
      </c>
      <c r="B18" s="5">
        <v>41654</v>
      </c>
      <c r="C18" s="3">
        <v>1.36781</v>
      </c>
      <c r="D18" s="3">
        <v>1.36792</v>
      </c>
      <c r="E18" s="3">
        <v>1.3581099999999999</v>
      </c>
      <c r="F18" s="3">
        <v>1.36043</v>
      </c>
      <c r="G18" s="3">
        <f t="shared" si="0"/>
        <v>0</v>
      </c>
      <c r="H18" s="7">
        <f t="shared" si="9"/>
        <v>98.100000000000961</v>
      </c>
      <c r="I18" s="6">
        <f t="shared" si="6"/>
        <v>1.100000000000545</v>
      </c>
      <c r="J18" s="6">
        <f t="shared" si="7"/>
        <v>23.200000000000998</v>
      </c>
      <c r="K18" s="8">
        <f t="shared" si="8"/>
        <v>73.799999999999415</v>
      </c>
    </row>
    <row r="19" spans="1:11">
      <c r="A19" s="4" t="s">
        <v>9</v>
      </c>
      <c r="B19" s="5">
        <v>41655</v>
      </c>
      <c r="C19" s="3">
        <v>1.3603700000000001</v>
      </c>
      <c r="D19" s="3">
        <v>1.3648499999999999</v>
      </c>
      <c r="E19" s="3">
        <v>1.3583099999999999</v>
      </c>
      <c r="F19" s="3">
        <v>1.36192</v>
      </c>
      <c r="G19" s="3">
        <f t="shared" si="0"/>
        <v>1</v>
      </c>
      <c r="H19" s="7">
        <f t="shared" si="9"/>
        <v>65.399999999999906</v>
      </c>
      <c r="I19" s="6">
        <f t="shared" si="6"/>
        <v>29.299999999998771</v>
      </c>
      <c r="J19" s="6">
        <f t="shared" si="7"/>
        <v>20.600000000001728</v>
      </c>
      <c r="K19" s="8">
        <f t="shared" si="8"/>
        <v>15.499999999999403</v>
      </c>
    </row>
    <row r="20" spans="1:11">
      <c r="A20" s="4" t="s">
        <v>10</v>
      </c>
      <c r="B20" s="5">
        <v>41656</v>
      </c>
      <c r="C20" s="3">
        <v>1.3617600000000001</v>
      </c>
      <c r="D20" s="3">
        <v>1.36208</v>
      </c>
      <c r="E20" s="3">
        <v>1.35171</v>
      </c>
      <c r="F20" s="3">
        <v>1.3530899999999999</v>
      </c>
      <c r="G20" s="3">
        <f t="shared" si="0"/>
        <v>0</v>
      </c>
      <c r="H20" s="7">
        <f t="shared" si="9"/>
        <v>103.6999999999999</v>
      </c>
      <c r="I20" s="6">
        <f t="shared" si="6"/>
        <v>3.1999999999987594</v>
      </c>
      <c r="J20" s="6">
        <f t="shared" si="7"/>
        <v>13.799999999999368</v>
      </c>
      <c r="K20" s="8">
        <f t="shared" si="8"/>
        <v>86.700000000001779</v>
      </c>
    </row>
    <row r="21" spans="1:11">
      <c r="A21" s="4" t="s">
        <v>11</v>
      </c>
      <c r="B21" s="5">
        <v>41659</v>
      </c>
      <c r="C21" s="3">
        <v>1.35362</v>
      </c>
      <c r="D21" s="3">
        <v>1.3567499999999999</v>
      </c>
      <c r="E21" s="3">
        <v>1.3507199999999999</v>
      </c>
      <c r="F21" s="3">
        <v>1.3550800000000001</v>
      </c>
      <c r="G21" s="3">
        <f t="shared" si="0"/>
        <v>1</v>
      </c>
      <c r="H21" s="7">
        <f t="shared" si="9"/>
        <v>60.299999999999798</v>
      </c>
      <c r="I21" s="6">
        <f t="shared" si="6"/>
        <v>16.699999999998383</v>
      </c>
      <c r="J21" s="6">
        <f t="shared" si="7"/>
        <v>29.000000000001247</v>
      </c>
      <c r="K21" s="8">
        <f t="shared" si="8"/>
        <v>14.600000000000168</v>
      </c>
    </row>
    <row r="22" spans="1:11">
      <c r="A22" s="4" t="s">
        <v>12</v>
      </c>
      <c r="B22" s="5">
        <v>41660</v>
      </c>
      <c r="C22" s="3">
        <v>1.3552</v>
      </c>
      <c r="D22" s="3">
        <v>1.3568100000000001</v>
      </c>
      <c r="E22" s="3">
        <v>1.3515900000000001</v>
      </c>
      <c r="F22" s="3">
        <v>1.3560000000000001</v>
      </c>
      <c r="G22" s="3">
        <f t="shared" si="0"/>
        <v>1</v>
      </c>
      <c r="H22" s="7">
        <f t="shared" si="9"/>
        <v>52.200000000000024</v>
      </c>
      <c r="I22" s="6">
        <f t="shared" si="6"/>
        <v>8.099999999999774</v>
      </c>
      <c r="J22" s="6">
        <f t="shared" si="7"/>
        <v>36.099999999998914</v>
      </c>
      <c r="K22" s="8">
        <f t="shared" si="8"/>
        <v>8.0000000000013394</v>
      </c>
    </row>
    <row r="23" spans="1:11">
      <c r="A23" s="4" t="s">
        <v>13</v>
      </c>
      <c r="B23" s="5">
        <v>41661</v>
      </c>
      <c r="C23" s="3">
        <v>1.3558699999999999</v>
      </c>
      <c r="D23" s="3">
        <v>1.3582000000000001</v>
      </c>
      <c r="E23" s="3">
        <v>1.35345</v>
      </c>
      <c r="F23" s="3">
        <v>1.35456</v>
      </c>
      <c r="G23" s="3">
        <f t="shared" si="0"/>
        <v>1</v>
      </c>
      <c r="H23" s="7">
        <f t="shared" si="9"/>
        <v>47.50000000000032</v>
      </c>
      <c r="I23" s="6">
        <f t="shared" si="6"/>
        <v>23.300000000001653</v>
      </c>
      <c r="J23" s="6">
        <f t="shared" si="7"/>
        <v>11.099999999999444</v>
      </c>
      <c r="K23" s="8">
        <f t="shared" si="8"/>
        <v>13.099999999999223</v>
      </c>
    </row>
    <row r="24" spans="1:11">
      <c r="A24" s="4" t="s">
        <v>9</v>
      </c>
      <c r="B24" s="5">
        <v>41662</v>
      </c>
      <c r="C24" s="3">
        <v>1.3545499999999999</v>
      </c>
      <c r="D24" s="3">
        <v>1.3697699999999999</v>
      </c>
      <c r="E24" s="3">
        <v>1.35301</v>
      </c>
      <c r="F24" s="3">
        <v>1.3695200000000001</v>
      </c>
      <c r="G24" s="3">
        <f t="shared" si="0"/>
        <v>2</v>
      </c>
      <c r="H24" s="7">
        <f t="shared" si="9"/>
        <v>167.59999999999886</v>
      </c>
      <c r="I24" s="6">
        <f t="shared" si="6"/>
        <v>2.4999999999986144</v>
      </c>
      <c r="J24" s="6">
        <f t="shared" si="7"/>
        <v>15.399999999998748</v>
      </c>
      <c r="K24" s="8">
        <f t="shared" si="8"/>
        <v>149.70000000000149</v>
      </c>
    </row>
    <row r="25" spans="1:11">
      <c r="A25" s="4" t="s">
        <v>10</v>
      </c>
      <c r="B25" s="5">
        <v>41663</v>
      </c>
      <c r="C25" s="3">
        <v>1.3694299999999999</v>
      </c>
      <c r="D25" s="3">
        <v>1.37381</v>
      </c>
      <c r="E25" s="3">
        <v>1.36625</v>
      </c>
      <c r="F25" s="3">
        <v>1.3676999999999999</v>
      </c>
      <c r="G25" s="3">
        <f t="shared" si="0"/>
        <v>1</v>
      </c>
      <c r="H25" s="7">
        <f t="shared" si="9"/>
        <v>75.600000000000108</v>
      </c>
      <c r="I25" s="6">
        <f t="shared" si="6"/>
        <v>43.800000000000509</v>
      </c>
      <c r="J25" s="6">
        <f t="shared" si="7"/>
        <v>14.499999999999513</v>
      </c>
      <c r="K25" s="8">
        <f t="shared" si="8"/>
        <v>17.300000000000093</v>
      </c>
    </row>
    <row r="26" spans="1:11">
      <c r="A26" s="4" t="s">
        <v>11</v>
      </c>
      <c r="B26" s="5">
        <v>41666</v>
      </c>
      <c r="C26" s="3">
        <v>1.3676699999999999</v>
      </c>
      <c r="D26" s="3">
        <v>1.3715599999999999</v>
      </c>
      <c r="E26" s="3">
        <v>1.36531</v>
      </c>
      <c r="F26" s="3">
        <v>1.3672</v>
      </c>
      <c r="G26" s="3">
        <f t="shared" si="0"/>
        <v>1</v>
      </c>
      <c r="H26" s="7">
        <f t="shared" si="9"/>
        <v>62.499999999998664</v>
      </c>
      <c r="I26" s="6">
        <f t="shared" si="6"/>
        <v>38.899999999999494</v>
      </c>
      <c r="J26" s="6">
        <f t="shared" si="7"/>
        <v>18.899999999999473</v>
      </c>
      <c r="K26" s="8">
        <f t="shared" si="8"/>
        <v>4.6999999999997044</v>
      </c>
    </row>
    <row r="27" spans="1:11">
      <c r="A27" s="4" t="s">
        <v>12</v>
      </c>
      <c r="B27" s="5">
        <v>41667</v>
      </c>
      <c r="C27" s="3">
        <v>1.3671599999999999</v>
      </c>
      <c r="D27" s="3">
        <v>1.3688100000000001</v>
      </c>
      <c r="E27" s="3">
        <v>1.36287</v>
      </c>
      <c r="F27" s="3">
        <v>1.3669899999999999</v>
      </c>
      <c r="G27" s="3">
        <f t="shared" si="0"/>
        <v>1</v>
      </c>
      <c r="H27" s="7">
        <f t="shared" si="9"/>
        <v>59.40000000000056</v>
      </c>
      <c r="I27" s="6">
        <f t="shared" si="6"/>
        <v>16.500000000001513</v>
      </c>
      <c r="J27" s="6">
        <f t="shared" si="7"/>
        <v>41.199999999999015</v>
      </c>
      <c r="K27" s="8">
        <f t="shared" si="8"/>
        <v>1.7000000000000348</v>
      </c>
    </row>
    <row r="28" spans="1:11">
      <c r="A28" s="4" t="s">
        <v>13</v>
      </c>
      <c r="B28" s="5">
        <v>41668</v>
      </c>
      <c r="C28" s="3">
        <v>1.36686</v>
      </c>
      <c r="D28" s="3">
        <v>1.3684499999999999</v>
      </c>
      <c r="E28" s="3">
        <v>1.36025</v>
      </c>
      <c r="F28" s="3">
        <v>1.3663000000000001</v>
      </c>
      <c r="G28" s="3">
        <f t="shared" si="0"/>
        <v>1</v>
      </c>
      <c r="H28" s="7">
        <f t="shared" si="9"/>
        <v>81.999999999999858</v>
      </c>
      <c r="I28" s="6">
        <f t="shared" si="6"/>
        <v>15.899999999999803</v>
      </c>
      <c r="J28" s="6">
        <f t="shared" si="7"/>
        <v>60.500000000001108</v>
      </c>
      <c r="K28" s="8">
        <f t="shared" si="8"/>
        <v>5.5999999999989392</v>
      </c>
    </row>
    <row r="29" spans="1:11">
      <c r="A29" s="4" t="s">
        <v>9</v>
      </c>
      <c r="B29" s="5">
        <v>41669</v>
      </c>
      <c r="C29" s="3">
        <v>1.3662799999999999</v>
      </c>
      <c r="D29" s="3">
        <v>1.36646</v>
      </c>
      <c r="E29" s="3">
        <v>1.3543499999999999</v>
      </c>
      <c r="F29" s="3">
        <v>1.3552900000000001</v>
      </c>
      <c r="G29" s="3">
        <f t="shared" si="0"/>
        <v>0</v>
      </c>
      <c r="H29" s="7">
        <f t="shared" si="9"/>
        <v>121.10000000000065</v>
      </c>
      <c r="I29" s="6">
        <f t="shared" si="6"/>
        <v>1.8000000000006899</v>
      </c>
      <c r="J29" s="6">
        <f t="shared" si="7"/>
        <v>9.4000000000016293</v>
      </c>
      <c r="K29" s="8">
        <f t="shared" si="8"/>
        <v>109.89999999999833</v>
      </c>
    </row>
    <row r="30" spans="1:11">
      <c r="A30" s="4" t="s">
        <v>10</v>
      </c>
      <c r="B30" s="5">
        <v>41670</v>
      </c>
      <c r="C30" s="3">
        <v>1.35534</v>
      </c>
      <c r="D30" s="3">
        <v>1.3570500000000001</v>
      </c>
      <c r="E30" s="3">
        <v>1.34789</v>
      </c>
      <c r="F30" s="3">
        <v>1.3480799999999999</v>
      </c>
      <c r="G30" s="3">
        <f t="shared" si="0"/>
        <v>0</v>
      </c>
      <c r="H30" s="7">
        <f t="shared" si="9"/>
        <v>91.600000000000563</v>
      </c>
      <c r="I30" s="6">
        <f t="shared" si="6"/>
        <v>17.100000000001003</v>
      </c>
      <c r="J30" s="6">
        <f t="shared" si="7"/>
        <v>1.8999999999991246</v>
      </c>
      <c r="K30" s="8">
        <f t="shared" si="8"/>
        <v>72.600000000000449</v>
      </c>
    </row>
    <row r="31" spans="1:11">
      <c r="A31" s="4" t="s">
        <v>11</v>
      </c>
      <c r="B31" s="5">
        <v>41673</v>
      </c>
      <c r="C31" s="3">
        <v>1.3480399999999999</v>
      </c>
      <c r="D31" s="3">
        <v>1.35351</v>
      </c>
      <c r="E31" s="3">
        <v>1.3477300000000001</v>
      </c>
      <c r="F31" s="3">
        <v>1.3523799999999999</v>
      </c>
      <c r="G31" s="3">
        <f t="shared" si="0"/>
        <v>1</v>
      </c>
      <c r="H31" s="7">
        <f t="shared" si="9"/>
        <v>57.79999999999896</v>
      </c>
      <c r="I31" s="6">
        <f t="shared" si="6"/>
        <v>11.300000000000754</v>
      </c>
      <c r="J31" s="6">
        <f t="shared" si="7"/>
        <v>3.0999999999981043</v>
      </c>
      <c r="K31" s="8">
        <f t="shared" si="8"/>
        <v>43.400000000000105</v>
      </c>
    </row>
    <row r="32" spans="1:11">
      <c r="A32" s="4" t="s">
        <v>12</v>
      </c>
      <c r="B32" s="5">
        <v>41674</v>
      </c>
      <c r="C32" s="3">
        <v>1.3525799999999999</v>
      </c>
      <c r="D32" s="3">
        <v>1.3537999999999999</v>
      </c>
      <c r="E32" s="3">
        <v>1.3492999999999999</v>
      </c>
      <c r="F32" s="3">
        <v>1.35172</v>
      </c>
      <c r="G32" s="3">
        <f t="shared" si="0"/>
        <v>1</v>
      </c>
      <c r="H32" s="7">
        <f t="shared" si="9"/>
        <v>44.999999999999488</v>
      </c>
      <c r="I32" s="6">
        <f t="shared" si="6"/>
        <v>12.199999999999989</v>
      </c>
      <c r="J32" s="6">
        <f t="shared" si="7"/>
        <v>24.200000000000887</v>
      </c>
      <c r="K32" s="8">
        <f t="shared" si="8"/>
        <v>8.5999999999986088</v>
      </c>
    </row>
    <row r="33" spans="1:11">
      <c r="A33" s="4" t="s">
        <v>13</v>
      </c>
      <c r="B33" s="5">
        <v>41675</v>
      </c>
      <c r="C33" s="3">
        <v>1.35165</v>
      </c>
      <c r="D33" s="3">
        <v>1.3553999999999999</v>
      </c>
      <c r="E33" s="3">
        <v>1.3498699999999999</v>
      </c>
      <c r="F33" s="3">
        <v>1.3531899999999999</v>
      </c>
      <c r="G33" s="3">
        <f t="shared" si="0"/>
        <v>1</v>
      </c>
      <c r="H33" s="7">
        <f t="shared" si="9"/>
        <v>55.300000000000352</v>
      </c>
      <c r="I33" s="6">
        <f t="shared" si="6"/>
        <v>22.100000000000453</v>
      </c>
      <c r="J33" s="6">
        <f t="shared" si="7"/>
        <v>17.800000000001148</v>
      </c>
      <c r="K33" s="8">
        <f t="shared" si="8"/>
        <v>15.399999999998748</v>
      </c>
    </row>
    <row r="34" spans="1:11">
      <c r="A34" s="4" t="s">
        <v>9</v>
      </c>
      <c r="B34" s="5">
        <v>41676</v>
      </c>
      <c r="C34" s="3">
        <v>1.3532599999999999</v>
      </c>
      <c r="D34" s="3">
        <v>1.3618399999999999</v>
      </c>
      <c r="E34" s="3">
        <v>1.34843</v>
      </c>
      <c r="F34" s="3">
        <v>1.35883</v>
      </c>
      <c r="G34" s="3">
        <f t="shared" si="0"/>
        <v>2</v>
      </c>
      <c r="H34" s="7">
        <f t="shared" si="9"/>
        <v>134.09999999999923</v>
      </c>
      <c r="I34" s="6">
        <f t="shared" si="6"/>
        <v>30.099999999999572</v>
      </c>
      <c r="J34" s="6">
        <f t="shared" si="7"/>
        <v>48.299999999998903</v>
      </c>
      <c r="K34" s="8">
        <f t="shared" si="8"/>
        <v>55.700000000000749</v>
      </c>
    </row>
    <row r="35" spans="1:11">
      <c r="A35" s="4" t="s">
        <v>10</v>
      </c>
      <c r="B35" s="5">
        <v>41677</v>
      </c>
      <c r="C35" s="3">
        <v>1.35887</v>
      </c>
      <c r="D35" s="3">
        <v>1.3639600000000001</v>
      </c>
      <c r="E35" s="3">
        <v>1.3551599999999999</v>
      </c>
      <c r="F35" s="3">
        <v>1.3627800000000001</v>
      </c>
      <c r="G35" s="3">
        <f t="shared" si="0"/>
        <v>1</v>
      </c>
      <c r="H35" s="7">
        <f t="shared" si="9"/>
        <v>88.000000000001407</v>
      </c>
      <c r="I35" s="6">
        <f t="shared" si="6"/>
        <v>11.799999999999589</v>
      </c>
      <c r="J35" s="6">
        <f t="shared" si="7"/>
        <v>37.100000000001017</v>
      </c>
      <c r="K35" s="8">
        <f t="shared" si="8"/>
        <v>39.100000000000804</v>
      </c>
    </row>
    <row r="36" spans="1:11">
      <c r="A36" s="4" t="s">
        <v>11</v>
      </c>
      <c r="B36" s="5">
        <v>41680</v>
      </c>
      <c r="C36" s="3">
        <v>1.36148</v>
      </c>
      <c r="D36" s="3">
        <v>1.3651199999999999</v>
      </c>
      <c r="E36" s="3">
        <v>1.36145</v>
      </c>
      <c r="F36" s="3">
        <v>1.3644400000000001</v>
      </c>
      <c r="G36" s="3">
        <f t="shared" si="0"/>
        <v>1</v>
      </c>
      <c r="H36" s="7">
        <f t="shared" si="9"/>
        <v>36.699999999998397</v>
      </c>
      <c r="I36" s="6">
        <f t="shared" si="6"/>
        <v>6.7999999999979188</v>
      </c>
      <c r="J36" s="6">
        <f t="shared" si="7"/>
        <v>0.29999999999974492</v>
      </c>
      <c r="K36" s="8">
        <f t="shared" si="8"/>
        <v>29.600000000000737</v>
      </c>
    </row>
    <row r="37" spans="1:11">
      <c r="A37" s="4" t="s">
        <v>12</v>
      </c>
      <c r="B37" s="5">
        <v>41681</v>
      </c>
      <c r="C37" s="3">
        <v>1.36436</v>
      </c>
      <c r="D37" s="3">
        <v>1.3682399999999999</v>
      </c>
      <c r="E37" s="3">
        <v>1.3629</v>
      </c>
      <c r="F37" s="3">
        <v>1.3636900000000001</v>
      </c>
      <c r="G37" s="3">
        <f t="shared" si="0"/>
        <v>1</v>
      </c>
      <c r="H37" s="7">
        <f t="shared" si="9"/>
        <v>53.399999999999004</v>
      </c>
      <c r="I37" s="6">
        <f t="shared" si="6"/>
        <v>38.799999999998832</v>
      </c>
      <c r="J37" s="6">
        <f t="shared" si="7"/>
        <v>7.9000000000006843</v>
      </c>
      <c r="K37" s="8">
        <f t="shared" si="8"/>
        <v>6.6999999999994841</v>
      </c>
    </row>
    <row r="38" spans="1:11">
      <c r="A38" s="4" t="s">
        <v>13</v>
      </c>
      <c r="B38" s="5">
        <v>41682</v>
      </c>
      <c r="C38" s="3">
        <v>1.36365</v>
      </c>
      <c r="D38" s="3">
        <v>1.3652</v>
      </c>
      <c r="E38" s="3">
        <v>1.3562000000000001</v>
      </c>
      <c r="F38" s="3">
        <v>1.3591899999999999</v>
      </c>
      <c r="G38" s="3">
        <f t="shared" si="0"/>
        <v>1</v>
      </c>
      <c r="H38" s="7">
        <f t="shared" si="9"/>
        <v>89.999999999998977</v>
      </c>
      <c r="I38" s="6">
        <f t="shared" si="6"/>
        <v>15.499999999999403</v>
      </c>
      <c r="J38" s="6">
        <f t="shared" si="7"/>
        <v>29.899999999998261</v>
      </c>
      <c r="K38" s="8">
        <f t="shared" si="8"/>
        <v>44.600000000001302</v>
      </c>
    </row>
    <row r="39" spans="1:11">
      <c r="A39" s="4" t="s">
        <v>9</v>
      </c>
      <c r="B39" s="5">
        <v>41683</v>
      </c>
      <c r="C39" s="3">
        <v>1.3591200000000001</v>
      </c>
      <c r="D39" s="3">
        <v>1.3691199999999999</v>
      </c>
      <c r="E39" s="3">
        <v>1.3585100000000001</v>
      </c>
      <c r="F39" s="3">
        <v>1.3678399999999999</v>
      </c>
      <c r="G39" s="3">
        <f t="shared" si="0"/>
        <v>2</v>
      </c>
      <c r="H39" s="7">
        <f t="shared" si="9"/>
        <v>106.09999999999786</v>
      </c>
      <c r="I39" s="6">
        <f t="shared" si="6"/>
        <v>12.799999999999478</v>
      </c>
      <c r="J39" s="6">
        <f t="shared" si="7"/>
        <v>6.0999999999999943</v>
      </c>
      <c r="K39" s="8">
        <f t="shared" si="8"/>
        <v>87.199999999998397</v>
      </c>
    </row>
    <row r="40" spans="1:11">
      <c r="A40" s="4" t="s">
        <v>10</v>
      </c>
      <c r="B40" s="5">
        <v>41684</v>
      </c>
      <c r="C40" s="3">
        <v>1.3678600000000001</v>
      </c>
      <c r="D40" s="3">
        <v>1.37147</v>
      </c>
      <c r="E40" s="3">
        <v>1.3673299999999999</v>
      </c>
      <c r="F40" s="3">
        <v>1.36988</v>
      </c>
      <c r="G40" s="3">
        <f t="shared" si="0"/>
        <v>1</v>
      </c>
      <c r="H40" s="7">
        <f t="shared" si="9"/>
        <v>41.400000000000325</v>
      </c>
      <c r="I40" s="6">
        <f t="shared" si="6"/>
        <v>15.899999999999803</v>
      </c>
      <c r="J40" s="6">
        <f t="shared" si="7"/>
        <v>5.3000000000014147</v>
      </c>
      <c r="K40" s="8">
        <f t="shared" si="8"/>
        <v>20.199999999999108</v>
      </c>
    </row>
    <row r="41" spans="1:11">
      <c r="A41" s="4" t="s">
        <v>11</v>
      </c>
      <c r="B41" s="5">
        <v>41687</v>
      </c>
      <c r="C41" s="3">
        <v>1.3706700000000001</v>
      </c>
      <c r="D41" s="3">
        <v>1.3723799999999999</v>
      </c>
      <c r="E41" s="3">
        <v>1.3691899999999999</v>
      </c>
      <c r="F41" s="3">
        <v>1.3705799999999999</v>
      </c>
      <c r="G41" s="3">
        <f t="shared" si="0"/>
        <v>1</v>
      </c>
      <c r="H41" s="7">
        <f t="shared" si="9"/>
        <v>31.900000000000261</v>
      </c>
      <c r="I41" s="6">
        <f t="shared" si="6"/>
        <v>17.099999999998783</v>
      </c>
      <c r="J41" s="6">
        <f t="shared" si="7"/>
        <v>13.900000000000023</v>
      </c>
      <c r="K41" s="8">
        <f t="shared" si="8"/>
        <v>0.90000000000145519</v>
      </c>
    </row>
    <row r="42" spans="1:11">
      <c r="A42" s="4" t="s">
        <v>12</v>
      </c>
      <c r="B42" s="5">
        <v>41688</v>
      </c>
      <c r="C42" s="3">
        <v>1.3705099999999999</v>
      </c>
      <c r="D42" s="3">
        <v>1.37696</v>
      </c>
      <c r="E42" s="3">
        <v>1.36944</v>
      </c>
      <c r="F42" s="3">
        <v>1.37574</v>
      </c>
      <c r="G42" s="3">
        <f t="shared" si="0"/>
        <v>2</v>
      </c>
      <c r="H42" s="7">
        <f t="shared" si="9"/>
        <v>75.199999999999704</v>
      </c>
      <c r="I42" s="6">
        <f t="shared" si="6"/>
        <v>12.199999999999989</v>
      </c>
      <c r="J42" s="6">
        <f t="shared" si="7"/>
        <v>10.699999999999044</v>
      </c>
      <c r="K42" s="8">
        <f t="shared" si="8"/>
        <v>52.300000000000679</v>
      </c>
    </row>
    <row r="43" spans="1:11">
      <c r="A43" s="4" t="s">
        <v>13</v>
      </c>
      <c r="B43" s="5">
        <v>41689</v>
      </c>
      <c r="C43" s="3">
        <v>1.3756900000000001</v>
      </c>
      <c r="D43" s="3">
        <v>1.3772899999999999</v>
      </c>
      <c r="E43" s="3">
        <v>1.37243</v>
      </c>
      <c r="F43" s="3">
        <v>1.37323</v>
      </c>
      <c r="G43" s="3">
        <f t="shared" si="0"/>
        <v>1</v>
      </c>
      <c r="H43" s="7">
        <f t="shared" si="9"/>
        <v>48.599999999998644</v>
      </c>
      <c r="I43" s="6">
        <f t="shared" si="6"/>
        <v>15.999999999998238</v>
      </c>
      <c r="J43" s="6">
        <f t="shared" si="7"/>
        <v>7.9999999999991189</v>
      </c>
      <c r="K43" s="8">
        <f t="shared" si="8"/>
        <v>24.600000000001288</v>
      </c>
    </row>
    <row r="44" spans="1:11">
      <c r="A44" s="4" t="s">
        <v>9</v>
      </c>
      <c r="B44" s="5">
        <v>41690</v>
      </c>
      <c r="C44" s="3">
        <v>1.3733299999999999</v>
      </c>
      <c r="D44" s="3">
        <v>1.3762399999999999</v>
      </c>
      <c r="E44" s="3">
        <v>1.36856</v>
      </c>
      <c r="F44" s="3">
        <v>1.37174</v>
      </c>
      <c r="G44" s="3">
        <f t="shared" si="0"/>
        <v>1</v>
      </c>
      <c r="H44" s="7">
        <f t="shared" si="9"/>
        <v>76.799999999999088</v>
      </c>
      <c r="I44" s="6">
        <f t="shared" si="6"/>
        <v>29.099999999999682</v>
      </c>
      <c r="J44" s="6">
        <f t="shared" si="7"/>
        <v>31.799999999999606</v>
      </c>
      <c r="K44" s="8">
        <f t="shared" si="8"/>
        <v>15.899999999999803</v>
      </c>
    </row>
    <row r="45" spans="1:11">
      <c r="A45" s="4" t="s">
        <v>10</v>
      </c>
      <c r="B45" s="5">
        <v>41691</v>
      </c>
      <c r="C45" s="3">
        <v>1.37165</v>
      </c>
      <c r="D45" s="3">
        <v>1.3757699999999999</v>
      </c>
      <c r="E45" s="3">
        <v>1.37018</v>
      </c>
      <c r="F45" s="3">
        <v>1.37432</v>
      </c>
      <c r="G45" s="3">
        <f t="shared" si="0"/>
        <v>1</v>
      </c>
      <c r="H45" s="7">
        <f t="shared" si="9"/>
        <v>55.899999999999835</v>
      </c>
      <c r="I45" s="6">
        <f t="shared" si="6"/>
        <v>14.499999999999513</v>
      </c>
      <c r="J45" s="6">
        <f t="shared" si="7"/>
        <v>14.700000000000824</v>
      </c>
      <c r="K45" s="8">
        <f t="shared" si="8"/>
        <v>26.699999999999502</v>
      </c>
    </row>
    <row r="46" spans="1:11">
      <c r="A46" s="4" t="s">
        <v>11</v>
      </c>
      <c r="B46" s="5">
        <v>41694</v>
      </c>
      <c r="C46" s="3">
        <v>1.3733200000000001</v>
      </c>
      <c r="D46" s="3">
        <v>1.37703</v>
      </c>
      <c r="E46" s="3">
        <v>1.3708199999999999</v>
      </c>
      <c r="F46" s="3">
        <v>1.37338</v>
      </c>
      <c r="G46" s="3">
        <f t="shared" si="0"/>
        <v>1</v>
      </c>
      <c r="H46" s="7">
        <f t="shared" si="9"/>
        <v>62.100000000000492</v>
      </c>
      <c r="I46" s="6">
        <f t="shared" si="6"/>
        <v>36.499999999999311</v>
      </c>
      <c r="J46" s="6">
        <f t="shared" si="7"/>
        <v>25.000000000001688</v>
      </c>
      <c r="K46" s="8">
        <f t="shared" si="8"/>
        <v>0.59999999999948983</v>
      </c>
    </row>
    <row r="47" spans="1:11">
      <c r="A47" s="4" t="s">
        <v>12</v>
      </c>
      <c r="B47" s="5">
        <v>41695</v>
      </c>
      <c r="C47" s="3">
        <v>1.3734</v>
      </c>
      <c r="D47" s="3">
        <v>1.37666</v>
      </c>
      <c r="E47" s="3">
        <v>1.3715599999999999</v>
      </c>
      <c r="F47" s="3">
        <v>1.3744499999999999</v>
      </c>
      <c r="G47" s="3">
        <f t="shared" si="0"/>
        <v>1</v>
      </c>
      <c r="H47" s="7">
        <f t="shared" si="9"/>
        <v>51.000000000001044</v>
      </c>
      <c r="I47" s="6">
        <f t="shared" si="6"/>
        <v>22.100000000000453</v>
      </c>
      <c r="J47" s="6">
        <f t="shared" si="7"/>
        <v>18.400000000000638</v>
      </c>
      <c r="K47" s="8">
        <f t="shared" si="8"/>
        <v>10.499999999999954</v>
      </c>
    </row>
    <row r="48" spans="1:11">
      <c r="A48" s="4" t="s">
        <v>13</v>
      </c>
      <c r="B48" s="5">
        <v>41696</v>
      </c>
      <c r="C48" s="3">
        <v>1.37443</v>
      </c>
      <c r="D48" s="3">
        <v>1.3756600000000001</v>
      </c>
      <c r="E48" s="3">
        <v>1.36616</v>
      </c>
      <c r="F48" s="3">
        <v>1.3685499999999999</v>
      </c>
      <c r="G48" s="3">
        <f t="shared" si="0"/>
        <v>0</v>
      </c>
      <c r="H48" s="7">
        <f t="shared" si="9"/>
        <v>95.000000000000639</v>
      </c>
      <c r="I48" s="6">
        <f t="shared" si="6"/>
        <v>12.300000000000644</v>
      </c>
      <c r="J48" s="6">
        <f t="shared" si="7"/>
        <v>23.899999999998922</v>
      </c>
      <c r="K48" s="8">
        <f t="shared" si="8"/>
        <v>58.800000000001077</v>
      </c>
    </row>
    <row r="49" spans="1:11">
      <c r="A49" s="4" t="s">
        <v>9</v>
      </c>
      <c r="B49" s="5">
        <v>41697</v>
      </c>
      <c r="C49" s="3">
        <v>1.3685499999999999</v>
      </c>
      <c r="D49" s="3">
        <v>1.37246</v>
      </c>
      <c r="E49" s="3">
        <v>1.3642799999999999</v>
      </c>
      <c r="F49" s="3">
        <v>1.37094</v>
      </c>
      <c r="G49" s="3">
        <f t="shared" si="0"/>
        <v>1</v>
      </c>
      <c r="H49" s="7">
        <f t="shared" si="9"/>
        <v>81.800000000000765</v>
      </c>
      <c r="I49" s="6">
        <f t="shared" si="6"/>
        <v>15.199999999999658</v>
      </c>
      <c r="J49" s="6">
        <f t="shared" si="7"/>
        <v>42.69999999999996</v>
      </c>
      <c r="K49" s="8">
        <f t="shared" si="8"/>
        <v>23.900000000001143</v>
      </c>
    </row>
    <row r="50" spans="1:11">
      <c r="A50" s="4" t="s">
        <v>10</v>
      </c>
      <c r="B50" s="5">
        <v>41698</v>
      </c>
      <c r="C50" s="3">
        <v>1.3708899999999999</v>
      </c>
      <c r="D50" s="3">
        <v>1.38232</v>
      </c>
      <c r="E50" s="3">
        <v>1.3694200000000001</v>
      </c>
      <c r="F50" s="3">
        <v>1.3823000000000001</v>
      </c>
      <c r="G50" s="3">
        <f t="shared" si="0"/>
        <v>2</v>
      </c>
      <c r="H50" s="7">
        <f t="shared" si="9"/>
        <v>128.99999999999912</v>
      </c>
      <c r="I50" s="6">
        <f t="shared" si="6"/>
        <v>0.19999999999908979</v>
      </c>
      <c r="J50" s="6">
        <f t="shared" si="7"/>
        <v>14.699999999998603</v>
      </c>
      <c r="K50" s="8">
        <f t="shared" si="8"/>
        <v>114.10000000000142</v>
      </c>
    </row>
    <row r="51" spans="1:11">
      <c r="A51" s="4" t="s">
        <v>11</v>
      </c>
      <c r="B51" s="5">
        <v>41701</v>
      </c>
      <c r="C51" s="3">
        <v>1.37574</v>
      </c>
      <c r="D51" s="3">
        <v>1.37923</v>
      </c>
      <c r="E51" s="3">
        <v>1.3726499999999999</v>
      </c>
      <c r="F51" s="3">
        <v>1.37341</v>
      </c>
      <c r="G51" s="3">
        <f t="shared" si="0"/>
        <v>1</v>
      </c>
      <c r="H51" s="7">
        <f t="shared" si="9"/>
        <v>65.800000000000296</v>
      </c>
      <c r="I51" s="6">
        <f t="shared" si="6"/>
        <v>34.899999999999935</v>
      </c>
      <c r="J51" s="6">
        <f t="shared" si="7"/>
        <v>7.6000000000009393</v>
      </c>
      <c r="K51" s="8">
        <f t="shared" si="8"/>
        <v>23.299999999999432</v>
      </c>
    </row>
    <row r="52" spans="1:11">
      <c r="A52" s="4" t="s">
        <v>12</v>
      </c>
      <c r="B52" s="5">
        <v>41702</v>
      </c>
      <c r="C52" s="3">
        <v>1.37338</v>
      </c>
      <c r="D52" s="3">
        <v>1.37808</v>
      </c>
      <c r="E52" s="3">
        <v>1.37209</v>
      </c>
      <c r="F52" s="3">
        <v>1.3742099999999999</v>
      </c>
      <c r="G52" s="3">
        <f t="shared" si="0"/>
        <v>1</v>
      </c>
      <c r="H52" s="7">
        <f t="shared" si="9"/>
        <v>59.899999999999395</v>
      </c>
      <c r="I52" s="6">
        <f t="shared" si="6"/>
        <v>38.700000000000401</v>
      </c>
      <c r="J52" s="6">
        <f t="shared" si="7"/>
        <v>12.900000000000134</v>
      </c>
      <c r="K52" s="8">
        <f t="shared" si="8"/>
        <v>8.2999999999988638</v>
      </c>
    </row>
    <row r="53" spans="1:11">
      <c r="A53" s="4" t="s">
        <v>13</v>
      </c>
      <c r="B53" s="5">
        <v>41703</v>
      </c>
      <c r="C53" s="3">
        <v>1.3742000000000001</v>
      </c>
      <c r="D53" s="3">
        <v>1.3746499999999999</v>
      </c>
      <c r="E53" s="3">
        <v>1.3707</v>
      </c>
      <c r="F53" s="3">
        <v>1.3732</v>
      </c>
      <c r="G53" s="3">
        <f t="shared" si="0"/>
        <v>1</v>
      </c>
      <c r="H53" s="7">
        <f t="shared" si="9"/>
        <v>39.499999999998977</v>
      </c>
      <c r="I53" s="6">
        <f t="shared" si="6"/>
        <v>4.4999999999983942</v>
      </c>
      <c r="J53" s="6">
        <f t="shared" si="7"/>
        <v>24.999999999999467</v>
      </c>
      <c r="K53" s="8">
        <f t="shared" si="8"/>
        <v>10.000000000001119</v>
      </c>
    </row>
    <row r="54" spans="1:11">
      <c r="A54" s="4" t="s">
        <v>9</v>
      </c>
      <c r="B54" s="5">
        <v>41704</v>
      </c>
      <c r="C54" s="3">
        <v>1.37321</v>
      </c>
      <c r="D54" s="3">
        <v>1.3871800000000001</v>
      </c>
      <c r="E54" s="3">
        <v>1.37212</v>
      </c>
      <c r="F54" s="3">
        <v>1.3859300000000001</v>
      </c>
      <c r="G54" s="3">
        <f t="shared" si="0"/>
        <v>2</v>
      </c>
      <c r="H54" s="7">
        <f t="shared" si="9"/>
        <v>150.60000000000073</v>
      </c>
      <c r="I54" s="6">
        <f t="shared" si="6"/>
        <v>12.499999999999734</v>
      </c>
      <c r="J54" s="6">
        <f t="shared" si="7"/>
        <v>10.900000000000354</v>
      </c>
      <c r="K54" s="8">
        <f t="shared" si="8"/>
        <v>127.20000000000064</v>
      </c>
    </row>
    <row r="55" spans="1:11">
      <c r="A55" s="4" t="s">
        <v>10</v>
      </c>
      <c r="B55" s="5">
        <v>41705</v>
      </c>
      <c r="C55" s="3">
        <v>1.3859300000000001</v>
      </c>
      <c r="D55" s="3">
        <v>1.3914500000000001</v>
      </c>
      <c r="E55" s="3">
        <v>1.3852800000000001</v>
      </c>
      <c r="F55" s="3">
        <v>1.38703</v>
      </c>
      <c r="G55" s="3">
        <f t="shared" si="0"/>
        <v>1</v>
      </c>
      <c r="H55" s="7">
        <f t="shared" si="9"/>
        <v>61.700000000000088</v>
      </c>
      <c r="I55" s="6">
        <f t="shared" si="6"/>
        <v>44.200000000000905</v>
      </c>
      <c r="J55" s="6">
        <f t="shared" si="7"/>
        <v>6.5000000000003944</v>
      </c>
      <c r="K55" s="8">
        <f t="shared" si="8"/>
        <v>10.999999999998789</v>
      </c>
    </row>
    <row r="56" spans="1:11">
      <c r="A56" s="4" t="s">
        <v>11</v>
      </c>
      <c r="B56" s="5">
        <v>41708</v>
      </c>
      <c r="C56" s="3">
        <v>1.3871100000000001</v>
      </c>
      <c r="D56" s="3">
        <v>1.38975</v>
      </c>
      <c r="E56" s="3">
        <v>1.3861699999999999</v>
      </c>
      <c r="F56" s="3">
        <v>1.3877900000000001</v>
      </c>
      <c r="G56" s="3">
        <f t="shared" si="0"/>
        <v>1</v>
      </c>
      <c r="H56" s="7">
        <f t="shared" si="9"/>
        <v>35.80000000000139</v>
      </c>
      <c r="I56" s="6">
        <f t="shared" si="6"/>
        <v>19.599999999999618</v>
      </c>
      <c r="J56" s="6">
        <f t="shared" si="7"/>
        <v>9.4000000000016293</v>
      </c>
      <c r="K56" s="8">
        <f t="shared" si="8"/>
        <v>6.8000000000001393</v>
      </c>
    </row>
    <row r="57" spans="1:11">
      <c r="A57" s="4" t="s">
        <v>12</v>
      </c>
      <c r="B57" s="5">
        <v>41709</v>
      </c>
      <c r="C57" s="3">
        <v>1.38778</v>
      </c>
      <c r="D57" s="3">
        <v>1.38778</v>
      </c>
      <c r="E57" s="3">
        <v>1.3833899999999999</v>
      </c>
      <c r="F57" s="3">
        <v>1.38578</v>
      </c>
      <c r="G57" s="3">
        <f t="shared" si="0"/>
        <v>1</v>
      </c>
      <c r="H57" s="7">
        <f t="shared" si="9"/>
        <v>43.900000000001157</v>
      </c>
      <c r="I57" s="6">
        <f t="shared" si="6"/>
        <v>0</v>
      </c>
      <c r="J57" s="6">
        <f t="shared" si="7"/>
        <v>23.900000000001143</v>
      </c>
      <c r="K57" s="8">
        <f t="shared" si="8"/>
        <v>20.000000000000018</v>
      </c>
    </row>
    <row r="58" spans="1:11">
      <c r="A58" s="4" t="s">
        <v>13</v>
      </c>
      <c r="B58" s="5">
        <v>41710</v>
      </c>
      <c r="C58" s="3">
        <v>1.3857900000000001</v>
      </c>
      <c r="D58" s="3">
        <v>1.3913899999999999</v>
      </c>
      <c r="E58" s="3">
        <v>1.3843300000000001</v>
      </c>
      <c r="F58" s="3">
        <v>1.3901600000000001</v>
      </c>
      <c r="G58" s="3">
        <f t="shared" si="0"/>
        <v>1</v>
      </c>
      <c r="H58" s="7">
        <f t="shared" si="9"/>
        <v>70.599999999998445</v>
      </c>
      <c r="I58" s="6">
        <f t="shared" si="6"/>
        <v>12.299999999998423</v>
      </c>
      <c r="J58" s="6">
        <f t="shared" si="7"/>
        <v>14.600000000000168</v>
      </c>
      <c r="K58" s="8">
        <f t="shared" si="8"/>
        <v>43.699999999999847</v>
      </c>
    </row>
    <row r="59" spans="1:11">
      <c r="A59" s="4" t="s">
        <v>9</v>
      </c>
      <c r="B59" s="5">
        <v>41711</v>
      </c>
      <c r="C59" s="3">
        <v>1.39015</v>
      </c>
      <c r="D59" s="3">
        <v>1.3966400000000001</v>
      </c>
      <c r="E59" s="3">
        <v>1.3845400000000001</v>
      </c>
      <c r="F59" s="3">
        <v>1.3871899999999999</v>
      </c>
      <c r="G59" s="3">
        <f t="shared" si="0"/>
        <v>1</v>
      </c>
      <c r="H59" s="7">
        <f t="shared" si="9"/>
        <v>121</v>
      </c>
      <c r="I59" s="6">
        <f t="shared" si="6"/>
        <v>64.900000000001071</v>
      </c>
      <c r="J59" s="6">
        <f t="shared" si="7"/>
        <v>26.499999999998192</v>
      </c>
      <c r="K59" s="8">
        <f t="shared" si="8"/>
        <v>29.600000000000737</v>
      </c>
    </row>
    <row r="60" spans="1:11">
      <c r="A60" s="4" t="s">
        <v>10</v>
      </c>
      <c r="B60" s="5">
        <v>41712</v>
      </c>
      <c r="C60" s="3">
        <v>1.3871800000000001</v>
      </c>
      <c r="D60" s="3">
        <v>1.3934800000000001</v>
      </c>
      <c r="E60" s="3">
        <v>1.3847400000000001</v>
      </c>
      <c r="F60" s="3">
        <v>1.39066</v>
      </c>
      <c r="G60" s="3">
        <f t="shared" si="0"/>
        <v>1</v>
      </c>
      <c r="H60" s="7">
        <f t="shared" si="9"/>
        <v>87.399999999999693</v>
      </c>
      <c r="I60" s="6">
        <f t="shared" si="6"/>
        <v>28.200000000000447</v>
      </c>
      <c r="J60" s="6">
        <f t="shared" si="7"/>
        <v>24.399999999999977</v>
      </c>
      <c r="K60" s="8">
        <f t="shared" si="8"/>
        <v>34.799999999999272</v>
      </c>
    </row>
    <row r="61" spans="1:11">
      <c r="A61" s="4" t="s">
        <v>11</v>
      </c>
      <c r="B61" s="5">
        <v>41715</v>
      </c>
      <c r="C61" s="3">
        <v>1.3912100000000001</v>
      </c>
      <c r="D61" s="3">
        <v>1.3946700000000001</v>
      </c>
      <c r="E61" s="3">
        <v>1.3878600000000001</v>
      </c>
      <c r="F61" s="3">
        <v>1.3920300000000001</v>
      </c>
      <c r="G61" s="3">
        <f t="shared" si="0"/>
        <v>1</v>
      </c>
      <c r="H61" s="7">
        <f t="shared" si="9"/>
        <v>68.099999999999824</v>
      </c>
      <c r="I61" s="6">
        <f t="shared" si="6"/>
        <v>26.399999999999757</v>
      </c>
      <c r="J61" s="6">
        <f t="shared" si="7"/>
        <v>33.499999999999645</v>
      </c>
      <c r="K61" s="8">
        <f t="shared" si="8"/>
        <v>8.2000000000004292</v>
      </c>
    </row>
    <row r="62" spans="1:11">
      <c r="A62" s="4" t="s">
        <v>12</v>
      </c>
      <c r="B62" s="5">
        <v>41716</v>
      </c>
      <c r="C62" s="3">
        <v>1.3920300000000001</v>
      </c>
      <c r="D62" s="3">
        <v>1.3941399999999999</v>
      </c>
      <c r="E62" s="3">
        <v>1.38801</v>
      </c>
      <c r="F62" s="3">
        <v>1.39333</v>
      </c>
      <c r="G62" s="3">
        <f t="shared" si="0"/>
        <v>1</v>
      </c>
      <c r="H62" s="7">
        <f t="shared" si="9"/>
        <v>61.299999999999685</v>
      </c>
      <c r="I62" s="6">
        <f t="shared" si="6"/>
        <v>8.099999999999774</v>
      </c>
      <c r="J62" s="6">
        <f t="shared" si="7"/>
        <v>40.200000000001346</v>
      </c>
      <c r="K62" s="8">
        <f t="shared" si="8"/>
        <v>12.999999999998568</v>
      </c>
    </row>
    <row r="63" spans="1:11">
      <c r="A63" s="4" t="s">
        <v>13</v>
      </c>
      <c r="B63" s="5">
        <v>41717</v>
      </c>
      <c r="C63" s="3">
        <v>1.39333</v>
      </c>
      <c r="D63" s="3">
        <v>1.39333</v>
      </c>
      <c r="E63" s="3">
        <v>1.38093</v>
      </c>
      <c r="F63" s="3">
        <v>1.38164</v>
      </c>
      <c r="G63" s="3">
        <f t="shared" si="0"/>
        <v>0</v>
      </c>
      <c r="H63" s="7">
        <f t="shared" si="9"/>
        <v>123.99999999999966</v>
      </c>
      <c r="I63" s="6">
        <f t="shared" si="6"/>
        <v>0</v>
      </c>
      <c r="J63" s="6">
        <f t="shared" si="7"/>
        <v>7.0999999999998842</v>
      </c>
      <c r="K63" s="8">
        <f t="shared" si="8"/>
        <v>116.89999999999978</v>
      </c>
    </row>
    <row r="64" spans="1:11">
      <c r="A64" s="4" t="s">
        <v>9</v>
      </c>
      <c r="B64" s="5">
        <v>41718</v>
      </c>
      <c r="C64" s="3">
        <v>1.3816600000000001</v>
      </c>
      <c r="D64" s="3">
        <v>1.3844399999999999</v>
      </c>
      <c r="E64" s="3">
        <v>1.3749</v>
      </c>
      <c r="F64" s="3">
        <v>1.3779399999999999</v>
      </c>
      <c r="G64" s="3">
        <f t="shared" si="0"/>
        <v>1</v>
      </c>
      <c r="H64" s="7">
        <f t="shared" si="9"/>
        <v>95.399999999998812</v>
      </c>
      <c r="I64" s="6">
        <f t="shared" si="6"/>
        <v>27.799999999997826</v>
      </c>
      <c r="J64" s="6">
        <f t="shared" si="7"/>
        <v>30.399999999999316</v>
      </c>
      <c r="K64" s="8">
        <f t="shared" si="8"/>
        <v>37.20000000000168</v>
      </c>
    </row>
    <row r="65" spans="1:11">
      <c r="A65" s="4" t="s">
        <v>10</v>
      </c>
      <c r="B65" s="5">
        <v>41719</v>
      </c>
      <c r="C65" s="3">
        <v>1.37795</v>
      </c>
      <c r="D65" s="3">
        <v>1.38103</v>
      </c>
      <c r="E65" s="3">
        <v>1.37652</v>
      </c>
      <c r="F65" s="3">
        <v>1.3796900000000001</v>
      </c>
      <c r="G65" s="3">
        <f t="shared" si="0"/>
        <v>1</v>
      </c>
      <c r="H65" s="7">
        <f t="shared" si="9"/>
        <v>45.100000000000136</v>
      </c>
      <c r="I65" s="6">
        <f t="shared" si="6"/>
        <v>13.399999999998968</v>
      </c>
      <c r="J65" s="6">
        <f t="shared" si="7"/>
        <v>14.300000000000423</v>
      </c>
      <c r="K65" s="8">
        <f t="shared" si="8"/>
        <v>17.400000000000748</v>
      </c>
    </row>
    <row r="66" spans="1:11">
      <c r="A66" s="4" t="s">
        <v>11</v>
      </c>
      <c r="B66" s="5">
        <v>41722</v>
      </c>
      <c r="C66" s="3">
        <v>1.3798999999999999</v>
      </c>
      <c r="D66" s="3">
        <v>1.38747</v>
      </c>
      <c r="E66" s="3">
        <v>1.3760600000000001</v>
      </c>
      <c r="F66" s="3">
        <v>1.3837699999999999</v>
      </c>
      <c r="G66" s="3">
        <f t="shared" si="0"/>
        <v>1</v>
      </c>
      <c r="H66" s="7">
        <f t="shared" si="9"/>
        <v>114.0999999999992</v>
      </c>
      <c r="I66" s="6">
        <f t="shared" si="6"/>
        <v>37.000000000000369</v>
      </c>
      <c r="J66" s="6">
        <f t="shared" si="7"/>
        <v>38.399999999998435</v>
      </c>
      <c r="K66" s="8">
        <f t="shared" si="8"/>
        <v>38.700000000000401</v>
      </c>
    </row>
    <row r="67" spans="1:11">
      <c r="A67" s="4" t="s">
        <v>12</v>
      </c>
      <c r="B67" s="5">
        <v>41723</v>
      </c>
      <c r="C67" s="3">
        <v>1.3837699999999999</v>
      </c>
      <c r="D67" s="3">
        <v>1.3846000000000001</v>
      </c>
      <c r="E67" s="3">
        <v>1.3749800000000001</v>
      </c>
      <c r="F67" s="3">
        <v>1.38252</v>
      </c>
      <c r="G67" s="3">
        <f t="shared" si="0"/>
        <v>1</v>
      </c>
      <c r="H67" s="7">
        <f t="shared" si="9"/>
        <v>96.199999999999619</v>
      </c>
      <c r="I67" s="6">
        <f t="shared" si="6"/>
        <v>8.3000000000010843</v>
      </c>
      <c r="J67" s="6">
        <f t="shared" si="7"/>
        <v>75.399999999998798</v>
      </c>
      <c r="K67" s="8">
        <f t="shared" si="8"/>
        <v>12.499999999999734</v>
      </c>
    </row>
    <row r="68" spans="1:11">
      <c r="A68" s="4" t="s">
        <v>13</v>
      </c>
      <c r="B68" s="5">
        <v>41724</v>
      </c>
      <c r="C68" s="3">
        <v>1.38252</v>
      </c>
      <c r="D68" s="3">
        <v>1.3827199999999999</v>
      </c>
      <c r="E68" s="3">
        <v>1.37768</v>
      </c>
      <c r="F68" s="3">
        <v>1.3784400000000001</v>
      </c>
      <c r="G68" s="3">
        <f t="shared" si="0"/>
        <v>1</v>
      </c>
      <c r="H68" s="7">
        <f t="shared" si="9"/>
        <v>50.399999999999338</v>
      </c>
      <c r="I68" s="6">
        <f t="shared" si="6"/>
        <v>1.9999999999997797</v>
      </c>
      <c r="J68" s="6">
        <f t="shared" si="7"/>
        <v>7.6000000000009393</v>
      </c>
      <c r="K68" s="8">
        <f t="shared" si="8"/>
        <v>40.799999999998619</v>
      </c>
    </row>
    <row r="69" spans="1:11">
      <c r="A69" s="4" t="s">
        <v>9</v>
      </c>
      <c r="B69" s="5">
        <v>41725</v>
      </c>
      <c r="C69" s="3">
        <v>1.37845</v>
      </c>
      <c r="D69" s="3">
        <v>1.3795999999999999</v>
      </c>
      <c r="E69" s="3">
        <v>1.37283</v>
      </c>
      <c r="F69" s="3">
        <v>1.3740600000000001</v>
      </c>
      <c r="G69" s="3">
        <f t="shared" si="0"/>
        <v>1</v>
      </c>
      <c r="H69" s="7">
        <f t="shared" si="9"/>
        <v>67.69999999999942</v>
      </c>
      <c r="I69" s="6">
        <f t="shared" si="6"/>
        <v>11.499999999999844</v>
      </c>
      <c r="J69" s="6">
        <f t="shared" si="7"/>
        <v>12.300000000000644</v>
      </c>
      <c r="K69" s="8">
        <f t="shared" si="8"/>
        <v>43.89999999999894</v>
      </c>
    </row>
    <row r="70" spans="1:11">
      <c r="A70" s="4" t="s">
        <v>10</v>
      </c>
      <c r="B70" s="5">
        <v>41726</v>
      </c>
      <c r="C70" s="3">
        <v>1.3740699999999999</v>
      </c>
      <c r="D70" s="3">
        <v>1.3772800000000001</v>
      </c>
      <c r="E70" s="3">
        <v>1.3704099999999999</v>
      </c>
      <c r="F70" s="3">
        <v>1.3754200000000001</v>
      </c>
      <c r="G70" s="3">
        <f t="shared" si="0"/>
        <v>1</v>
      </c>
      <c r="H70" s="7">
        <f t="shared" si="9"/>
        <v>68.700000000001538</v>
      </c>
      <c r="I70" s="6">
        <f t="shared" si="6"/>
        <v>18.599999999999728</v>
      </c>
      <c r="J70" s="6">
        <f t="shared" si="7"/>
        <v>36.599999999999966</v>
      </c>
      <c r="K70" s="8">
        <f t="shared" si="8"/>
        <v>13.500000000001844</v>
      </c>
    </row>
    <row r="71" spans="1:11">
      <c r="A71" s="4" t="s">
        <v>11</v>
      </c>
      <c r="B71" s="5">
        <v>41729</v>
      </c>
      <c r="C71" s="3">
        <v>1.3752200000000001</v>
      </c>
      <c r="D71" s="3">
        <v>1.3808199999999999</v>
      </c>
      <c r="E71" s="3">
        <v>1.37216</v>
      </c>
      <c r="F71" s="3">
        <v>1.3772500000000001</v>
      </c>
      <c r="G71" s="3">
        <f t="shared" si="0"/>
        <v>1</v>
      </c>
      <c r="H71" s="7">
        <f t="shared" si="9"/>
        <v>86.5999999999989</v>
      </c>
      <c r="I71" s="6">
        <f t="shared" si="6"/>
        <v>35.699999999998511</v>
      </c>
      <c r="J71" s="6">
        <f t="shared" si="7"/>
        <v>30.600000000000627</v>
      </c>
      <c r="K71" s="8">
        <f t="shared" si="8"/>
        <v>20.299999999999763</v>
      </c>
    </row>
    <row r="72" spans="1:11">
      <c r="A72" s="4" t="s">
        <v>12</v>
      </c>
      <c r="B72" s="5">
        <v>41730</v>
      </c>
      <c r="C72" s="3">
        <v>1.3772200000000001</v>
      </c>
      <c r="D72" s="3">
        <v>1.38147</v>
      </c>
      <c r="E72" s="3">
        <v>1.3768199999999999</v>
      </c>
      <c r="F72" s="3">
        <v>1.3793</v>
      </c>
      <c r="G72" s="3">
        <f t="shared" si="0"/>
        <v>1</v>
      </c>
      <c r="H72" s="7">
        <f t="shared" si="9"/>
        <v>46.500000000000426</v>
      </c>
      <c r="I72" s="6">
        <f t="shared" si="6"/>
        <v>21.700000000000053</v>
      </c>
      <c r="J72" s="6">
        <f t="shared" si="7"/>
        <v>4.0000000000017799</v>
      </c>
      <c r="K72" s="8">
        <f t="shared" si="8"/>
        <v>20.799999999998597</v>
      </c>
    </row>
    <row r="73" spans="1:11">
      <c r="A73" s="4" t="s">
        <v>13</v>
      </c>
      <c r="B73" s="5">
        <v>41731</v>
      </c>
      <c r="C73" s="3">
        <v>1.3792500000000001</v>
      </c>
      <c r="D73" s="3">
        <v>1.38198</v>
      </c>
      <c r="E73" s="3">
        <v>1.3752200000000001</v>
      </c>
      <c r="F73" s="3">
        <v>1.37643</v>
      </c>
      <c r="G73" s="3">
        <f t="shared" ref="G73:G136" si="10">(C73&gt;F73)*(C73-F73&lt;0.005)+(F73&gt;C73)*((F73-C73&gt;0.005)*2+(F73-C73&lt;0.005))</f>
        <v>1</v>
      </c>
      <c r="H73" s="7">
        <f t="shared" si="9"/>
        <v>67.599999999998772</v>
      </c>
      <c r="I73" s="6">
        <f t="shared" si="6"/>
        <v>27.299999999998992</v>
      </c>
      <c r="J73" s="6">
        <f t="shared" si="7"/>
        <v>12.099999999999334</v>
      </c>
      <c r="K73" s="8">
        <f t="shared" si="8"/>
        <v>28.200000000000447</v>
      </c>
    </row>
    <row r="74" spans="1:11">
      <c r="A74" s="4" t="s">
        <v>9</v>
      </c>
      <c r="B74" s="5">
        <v>41732</v>
      </c>
      <c r="C74" s="3">
        <v>1.3764000000000001</v>
      </c>
      <c r="D74" s="3">
        <v>1.3806099999999999</v>
      </c>
      <c r="E74" s="3">
        <v>1.3697299999999999</v>
      </c>
      <c r="F74" s="3">
        <v>1.37164</v>
      </c>
      <c r="G74" s="3">
        <f t="shared" si="10"/>
        <v>1</v>
      </c>
      <c r="H74" s="7">
        <f t="shared" ref="H74:H137" si="11">IF(D74&gt;E74,(D74-E74)*10000,(D74-E74)*10000)</f>
        <v>108.80000000000001</v>
      </c>
      <c r="I74" s="6">
        <f t="shared" ref="I74:I137" si="12">IF(C74&gt;F74,(D74-C74)*10000,IF(C74=F74,(D74-C74)*10000,(D74-F74)*10000))</f>
        <v>42.099999999998246</v>
      </c>
      <c r="J74" s="6">
        <f t="shared" ref="J74:J137" si="13">IF(C74&gt;F74,(F74-E74)*10000,IF(C74=F74,(F74-E74)*10000,(C74-E74)*10000))</f>
        <v>19.100000000000783</v>
      </c>
      <c r="K74" s="8">
        <f t="shared" ref="K74:K137" si="14">IF(C74&gt;F74,(C74-F74)*10000,IF(C74=F74,0,(F74-C74)*10000))</f>
        <v>47.600000000000975</v>
      </c>
    </row>
    <row r="75" spans="1:11">
      <c r="A75" s="4" t="s">
        <v>10</v>
      </c>
      <c r="B75" s="5">
        <v>41733</v>
      </c>
      <c r="C75" s="3">
        <v>1.3716200000000001</v>
      </c>
      <c r="D75" s="3">
        <v>1.3730500000000001</v>
      </c>
      <c r="E75" s="3">
        <v>1.3671899999999999</v>
      </c>
      <c r="F75" s="3">
        <v>1.3702099999999999</v>
      </c>
      <c r="G75" s="3">
        <f t="shared" si="10"/>
        <v>1</v>
      </c>
      <c r="H75" s="7">
        <f t="shared" si="11"/>
        <v>58.600000000001984</v>
      </c>
      <c r="I75" s="6">
        <f t="shared" si="12"/>
        <v>14.300000000000423</v>
      </c>
      <c r="J75" s="6">
        <f t="shared" si="13"/>
        <v>30.200000000000227</v>
      </c>
      <c r="K75" s="8">
        <f t="shared" si="14"/>
        <v>14.100000000001334</v>
      </c>
    </row>
    <row r="76" spans="1:11">
      <c r="A76" s="4" t="s">
        <v>11</v>
      </c>
      <c r="B76" s="5">
        <v>41736</v>
      </c>
      <c r="C76" s="3">
        <v>1.36999</v>
      </c>
      <c r="D76" s="3">
        <v>1.37479</v>
      </c>
      <c r="E76" s="3">
        <v>1.36954</v>
      </c>
      <c r="F76" s="3">
        <v>1.37408</v>
      </c>
      <c r="G76" s="3">
        <f t="shared" si="10"/>
        <v>1</v>
      </c>
      <c r="H76" s="7">
        <f t="shared" si="11"/>
        <v>52.499999999999773</v>
      </c>
      <c r="I76" s="6">
        <f t="shared" si="12"/>
        <v>7.0999999999998842</v>
      </c>
      <c r="J76" s="6">
        <f t="shared" si="13"/>
        <v>4.5000000000006146</v>
      </c>
      <c r="K76" s="8">
        <f t="shared" si="14"/>
        <v>40.899999999999267</v>
      </c>
    </row>
    <row r="77" spans="1:11">
      <c r="A77" s="4" t="s">
        <v>12</v>
      </c>
      <c r="B77" s="5">
        <v>41737</v>
      </c>
      <c r="C77" s="3">
        <v>1.3741000000000001</v>
      </c>
      <c r="D77" s="3">
        <v>1.3811199999999999</v>
      </c>
      <c r="E77" s="3">
        <v>1.3736200000000001</v>
      </c>
      <c r="F77" s="3">
        <v>1.3793899999999999</v>
      </c>
      <c r="G77" s="3">
        <f t="shared" si="10"/>
        <v>2</v>
      </c>
      <c r="H77" s="7">
        <f t="shared" si="11"/>
        <v>74.999999999998408</v>
      </c>
      <c r="I77" s="6">
        <f t="shared" si="12"/>
        <v>17.300000000000093</v>
      </c>
      <c r="J77" s="6">
        <f t="shared" si="13"/>
        <v>4.8000000000003595</v>
      </c>
      <c r="K77" s="8">
        <f t="shared" si="14"/>
        <v>52.899999999997945</v>
      </c>
    </row>
    <row r="78" spans="1:11">
      <c r="A78" s="4" t="s">
        <v>13</v>
      </c>
      <c r="B78" s="5">
        <v>41738</v>
      </c>
      <c r="C78" s="3">
        <v>1.37944</v>
      </c>
      <c r="D78" s="3">
        <v>1.3862000000000001</v>
      </c>
      <c r="E78" s="3">
        <v>1.3778900000000001</v>
      </c>
      <c r="F78" s="3">
        <v>1.3853500000000001</v>
      </c>
      <c r="G78" s="3">
        <f t="shared" si="10"/>
        <v>2</v>
      </c>
      <c r="H78" s="7">
        <f t="shared" si="11"/>
        <v>83.100000000000392</v>
      </c>
      <c r="I78" s="6">
        <f t="shared" si="12"/>
        <v>8.5000000000001741</v>
      </c>
      <c r="J78" s="6">
        <f t="shared" si="13"/>
        <v>15.499999999999403</v>
      </c>
      <c r="K78" s="8">
        <f t="shared" si="14"/>
        <v>59.100000000000819</v>
      </c>
    </row>
    <row r="79" spans="1:11">
      <c r="A79" s="4" t="s">
        <v>9</v>
      </c>
      <c r="B79" s="5">
        <v>41739</v>
      </c>
      <c r="C79" s="3">
        <v>1.3853200000000001</v>
      </c>
      <c r="D79" s="3">
        <v>1.3898600000000001</v>
      </c>
      <c r="E79" s="3">
        <v>1.38351</v>
      </c>
      <c r="F79" s="3">
        <v>1.38863</v>
      </c>
      <c r="G79" s="3">
        <f t="shared" si="10"/>
        <v>1</v>
      </c>
      <c r="H79" s="7">
        <f t="shared" si="11"/>
        <v>63.500000000000782</v>
      </c>
      <c r="I79" s="6">
        <f t="shared" si="12"/>
        <v>12.300000000000644</v>
      </c>
      <c r="J79" s="6">
        <f t="shared" si="13"/>
        <v>18.100000000000893</v>
      </c>
      <c r="K79" s="8">
        <f t="shared" si="14"/>
        <v>33.099999999999241</v>
      </c>
    </row>
    <row r="80" spans="1:11">
      <c r="A80" s="4" t="s">
        <v>10</v>
      </c>
      <c r="B80" s="5">
        <v>41740</v>
      </c>
      <c r="C80" s="3">
        <v>1.3886000000000001</v>
      </c>
      <c r="D80" s="3">
        <v>1.39053</v>
      </c>
      <c r="E80" s="3">
        <v>1.38626</v>
      </c>
      <c r="F80" s="3">
        <v>1.38822</v>
      </c>
      <c r="G80" s="3">
        <f t="shared" si="10"/>
        <v>1</v>
      </c>
      <c r="H80" s="7">
        <f t="shared" si="11"/>
        <v>42.69999999999996</v>
      </c>
      <c r="I80" s="6">
        <f t="shared" si="12"/>
        <v>19.299999999999873</v>
      </c>
      <c r="J80" s="6">
        <f t="shared" si="13"/>
        <v>19.599999999999618</v>
      </c>
      <c r="K80" s="8">
        <f t="shared" si="14"/>
        <v>3.8000000000004697</v>
      </c>
    </row>
    <row r="81" spans="1:11">
      <c r="A81" s="4" t="s">
        <v>11</v>
      </c>
      <c r="B81" s="5">
        <v>41743</v>
      </c>
      <c r="C81" s="3">
        <v>1.3856900000000001</v>
      </c>
      <c r="D81" s="3">
        <v>1.38628</v>
      </c>
      <c r="E81" s="3">
        <v>1.38076</v>
      </c>
      <c r="F81" s="3">
        <v>1.38175</v>
      </c>
      <c r="G81" s="3">
        <f t="shared" si="10"/>
        <v>1</v>
      </c>
      <c r="H81" s="7">
        <f t="shared" si="11"/>
        <v>55.19999999999969</v>
      </c>
      <c r="I81" s="6">
        <f t="shared" si="12"/>
        <v>5.8999999999986841</v>
      </c>
      <c r="J81" s="6">
        <f t="shared" si="13"/>
        <v>9.900000000000464</v>
      </c>
      <c r="K81" s="8">
        <f t="shared" si="14"/>
        <v>39.400000000000546</v>
      </c>
    </row>
    <row r="82" spans="1:11">
      <c r="A82" s="4" t="s">
        <v>12</v>
      </c>
      <c r="B82" s="5">
        <v>41744</v>
      </c>
      <c r="C82" s="3">
        <v>1.3817600000000001</v>
      </c>
      <c r="D82" s="3">
        <v>1.3832899999999999</v>
      </c>
      <c r="E82" s="3">
        <v>1.37904</v>
      </c>
      <c r="F82" s="3">
        <v>1.3812599999999999</v>
      </c>
      <c r="G82" s="3">
        <f t="shared" si="10"/>
        <v>1</v>
      </c>
      <c r="H82" s="7">
        <f t="shared" si="11"/>
        <v>42.49999999999865</v>
      </c>
      <c r="I82" s="6">
        <f t="shared" si="12"/>
        <v>15.299999999998093</v>
      </c>
      <c r="J82" s="6">
        <f t="shared" si="13"/>
        <v>22.199999999998887</v>
      </c>
      <c r="K82" s="8">
        <f t="shared" si="14"/>
        <v>5.0000000000016698</v>
      </c>
    </row>
    <row r="83" spans="1:11">
      <c r="A83" s="4" t="s">
        <v>13</v>
      </c>
      <c r="B83" s="5">
        <v>41745</v>
      </c>
      <c r="C83" s="3">
        <v>1.38127</v>
      </c>
      <c r="D83" s="3">
        <v>1.38504</v>
      </c>
      <c r="E83" s="3">
        <v>1.38029</v>
      </c>
      <c r="F83" s="3">
        <v>1.38154</v>
      </c>
      <c r="G83" s="3">
        <f t="shared" si="10"/>
        <v>1</v>
      </c>
      <c r="H83" s="7">
        <f t="shared" si="11"/>
        <v>47.50000000000032</v>
      </c>
      <c r="I83" s="6">
        <f t="shared" si="12"/>
        <v>35.000000000000583</v>
      </c>
      <c r="J83" s="6">
        <f t="shared" si="13"/>
        <v>9.7999999999998089</v>
      </c>
      <c r="K83" s="8">
        <f t="shared" si="14"/>
        <v>2.6999999999999247</v>
      </c>
    </row>
    <row r="84" spans="1:11">
      <c r="A84" s="4" t="s">
        <v>9</v>
      </c>
      <c r="B84" s="5">
        <v>41746</v>
      </c>
      <c r="C84" s="3">
        <v>1.3815299999999999</v>
      </c>
      <c r="D84" s="3">
        <v>1.3864099999999999</v>
      </c>
      <c r="E84" s="3">
        <v>1.38107</v>
      </c>
      <c r="F84" s="3">
        <v>1.3812800000000001</v>
      </c>
      <c r="G84" s="3">
        <f t="shared" si="10"/>
        <v>1</v>
      </c>
      <c r="H84" s="7">
        <f t="shared" si="11"/>
        <v>53.399999999999004</v>
      </c>
      <c r="I84" s="6">
        <f t="shared" si="12"/>
        <v>48.799999999999955</v>
      </c>
      <c r="J84" s="6">
        <f t="shared" si="13"/>
        <v>2.1000000000004349</v>
      </c>
      <c r="K84" s="8">
        <f t="shared" si="14"/>
        <v>2.4999999999986144</v>
      </c>
    </row>
    <row r="85" spans="1:11">
      <c r="A85" s="4" t="s">
        <v>10</v>
      </c>
      <c r="B85" s="5">
        <v>41747</v>
      </c>
      <c r="C85" s="3">
        <v>1.3812800000000001</v>
      </c>
      <c r="D85" s="3">
        <v>1.3821699999999999</v>
      </c>
      <c r="E85" s="3">
        <v>1.38073</v>
      </c>
      <c r="F85" s="3">
        <v>1.3811</v>
      </c>
      <c r="G85" s="3">
        <f t="shared" si="10"/>
        <v>1</v>
      </c>
      <c r="H85" s="7">
        <f t="shared" si="11"/>
        <v>14.399999999998858</v>
      </c>
      <c r="I85" s="6">
        <f t="shared" si="12"/>
        <v>8.8999999999983537</v>
      </c>
      <c r="J85" s="6">
        <f t="shared" si="13"/>
        <v>3.6999999999998145</v>
      </c>
      <c r="K85" s="8">
        <f t="shared" si="14"/>
        <v>1.8000000000006899</v>
      </c>
    </row>
    <row r="86" spans="1:11">
      <c r="A86" s="4" t="s">
        <v>11</v>
      </c>
      <c r="B86" s="5">
        <v>41750</v>
      </c>
      <c r="C86" s="3">
        <v>1.3814500000000001</v>
      </c>
      <c r="D86" s="3">
        <v>1.383</v>
      </c>
      <c r="E86" s="3">
        <v>1.37862</v>
      </c>
      <c r="F86" s="3">
        <v>1.3794</v>
      </c>
      <c r="G86" s="3">
        <f t="shared" si="10"/>
        <v>1</v>
      </c>
      <c r="H86" s="7">
        <f t="shared" si="11"/>
        <v>43.800000000000509</v>
      </c>
      <c r="I86" s="6">
        <f t="shared" si="12"/>
        <v>15.499999999999403</v>
      </c>
      <c r="J86" s="6">
        <f t="shared" si="13"/>
        <v>7.8000000000000291</v>
      </c>
      <c r="K86" s="8">
        <f t="shared" si="14"/>
        <v>20.500000000001073</v>
      </c>
    </row>
    <row r="87" spans="1:11">
      <c r="A87" s="4" t="s">
        <v>12</v>
      </c>
      <c r="B87" s="5">
        <v>41751</v>
      </c>
      <c r="C87" s="3">
        <v>1.37937</v>
      </c>
      <c r="D87" s="3">
        <v>1.3824399999999999</v>
      </c>
      <c r="E87" s="3">
        <v>1.37842</v>
      </c>
      <c r="F87" s="3">
        <v>1.3805099999999999</v>
      </c>
      <c r="G87" s="3">
        <f t="shared" si="10"/>
        <v>1</v>
      </c>
      <c r="H87" s="7">
        <f t="shared" si="11"/>
        <v>40.199999999999122</v>
      </c>
      <c r="I87" s="6">
        <f t="shared" si="12"/>
        <v>19.299999999999873</v>
      </c>
      <c r="J87" s="6">
        <f t="shared" si="13"/>
        <v>9.5000000000000639</v>
      </c>
      <c r="K87" s="8">
        <f t="shared" si="14"/>
        <v>11.399999999999189</v>
      </c>
    </row>
    <row r="88" spans="1:11">
      <c r="A88" s="4" t="s">
        <v>13</v>
      </c>
      <c r="B88" s="5">
        <v>41752</v>
      </c>
      <c r="C88" s="3">
        <v>1.3805099999999999</v>
      </c>
      <c r="D88" s="3">
        <v>1.3854299999999999</v>
      </c>
      <c r="E88" s="3">
        <v>1.3799399999999999</v>
      </c>
      <c r="F88" s="3">
        <v>1.38158</v>
      </c>
      <c r="G88" s="3">
        <f t="shared" si="10"/>
        <v>1</v>
      </c>
      <c r="H88" s="7">
        <f t="shared" si="11"/>
        <v>54.899999999999949</v>
      </c>
      <c r="I88" s="6">
        <f t="shared" si="12"/>
        <v>38.499999999999091</v>
      </c>
      <c r="J88" s="6">
        <f t="shared" si="13"/>
        <v>5.6999999999995943</v>
      </c>
      <c r="K88" s="8">
        <f t="shared" si="14"/>
        <v>10.700000000001264</v>
      </c>
    </row>
    <row r="89" spans="1:11">
      <c r="A89" s="4" t="s">
        <v>9</v>
      </c>
      <c r="B89" s="5">
        <v>41753</v>
      </c>
      <c r="C89" s="3">
        <v>1.38157</v>
      </c>
      <c r="D89" s="3">
        <v>1.38422</v>
      </c>
      <c r="E89" s="3">
        <v>1.3790500000000001</v>
      </c>
      <c r="F89" s="3">
        <v>1.3830800000000001</v>
      </c>
      <c r="G89" s="3">
        <f t="shared" si="10"/>
        <v>1</v>
      </c>
      <c r="H89" s="7">
        <f t="shared" si="11"/>
        <v>51.699999999998965</v>
      </c>
      <c r="I89" s="6">
        <f t="shared" si="12"/>
        <v>11.399999999999189</v>
      </c>
      <c r="J89" s="6">
        <f t="shared" si="13"/>
        <v>25.199999999998557</v>
      </c>
      <c r="K89" s="8">
        <f t="shared" si="14"/>
        <v>15.100000000001224</v>
      </c>
    </row>
    <row r="90" spans="1:11">
      <c r="A90" s="4" t="s">
        <v>10</v>
      </c>
      <c r="B90" s="5">
        <v>41754</v>
      </c>
      <c r="C90" s="3">
        <v>1.3830800000000001</v>
      </c>
      <c r="D90" s="3">
        <v>1.3847700000000001</v>
      </c>
      <c r="E90" s="3">
        <v>1.3826099999999999</v>
      </c>
      <c r="F90" s="3">
        <v>1.38337</v>
      </c>
      <c r="G90" s="3">
        <f t="shared" si="10"/>
        <v>1</v>
      </c>
      <c r="H90" s="7">
        <f t="shared" si="11"/>
        <v>21.600000000001618</v>
      </c>
      <c r="I90" s="6">
        <f t="shared" si="12"/>
        <v>14.000000000000679</v>
      </c>
      <c r="J90" s="6">
        <f t="shared" si="13"/>
        <v>4.7000000000019249</v>
      </c>
      <c r="K90" s="8">
        <f t="shared" si="14"/>
        <v>2.8999999999990145</v>
      </c>
    </row>
    <row r="91" spans="1:11">
      <c r="A91" s="4" t="s">
        <v>11</v>
      </c>
      <c r="B91" s="5">
        <v>41757</v>
      </c>
      <c r="C91" s="3">
        <v>1.3838900000000001</v>
      </c>
      <c r="D91" s="3">
        <v>1.3878999999999999</v>
      </c>
      <c r="E91" s="3">
        <v>1.3813800000000001</v>
      </c>
      <c r="F91" s="3">
        <v>1.3849199999999999</v>
      </c>
      <c r="G91" s="3">
        <f t="shared" si="10"/>
        <v>1</v>
      </c>
      <c r="H91" s="7">
        <f t="shared" si="11"/>
        <v>65.199999999998596</v>
      </c>
      <c r="I91" s="6">
        <f t="shared" si="12"/>
        <v>29.799999999999827</v>
      </c>
      <c r="J91" s="6">
        <f t="shared" si="13"/>
        <v>25.100000000000122</v>
      </c>
      <c r="K91" s="8">
        <f t="shared" si="14"/>
        <v>10.299999999998644</v>
      </c>
    </row>
    <row r="92" spans="1:11">
      <c r="A92" s="4" t="s">
        <v>12</v>
      </c>
      <c r="B92" s="5">
        <v>41758</v>
      </c>
      <c r="C92" s="3">
        <v>1.38489</v>
      </c>
      <c r="D92" s="3">
        <v>1.3878900000000001</v>
      </c>
      <c r="E92" s="3">
        <v>1.38049</v>
      </c>
      <c r="F92" s="3">
        <v>1.3811199999999999</v>
      </c>
      <c r="G92" s="3">
        <f t="shared" si="10"/>
        <v>1</v>
      </c>
      <c r="H92" s="7">
        <f t="shared" si="11"/>
        <v>74.000000000000739</v>
      </c>
      <c r="I92" s="6">
        <f t="shared" si="12"/>
        <v>30.000000000001137</v>
      </c>
      <c r="J92" s="6">
        <f t="shared" si="13"/>
        <v>6.2999999999990841</v>
      </c>
      <c r="K92" s="8">
        <f t="shared" si="14"/>
        <v>37.700000000000514</v>
      </c>
    </row>
    <row r="93" spans="1:11">
      <c r="A93" s="4" t="s">
        <v>13</v>
      </c>
      <c r="B93" s="5">
        <v>41759</v>
      </c>
      <c r="C93" s="3">
        <v>1.38114</v>
      </c>
      <c r="D93" s="3">
        <v>1.3876200000000001</v>
      </c>
      <c r="E93" s="3">
        <v>1.3774999999999999</v>
      </c>
      <c r="F93" s="3">
        <v>1.38649</v>
      </c>
      <c r="G93" s="3">
        <f t="shared" si="10"/>
        <v>2</v>
      </c>
      <c r="H93" s="7">
        <f t="shared" si="11"/>
        <v>101.2000000000013</v>
      </c>
      <c r="I93" s="6">
        <f t="shared" si="12"/>
        <v>11.300000000000754</v>
      </c>
      <c r="J93" s="6">
        <f t="shared" si="13"/>
        <v>36.400000000000873</v>
      </c>
      <c r="K93" s="8">
        <f t="shared" si="14"/>
        <v>53.499999999999659</v>
      </c>
    </row>
    <row r="94" spans="1:11">
      <c r="A94" s="4" t="s">
        <v>9</v>
      </c>
      <c r="B94" s="5">
        <v>41760</v>
      </c>
      <c r="C94" s="3">
        <v>1.3865099999999999</v>
      </c>
      <c r="D94" s="3">
        <v>1.3888799999999999</v>
      </c>
      <c r="E94" s="3">
        <v>1.38619</v>
      </c>
      <c r="F94" s="3">
        <v>1.38669</v>
      </c>
      <c r="G94" s="3">
        <f t="shared" si="10"/>
        <v>1</v>
      </c>
      <c r="H94" s="7">
        <f t="shared" si="11"/>
        <v>26.899999999998592</v>
      </c>
      <c r="I94" s="6">
        <f t="shared" si="12"/>
        <v>21.899999999999142</v>
      </c>
      <c r="J94" s="6">
        <f t="shared" si="13"/>
        <v>3.1999999999987594</v>
      </c>
      <c r="K94" s="8">
        <f t="shared" si="14"/>
        <v>1.8000000000006899</v>
      </c>
    </row>
    <row r="95" spans="1:11">
      <c r="A95" s="4" t="s">
        <v>10</v>
      </c>
      <c r="B95" s="5">
        <v>41761</v>
      </c>
      <c r="C95" s="3">
        <v>1.38669</v>
      </c>
      <c r="D95" s="3">
        <v>1.3880699999999999</v>
      </c>
      <c r="E95" s="3">
        <v>1.38113</v>
      </c>
      <c r="F95" s="3">
        <v>1.3870899999999999</v>
      </c>
      <c r="G95" s="3">
        <f t="shared" si="10"/>
        <v>1</v>
      </c>
      <c r="H95" s="7">
        <f t="shared" si="11"/>
        <v>69.399999999999466</v>
      </c>
      <c r="I95" s="6">
        <f t="shared" si="12"/>
        <v>9.7999999999998089</v>
      </c>
      <c r="J95" s="6">
        <f t="shared" si="13"/>
        <v>55.600000000000094</v>
      </c>
      <c r="K95" s="8">
        <f t="shared" si="14"/>
        <v>3.9999999999995595</v>
      </c>
    </row>
    <row r="96" spans="1:11">
      <c r="A96" s="4" t="s">
        <v>11</v>
      </c>
      <c r="B96" s="5">
        <v>41764</v>
      </c>
      <c r="C96" s="3">
        <v>1.38744</v>
      </c>
      <c r="D96" s="3">
        <v>1.3885799999999999</v>
      </c>
      <c r="E96" s="3">
        <v>1.38645</v>
      </c>
      <c r="F96" s="3">
        <v>1.38737</v>
      </c>
      <c r="G96" s="3">
        <f t="shared" si="10"/>
        <v>1</v>
      </c>
      <c r="H96" s="7">
        <f t="shared" si="11"/>
        <v>21.299999999999653</v>
      </c>
      <c r="I96" s="6">
        <f t="shared" si="12"/>
        <v>11.399999999999189</v>
      </c>
      <c r="J96" s="6">
        <f t="shared" si="13"/>
        <v>9.200000000000319</v>
      </c>
      <c r="K96" s="8">
        <f t="shared" si="14"/>
        <v>0.70000000000014495</v>
      </c>
    </row>
    <row r="97" spans="1:11">
      <c r="A97" s="4" t="s">
        <v>12</v>
      </c>
      <c r="B97" s="5">
        <v>41765</v>
      </c>
      <c r="C97" s="3">
        <v>1.3873899999999999</v>
      </c>
      <c r="D97" s="3">
        <v>1.3951</v>
      </c>
      <c r="E97" s="3">
        <v>1.38714</v>
      </c>
      <c r="F97" s="3">
        <v>1.3924099999999999</v>
      </c>
      <c r="G97" s="3">
        <f t="shared" si="10"/>
        <v>2</v>
      </c>
      <c r="H97" s="7">
        <f t="shared" si="11"/>
        <v>79.599999999999667</v>
      </c>
      <c r="I97" s="6">
        <f t="shared" si="12"/>
        <v>26.900000000000812</v>
      </c>
      <c r="J97" s="6">
        <f t="shared" si="13"/>
        <v>2.4999999999986144</v>
      </c>
      <c r="K97" s="8">
        <f t="shared" si="14"/>
        <v>50.200000000000244</v>
      </c>
    </row>
    <row r="98" spans="1:11">
      <c r="A98" s="4" t="s">
        <v>13</v>
      </c>
      <c r="B98" s="5">
        <v>41766</v>
      </c>
      <c r="C98" s="3">
        <v>1.3924300000000001</v>
      </c>
      <c r="D98" s="3">
        <v>1.3938200000000001</v>
      </c>
      <c r="E98" s="3">
        <v>1.39089</v>
      </c>
      <c r="F98" s="3">
        <v>1.3910800000000001</v>
      </c>
      <c r="G98" s="3">
        <f t="shared" si="10"/>
        <v>1</v>
      </c>
      <c r="H98" s="7">
        <f t="shared" si="11"/>
        <v>29.300000000000992</v>
      </c>
      <c r="I98" s="6">
        <f t="shared" si="12"/>
        <v>13.900000000000023</v>
      </c>
      <c r="J98" s="6">
        <f t="shared" si="13"/>
        <v>1.9000000000013451</v>
      </c>
      <c r="K98" s="8">
        <f t="shared" si="14"/>
        <v>13.499999999999623</v>
      </c>
    </row>
    <row r="99" spans="1:11">
      <c r="A99" s="4" t="s">
        <v>9</v>
      </c>
      <c r="B99" s="5">
        <v>41767</v>
      </c>
      <c r="C99" s="3">
        <v>1.3910899999999999</v>
      </c>
      <c r="D99" s="3">
        <v>1.3993100000000001</v>
      </c>
      <c r="E99" s="3">
        <v>1.38324</v>
      </c>
      <c r="F99" s="3">
        <v>1.38384</v>
      </c>
      <c r="G99" s="3">
        <f t="shared" si="10"/>
        <v>0</v>
      </c>
      <c r="H99" s="7">
        <f t="shared" si="11"/>
        <v>160.70000000000027</v>
      </c>
      <c r="I99" s="6">
        <f t="shared" si="12"/>
        <v>82.200000000001154</v>
      </c>
      <c r="J99" s="6">
        <f t="shared" si="13"/>
        <v>5.9999999999993392</v>
      </c>
      <c r="K99" s="8">
        <f t="shared" si="14"/>
        <v>72.499999999999787</v>
      </c>
    </row>
    <row r="100" spans="1:11">
      <c r="A100" s="4" t="s">
        <v>10</v>
      </c>
      <c r="B100" s="5">
        <v>41768</v>
      </c>
      <c r="C100" s="3">
        <v>1.38385</v>
      </c>
      <c r="D100" s="3">
        <v>1.38439</v>
      </c>
      <c r="E100" s="3">
        <v>1.3744099999999999</v>
      </c>
      <c r="F100" s="3">
        <v>1.3754900000000001</v>
      </c>
      <c r="G100" s="3">
        <f t="shared" si="10"/>
        <v>0</v>
      </c>
      <c r="H100" s="7">
        <f t="shared" si="11"/>
        <v>99.800000000001006</v>
      </c>
      <c r="I100" s="6">
        <f t="shared" si="12"/>
        <v>5.3999999999998494</v>
      </c>
      <c r="J100" s="6">
        <f t="shared" si="13"/>
        <v>10.800000000001919</v>
      </c>
      <c r="K100" s="8">
        <f t="shared" si="14"/>
        <v>83.599999999999227</v>
      </c>
    </row>
    <row r="101" spans="1:11">
      <c r="A101" s="4" t="s">
        <v>11</v>
      </c>
      <c r="B101" s="5">
        <v>41771</v>
      </c>
      <c r="C101" s="3">
        <v>1.37558</v>
      </c>
      <c r="D101" s="3">
        <v>1.3774299999999999</v>
      </c>
      <c r="E101" s="3">
        <v>1.37486</v>
      </c>
      <c r="F101" s="3">
        <v>1.3758300000000001</v>
      </c>
      <c r="G101" s="3">
        <f t="shared" si="10"/>
        <v>1</v>
      </c>
      <c r="H101" s="7">
        <f t="shared" si="11"/>
        <v>25.699999999999612</v>
      </c>
      <c r="I101" s="6">
        <f t="shared" si="12"/>
        <v>15.999999999998238</v>
      </c>
      <c r="J101" s="6">
        <f t="shared" si="13"/>
        <v>7.2000000000005393</v>
      </c>
      <c r="K101" s="8">
        <f t="shared" si="14"/>
        <v>2.5000000000008349</v>
      </c>
    </row>
    <row r="102" spans="1:11">
      <c r="A102" s="4" t="s">
        <v>12</v>
      </c>
      <c r="B102" s="5">
        <v>41772</v>
      </c>
      <c r="C102" s="3">
        <v>1.3757999999999999</v>
      </c>
      <c r="D102" s="3">
        <v>1.3771199999999999</v>
      </c>
      <c r="E102" s="3">
        <v>1.3688499999999999</v>
      </c>
      <c r="F102" s="3">
        <v>1.3703000000000001</v>
      </c>
      <c r="G102" s="3">
        <f t="shared" si="10"/>
        <v>0</v>
      </c>
      <c r="H102" s="7">
        <f t="shared" si="11"/>
        <v>82.699999999999989</v>
      </c>
      <c r="I102" s="6">
        <f t="shared" si="12"/>
        <v>13.199999999999878</v>
      </c>
      <c r="J102" s="6">
        <f t="shared" si="13"/>
        <v>14.500000000001734</v>
      </c>
      <c r="K102" s="8">
        <f t="shared" si="14"/>
        <v>54.99999999999838</v>
      </c>
    </row>
    <row r="103" spans="1:11">
      <c r="A103" s="4" t="s">
        <v>13</v>
      </c>
      <c r="B103" s="5">
        <v>41773</v>
      </c>
      <c r="C103" s="3">
        <v>1.3703099999999999</v>
      </c>
      <c r="D103" s="3">
        <v>1.3730599999999999</v>
      </c>
      <c r="E103" s="3">
        <v>1.36972</v>
      </c>
      <c r="F103" s="3">
        <v>1.3713599999999999</v>
      </c>
      <c r="G103" s="3">
        <f t="shared" si="10"/>
        <v>1</v>
      </c>
      <c r="H103" s="7">
        <f t="shared" si="11"/>
        <v>33.399999999998983</v>
      </c>
      <c r="I103" s="6">
        <f t="shared" si="12"/>
        <v>17.000000000000348</v>
      </c>
      <c r="J103" s="6">
        <f t="shared" si="13"/>
        <v>5.8999999999986841</v>
      </c>
      <c r="K103" s="8">
        <f t="shared" si="14"/>
        <v>10.499999999999954</v>
      </c>
    </row>
    <row r="104" spans="1:11">
      <c r="A104" s="4" t="s">
        <v>9</v>
      </c>
      <c r="B104" s="5">
        <v>41774</v>
      </c>
      <c r="C104" s="3">
        <v>1.37134</v>
      </c>
      <c r="D104" s="3">
        <v>1.3732</v>
      </c>
      <c r="E104" s="3">
        <v>1.36477</v>
      </c>
      <c r="F104" s="3">
        <v>1.37096</v>
      </c>
      <c r="G104" s="3">
        <f t="shared" si="10"/>
        <v>1</v>
      </c>
      <c r="H104" s="7">
        <f t="shared" si="11"/>
        <v>84.299999999999372</v>
      </c>
      <c r="I104" s="6">
        <f t="shared" si="12"/>
        <v>18.599999999999728</v>
      </c>
      <c r="J104" s="6">
        <f t="shared" si="13"/>
        <v>61.899999999999181</v>
      </c>
      <c r="K104" s="8">
        <f t="shared" si="14"/>
        <v>3.8000000000004697</v>
      </c>
    </row>
    <row r="105" spans="1:11">
      <c r="A105" s="4" t="s">
        <v>10</v>
      </c>
      <c r="B105" s="5">
        <v>41775</v>
      </c>
      <c r="C105" s="3">
        <v>1.37094</v>
      </c>
      <c r="D105" s="3">
        <v>1.37263</v>
      </c>
      <c r="E105" s="3">
        <v>1.3684499999999999</v>
      </c>
      <c r="F105" s="3">
        <v>1.36971</v>
      </c>
      <c r="G105" s="3">
        <f t="shared" si="10"/>
        <v>1</v>
      </c>
      <c r="H105" s="7">
        <f t="shared" si="11"/>
        <v>41.800000000000722</v>
      </c>
      <c r="I105" s="6">
        <f t="shared" si="12"/>
        <v>16.899999999999693</v>
      </c>
      <c r="J105" s="6">
        <f t="shared" si="13"/>
        <v>12.600000000000389</v>
      </c>
      <c r="K105" s="8">
        <f t="shared" si="14"/>
        <v>12.300000000000644</v>
      </c>
    </row>
    <row r="106" spans="1:11">
      <c r="A106" s="4" t="s">
        <v>11</v>
      </c>
      <c r="B106" s="5">
        <v>41778</v>
      </c>
      <c r="C106" s="3">
        <v>1.3696299999999999</v>
      </c>
      <c r="D106" s="3">
        <v>1.37341</v>
      </c>
      <c r="E106" s="3">
        <v>1.3694299999999999</v>
      </c>
      <c r="F106" s="3">
        <v>1.3708499999999999</v>
      </c>
      <c r="G106" s="3">
        <f t="shared" si="10"/>
        <v>1</v>
      </c>
      <c r="H106" s="7">
        <f t="shared" si="11"/>
        <v>39.800000000000949</v>
      </c>
      <c r="I106" s="6">
        <f t="shared" si="12"/>
        <v>25.600000000001177</v>
      </c>
      <c r="J106" s="6">
        <f t="shared" si="13"/>
        <v>1.9999999999997797</v>
      </c>
      <c r="K106" s="8">
        <f t="shared" si="14"/>
        <v>12.199999999999989</v>
      </c>
    </row>
    <row r="107" spans="1:11">
      <c r="A107" s="4" t="s">
        <v>12</v>
      </c>
      <c r="B107" s="5">
        <v>41779</v>
      </c>
      <c r="C107" s="3">
        <v>1.3708100000000001</v>
      </c>
      <c r="D107" s="3">
        <v>1.3713500000000001</v>
      </c>
      <c r="E107" s="3">
        <v>1.36774</v>
      </c>
      <c r="F107" s="3">
        <v>1.3698300000000001</v>
      </c>
      <c r="G107" s="3">
        <f t="shared" si="10"/>
        <v>1</v>
      </c>
      <c r="H107" s="7">
        <f t="shared" si="11"/>
        <v>36.100000000001131</v>
      </c>
      <c r="I107" s="6">
        <f t="shared" si="12"/>
        <v>5.3999999999998494</v>
      </c>
      <c r="J107" s="6">
        <f t="shared" si="13"/>
        <v>20.900000000001473</v>
      </c>
      <c r="K107" s="8">
        <f t="shared" si="14"/>
        <v>9.7999999999998089</v>
      </c>
    </row>
    <row r="108" spans="1:11">
      <c r="A108" s="4" t="s">
        <v>13</v>
      </c>
      <c r="B108" s="5">
        <v>41780</v>
      </c>
      <c r="C108" s="3">
        <v>1.36985</v>
      </c>
      <c r="D108" s="3">
        <v>1.3723000000000001</v>
      </c>
      <c r="E108" s="3">
        <v>1.3633299999999999</v>
      </c>
      <c r="F108" s="3">
        <v>1.36852</v>
      </c>
      <c r="G108" s="3">
        <f t="shared" si="10"/>
        <v>1</v>
      </c>
      <c r="H108" s="7">
        <f t="shared" si="11"/>
        <v>89.700000000001438</v>
      </c>
      <c r="I108" s="6">
        <f t="shared" si="12"/>
        <v>24.500000000000632</v>
      </c>
      <c r="J108" s="6">
        <f t="shared" si="13"/>
        <v>51.900000000000276</v>
      </c>
      <c r="K108" s="8">
        <f t="shared" si="14"/>
        <v>13.300000000000534</v>
      </c>
    </row>
    <row r="109" spans="1:11">
      <c r="A109" s="4" t="s">
        <v>9</v>
      </c>
      <c r="B109" s="5">
        <v>41781</v>
      </c>
      <c r="C109" s="3">
        <v>1.36853</v>
      </c>
      <c r="D109" s="3">
        <v>1.3687400000000001</v>
      </c>
      <c r="E109" s="3">
        <v>1.36443</v>
      </c>
      <c r="F109" s="3">
        <v>1.36557</v>
      </c>
      <c r="G109" s="3">
        <f t="shared" si="10"/>
        <v>1</v>
      </c>
      <c r="H109" s="7">
        <f t="shared" si="11"/>
        <v>43.100000000000364</v>
      </c>
      <c r="I109" s="6">
        <f t="shared" si="12"/>
        <v>2.1000000000004349</v>
      </c>
      <c r="J109" s="6">
        <f t="shared" si="13"/>
        <v>11.399999999999189</v>
      </c>
      <c r="K109" s="8">
        <f t="shared" si="14"/>
        <v>29.600000000000737</v>
      </c>
    </row>
    <row r="110" spans="1:11">
      <c r="A110" s="4" t="s">
        <v>10</v>
      </c>
      <c r="B110" s="5">
        <v>41782</v>
      </c>
      <c r="C110" s="3">
        <v>1.3655299999999999</v>
      </c>
      <c r="D110" s="3">
        <v>1.3656200000000001</v>
      </c>
      <c r="E110" s="3">
        <v>1.3614599999999999</v>
      </c>
      <c r="F110" s="3">
        <v>1.36294</v>
      </c>
      <c r="G110" s="3">
        <f t="shared" si="10"/>
        <v>1</v>
      </c>
      <c r="H110" s="7">
        <f t="shared" si="11"/>
        <v>41.600000000001636</v>
      </c>
      <c r="I110" s="6">
        <f t="shared" si="12"/>
        <v>0.90000000000145519</v>
      </c>
      <c r="J110" s="6">
        <f t="shared" si="13"/>
        <v>14.800000000001479</v>
      </c>
      <c r="K110" s="8">
        <f t="shared" si="14"/>
        <v>25.899999999998702</v>
      </c>
    </row>
    <row r="111" spans="1:11">
      <c r="A111" s="4" t="s">
        <v>11</v>
      </c>
      <c r="B111" s="5">
        <v>41785</v>
      </c>
      <c r="C111" s="3">
        <v>1.36233</v>
      </c>
      <c r="D111" s="3">
        <v>1.36541</v>
      </c>
      <c r="E111" s="3">
        <v>1.3614900000000001</v>
      </c>
      <c r="F111" s="3">
        <v>1.36439</v>
      </c>
      <c r="G111" s="3">
        <f t="shared" si="10"/>
        <v>1</v>
      </c>
      <c r="H111" s="7">
        <f t="shared" si="11"/>
        <v>39.199999999999235</v>
      </c>
      <c r="I111" s="6">
        <f t="shared" si="12"/>
        <v>10.200000000000209</v>
      </c>
      <c r="J111" s="6">
        <f t="shared" si="13"/>
        <v>8.399999999999519</v>
      </c>
      <c r="K111" s="8">
        <f t="shared" si="14"/>
        <v>20.599999999999508</v>
      </c>
    </row>
    <row r="112" spans="1:11">
      <c r="A112" s="4" t="s">
        <v>12</v>
      </c>
      <c r="B112" s="5">
        <v>41786</v>
      </c>
      <c r="C112" s="3">
        <v>1.3643799999999999</v>
      </c>
      <c r="D112" s="3">
        <v>1.3668499999999999</v>
      </c>
      <c r="E112" s="3">
        <v>1.3612</v>
      </c>
      <c r="F112" s="3">
        <v>1.3633299999999999</v>
      </c>
      <c r="G112" s="3">
        <f t="shared" si="10"/>
        <v>1</v>
      </c>
      <c r="H112" s="7">
        <f t="shared" si="11"/>
        <v>56.499999999999332</v>
      </c>
      <c r="I112" s="6">
        <f t="shared" si="12"/>
        <v>24.699999999999722</v>
      </c>
      <c r="J112" s="6">
        <f t="shared" si="13"/>
        <v>21.299999999999653</v>
      </c>
      <c r="K112" s="8">
        <f t="shared" si="14"/>
        <v>10.499999999999954</v>
      </c>
    </row>
    <row r="113" spans="1:11">
      <c r="A113" s="4" t="s">
        <v>13</v>
      </c>
      <c r="B113" s="5">
        <v>41787</v>
      </c>
      <c r="C113" s="3">
        <v>1.3633599999999999</v>
      </c>
      <c r="D113" s="3">
        <v>1.36374</v>
      </c>
      <c r="E113" s="3">
        <v>1.3588199999999999</v>
      </c>
      <c r="F113" s="3">
        <v>1.3592</v>
      </c>
      <c r="G113" s="3">
        <f t="shared" si="10"/>
        <v>1</v>
      </c>
      <c r="H113" s="7">
        <f t="shared" si="11"/>
        <v>49.200000000000358</v>
      </c>
      <c r="I113" s="6">
        <f t="shared" si="12"/>
        <v>3.8000000000004697</v>
      </c>
      <c r="J113" s="6">
        <f t="shared" si="13"/>
        <v>3.8000000000004697</v>
      </c>
      <c r="K113" s="8">
        <f t="shared" si="14"/>
        <v>41.599999999999412</v>
      </c>
    </row>
    <row r="114" spans="1:11">
      <c r="A114" s="4" t="s">
        <v>9</v>
      </c>
      <c r="B114" s="5">
        <v>41788</v>
      </c>
      <c r="C114" s="3">
        <v>1.3592299999999999</v>
      </c>
      <c r="D114" s="3">
        <v>1.36253</v>
      </c>
      <c r="E114" s="3">
        <v>1.35856</v>
      </c>
      <c r="F114" s="3">
        <v>1.3601399999999999</v>
      </c>
      <c r="G114" s="3">
        <f t="shared" si="10"/>
        <v>1</v>
      </c>
      <c r="H114" s="7">
        <f t="shared" si="11"/>
        <v>39.700000000000287</v>
      </c>
      <c r="I114" s="6">
        <f t="shared" si="12"/>
        <v>23.900000000001143</v>
      </c>
      <c r="J114" s="6">
        <f t="shared" si="13"/>
        <v>6.6999999999994841</v>
      </c>
      <c r="K114" s="8">
        <f t="shared" si="14"/>
        <v>9.0999999999996639</v>
      </c>
    </row>
    <row r="115" spans="1:11">
      <c r="A115" s="4" t="s">
        <v>10</v>
      </c>
      <c r="B115" s="5">
        <v>41789</v>
      </c>
      <c r="C115" s="3">
        <v>1.3601399999999999</v>
      </c>
      <c r="D115" s="3">
        <v>1.3649500000000001</v>
      </c>
      <c r="E115" s="3">
        <v>1.3597900000000001</v>
      </c>
      <c r="F115" s="3">
        <v>1.36304</v>
      </c>
      <c r="G115" s="3">
        <f t="shared" si="10"/>
        <v>1</v>
      </c>
      <c r="H115" s="7">
        <f t="shared" si="11"/>
        <v>51.600000000000534</v>
      </c>
      <c r="I115" s="6">
        <f t="shared" si="12"/>
        <v>19.100000000000783</v>
      </c>
      <c r="J115" s="6">
        <f t="shared" si="13"/>
        <v>3.4999999999985043</v>
      </c>
      <c r="K115" s="8">
        <f t="shared" si="14"/>
        <v>29.000000000001247</v>
      </c>
    </row>
    <row r="116" spans="1:11">
      <c r="A116" s="4" t="s">
        <v>11</v>
      </c>
      <c r="B116" s="5">
        <v>41792</v>
      </c>
      <c r="C116" s="3">
        <v>1.3629500000000001</v>
      </c>
      <c r="D116" s="3">
        <v>1.3635699999999999</v>
      </c>
      <c r="E116" s="3">
        <v>1.35877</v>
      </c>
      <c r="F116" s="3">
        <v>1.3597399999999999</v>
      </c>
      <c r="G116" s="3">
        <f t="shared" si="10"/>
        <v>1</v>
      </c>
      <c r="H116" s="7">
        <f t="shared" si="11"/>
        <v>47.999999999999154</v>
      </c>
      <c r="I116" s="6">
        <f t="shared" si="12"/>
        <v>6.199999999998429</v>
      </c>
      <c r="J116" s="6">
        <f t="shared" si="13"/>
        <v>9.6999999999991537</v>
      </c>
      <c r="K116" s="8">
        <f t="shared" si="14"/>
        <v>32.100000000001572</v>
      </c>
    </row>
    <row r="117" spans="1:11">
      <c r="A117" s="4" t="s">
        <v>12</v>
      </c>
      <c r="B117" s="5">
        <v>41793</v>
      </c>
      <c r="C117" s="3">
        <v>1.3597900000000001</v>
      </c>
      <c r="D117" s="3">
        <v>1.3647499999999999</v>
      </c>
      <c r="E117" s="3">
        <v>1.35869</v>
      </c>
      <c r="F117" s="3">
        <v>1.3626499999999999</v>
      </c>
      <c r="G117" s="3">
        <f t="shared" si="10"/>
        <v>1</v>
      </c>
      <c r="H117" s="7">
        <f t="shared" si="11"/>
        <v>60.59999999999954</v>
      </c>
      <c r="I117" s="6">
        <f t="shared" si="12"/>
        <v>20.999999999999908</v>
      </c>
      <c r="J117" s="6">
        <f t="shared" si="13"/>
        <v>11.000000000001009</v>
      </c>
      <c r="K117" s="8">
        <f t="shared" si="14"/>
        <v>28.599999999998627</v>
      </c>
    </row>
    <row r="118" spans="1:11">
      <c r="A118" s="4" t="s">
        <v>13</v>
      </c>
      <c r="B118" s="5">
        <v>41794</v>
      </c>
      <c r="C118" s="3">
        <v>1.36263</v>
      </c>
      <c r="D118" s="3">
        <v>1.3637600000000001</v>
      </c>
      <c r="E118" s="3">
        <v>1.3595900000000001</v>
      </c>
      <c r="F118" s="3">
        <v>1.3599300000000001</v>
      </c>
      <c r="G118" s="3">
        <f t="shared" si="10"/>
        <v>1</v>
      </c>
      <c r="H118" s="7">
        <f t="shared" si="11"/>
        <v>41.700000000000074</v>
      </c>
      <c r="I118" s="6">
        <f t="shared" si="12"/>
        <v>11.300000000000754</v>
      </c>
      <c r="J118" s="6">
        <f t="shared" si="13"/>
        <v>3.4000000000000696</v>
      </c>
      <c r="K118" s="8">
        <f t="shared" si="14"/>
        <v>26.999999999999247</v>
      </c>
    </row>
    <row r="119" spans="1:11">
      <c r="A119" s="4" t="s">
        <v>9</v>
      </c>
      <c r="B119" s="5">
        <v>41795</v>
      </c>
      <c r="C119" s="3">
        <v>1.35992</v>
      </c>
      <c r="D119" s="3">
        <v>1.36693</v>
      </c>
      <c r="E119" s="3">
        <v>1.35026</v>
      </c>
      <c r="F119" s="3">
        <v>1.3660699999999999</v>
      </c>
      <c r="G119" s="3">
        <f t="shared" si="10"/>
        <v>2</v>
      </c>
      <c r="H119" s="7">
        <f t="shared" si="11"/>
        <v>166.69999999999962</v>
      </c>
      <c r="I119" s="6">
        <f t="shared" si="12"/>
        <v>8.6000000000008292</v>
      </c>
      <c r="J119" s="6">
        <f t="shared" si="13"/>
        <v>96.600000000000023</v>
      </c>
      <c r="K119" s="8">
        <f t="shared" si="14"/>
        <v>61.499999999998778</v>
      </c>
    </row>
    <row r="120" spans="1:11">
      <c r="A120" s="4" t="s">
        <v>10</v>
      </c>
      <c r="B120" s="5">
        <v>41796</v>
      </c>
      <c r="C120" s="3">
        <v>1.3660600000000001</v>
      </c>
      <c r="D120" s="3">
        <v>1.3674599999999999</v>
      </c>
      <c r="E120" s="3">
        <v>1.36189</v>
      </c>
      <c r="F120" s="3">
        <v>1.3642300000000001</v>
      </c>
      <c r="G120" s="3">
        <f t="shared" si="10"/>
        <v>1</v>
      </c>
      <c r="H120" s="7">
        <f t="shared" si="11"/>
        <v>55.699999999998525</v>
      </c>
      <c r="I120" s="6">
        <f t="shared" si="12"/>
        <v>13.999999999998458</v>
      </c>
      <c r="J120" s="6">
        <f t="shared" si="13"/>
        <v>23.400000000000087</v>
      </c>
      <c r="K120" s="8">
        <f t="shared" si="14"/>
        <v>18.299999999999983</v>
      </c>
    </row>
    <row r="121" spans="1:11">
      <c r="A121" s="4" t="s">
        <v>11</v>
      </c>
      <c r="B121" s="5">
        <v>41799</v>
      </c>
      <c r="C121" s="3">
        <v>1.3643400000000001</v>
      </c>
      <c r="D121" s="3">
        <v>1.3666799999999999</v>
      </c>
      <c r="E121" s="3">
        <v>1.3580099999999999</v>
      </c>
      <c r="F121" s="3">
        <v>1.3590500000000001</v>
      </c>
      <c r="G121" s="3">
        <f t="shared" si="10"/>
        <v>0</v>
      </c>
      <c r="H121" s="7">
        <f t="shared" si="11"/>
        <v>86.699999999999562</v>
      </c>
      <c r="I121" s="6">
        <f t="shared" si="12"/>
        <v>23.399999999997867</v>
      </c>
      <c r="J121" s="6">
        <f t="shared" si="13"/>
        <v>10.400000000001519</v>
      </c>
      <c r="K121" s="8">
        <f t="shared" si="14"/>
        <v>52.900000000000169</v>
      </c>
    </row>
    <row r="122" spans="1:11">
      <c r="A122" s="4" t="s">
        <v>12</v>
      </c>
      <c r="B122" s="5">
        <v>41800</v>
      </c>
      <c r="C122" s="3">
        <v>1.3590199999999999</v>
      </c>
      <c r="D122" s="3">
        <v>1.36</v>
      </c>
      <c r="E122" s="3">
        <v>1.3531299999999999</v>
      </c>
      <c r="F122" s="3">
        <v>1.35432</v>
      </c>
      <c r="G122" s="3">
        <f t="shared" si="10"/>
        <v>1</v>
      </c>
      <c r="H122" s="7">
        <f t="shared" si="11"/>
        <v>68.700000000001538</v>
      </c>
      <c r="I122" s="6">
        <f t="shared" si="12"/>
        <v>9.8000000000020293</v>
      </c>
      <c r="J122" s="6">
        <f t="shared" si="13"/>
        <v>11.900000000000244</v>
      </c>
      <c r="K122" s="8">
        <f t="shared" si="14"/>
        <v>46.999999999999261</v>
      </c>
    </row>
    <row r="123" spans="1:11">
      <c r="A123" s="4" t="s">
        <v>13</v>
      </c>
      <c r="B123" s="5">
        <v>41801</v>
      </c>
      <c r="C123" s="3">
        <v>1.3542799999999999</v>
      </c>
      <c r="D123" s="3">
        <v>1.35544</v>
      </c>
      <c r="E123" s="3">
        <v>1.35188</v>
      </c>
      <c r="F123" s="3">
        <v>1.3531500000000001</v>
      </c>
      <c r="G123" s="3">
        <f t="shared" si="10"/>
        <v>1</v>
      </c>
      <c r="H123" s="7">
        <f t="shared" si="11"/>
        <v>35.60000000000008</v>
      </c>
      <c r="I123" s="6">
        <f t="shared" si="12"/>
        <v>11.600000000000499</v>
      </c>
      <c r="J123" s="6">
        <f t="shared" si="13"/>
        <v>12.700000000001044</v>
      </c>
      <c r="K123" s="8">
        <f t="shared" si="14"/>
        <v>11.299999999998533</v>
      </c>
    </row>
    <row r="124" spans="1:11">
      <c r="A124" s="4" t="s">
        <v>9</v>
      </c>
      <c r="B124" s="5">
        <v>41802</v>
      </c>
      <c r="C124" s="3">
        <v>1.35314</v>
      </c>
      <c r="D124" s="3">
        <v>1.35693</v>
      </c>
      <c r="E124" s="3">
        <v>1.3509800000000001</v>
      </c>
      <c r="F124" s="3">
        <v>1.35467</v>
      </c>
      <c r="G124" s="3">
        <f t="shared" si="10"/>
        <v>1</v>
      </c>
      <c r="H124" s="7">
        <f t="shared" si="11"/>
        <v>59.499999999998998</v>
      </c>
      <c r="I124" s="6">
        <f t="shared" si="12"/>
        <v>22.599999999999287</v>
      </c>
      <c r="J124" s="6">
        <f t="shared" si="13"/>
        <v>21.599999999999397</v>
      </c>
      <c r="K124" s="8">
        <f t="shared" si="14"/>
        <v>15.300000000000313</v>
      </c>
    </row>
    <row r="125" spans="1:11">
      <c r="A125" s="4" t="s">
        <v>10</v>
      </c>
      <c r="B125" s="5">
        <v>41803</v>
      </c>
      <c r="C125" s="3">
        <v>1.3546899999999999</v>
      </c>
      <c r="D125" s="3">
        <v>1.35764</v>
      </c>
      <c r="E125" s="3">
        <v>1.3518300000000001</v>
      </c>
      <c r="F125" s="3">
        <v>1.3536300000000001</v>
      </c>
      <c r="G125" s="3">
        <f t="shared" si="10"/>
        <v>1</v>
      </c>
      <c r="H125" s="7">
        <f t="shared" si="11"/>
        <v>58.099999999998708</v>
      </c>
      <c r="I125" s="6">
        <f t="shared" si="12"/>
        <v>29.500000000000082</v>
      </c>
      <c r="J125" s="6">
        <f t="shared" si="13"/>
        <v>18.000000000000238</v>
      </c>
      <c r="K125" s="8">
        <f t="shared" si="14"/>
        <v>10.599999999998388</v>
      </c>
    </row>
    <row r="126" spans="1:11">
      <c r="A126" s="4" t="s">
        <v>11</v>
      </c>
      <c r="B126" s="5">
        <v>41806</v>
      </c>
      <c r="C126" s="3">
        <v>1.35354</v>
      </c>
      <c r="D126" s="3">
        <v>1.35785</v>
      </c>
      <c r="E126" s="3">
        <v>1.35104</v>
      </c>
      <c r="F126" s="3">
        <v>1.3570899999999999</v>
      </c>
      <c r="G126" s="3">
        <f t="shared" si="10"/>
        <v>1</v>
      </c>
      <c r="H126" s="7">
        <f t="shared" si="11"/>
        <v>68.099999999999824</v>
      </c>
      <c r="I126" s="6">
        <f t="shared" si="12"/>
        <v>7.6000000000009393</v>
      </c>
      <c r="J126" s="6">
        <f t="shared" si="13"/>
        <v>24.999999999999467</v>
      </c>
      <c r="K126" s="8">
        <f t="shared" si="14"/>
        <v>35.499999999999417</v>
      </c>
    </row>
    <row r="127" spans="1:11">
      <c r="A127" s="4" t="s">
        <v>12</v>
      </c>
      <c r="B127" s="5">
        <v>41807</v>
      </c>
      <c r="C127" s="3">
        <v>1.3571500000000001</v>
      </c>
      <c r="D127" s="3">
        <v>1.3586199999999999</v>
      </c>
      <c r="E127" s="3">
        <v>1.3535299999999999</v>
      </c>
      <c r="F127" s="3">
        <v>1.3545400000000001</v>
      </c>
      <c r="G127" s="3">
        <f t="shared" si="10"/>
        <v>1</v>
      </c>
      <c r="H127" s="7">
        <f t="shared" si="11"/>
        <v>50.900000000000389</v>
      </c>
      <c r="I127" s="6">
        <f t="shared" si="12"/>
        <v>14.699999999998603</v>
      </c>
      <c r="J127" s="6">
        <f t="shared" si="13"/>
        <v>10.100000000001774</v>
      </c>
      <c r="K127" s="8">
        <f t="shared" si="14"/>
        <v>26.100000000000012</v>
      </c>
    </row>
    <row r="128" spans="1:11">
      <c r="A128" s="4" t="s">
        <v>13</v>
      </c>
      <c r="B128" s="5">
        <v>41808</v>
      </c>
      <c r="C128" s="3">
        <v>1.3545</v>
      </c>
      <c r="D128" s="3">
        <v>1.35982</v>
      </c>
      <c r="E128" s="3">
        <v>1.3540700000000001</v>
      </c>
      <c r="F128" s="3">
        <v>1.35866</v>
      </c>
      <c r="G128" s="3">
        <f t="shared" si="10"/>
        <v>1</v>
      </c>
      <c r="H128" s="7">
        <f t="shared" si="11"/>
        <v>57.499999999999218</v>
      </c>
      <c r="I128" s="6">
        <f t="shared" si="12"/>
        <v>11.600000000000499</v>
      </c>
      <c r="J128" s="6">
        <f t="shared" si="13"/>
        <v>4.2999999999993044</v>
      </c>
      <c r="K128" s="8">
        <f t="shared" si="14"/>
        <v>41.599999999999412</v>
      </c>
    </row>
    <row r="129" spans="1:11">
      <c r="A129" s="4" t="s">
        <v>9</v>
      </c>
      <c r="B129" s="5">
        <v>41809</v>
      </c>
      <c r="C129" s="3">
        <v>1.3587</v>
      </c>
      <c r="D129" s="3">
        <v>1.3642700000000001</v>
      </c>
      <c r="E129" s="3">
        <v>1.35829</v>
      </c>
      <c r="F129" s="3">
        <v>1.3605100000000001</v>
      </c>
      <c r="G129" s="3">
        <f t="shared" si="10"/>
        <v>1</v>
      </c>
      <c r="H129" s="7">
        <f t="shared" si="11"/>
        <v>59.800000000000963</v>
      </c>
      <c r="I129" s="6">
        <f t="shared" si="12"/>
        <v>37.599999999999852</v>
      </c>
      <c r="J129" s="6">
        <f t="shared" si="13"/>
        <v>4.1000000000002146</v>
      </c>
      <c r="K129" s="8">
        <f t="shared" si="14"/>
        <v>18.100000000000893</v>
      </c>
    </row>
    <row r="130" spans="1:11">
      <c r="A130" s="4" t="s">
        <v>10</v>
      </c>
      <c r="B130" s="5">
        <v>41810</v>
      </c>
      <c r="C130" s="3">
        <v>1.3605400000000001</v>
      </c>
      <c r="D130" s="3">
        <v>1.3633</v>
      </c>
      <c r="E130" s="3">
        <v>1.35632</v>
      </c>
      <c r="F130" s="3">
        <v>1.3596200000000001</v>
      </c>
      <c r="G130" s="3">
        <f t="shared" si="10"/>
        <v>1</v>
      </c>
      <c r="H130" s="7">
        <f t="shared" si="11"/>
        <v>69.799999999999869</v>
      </c>
      <c r="I130" s="6">
        <f t="shared" si="12"/>
        <v>27.599999999998737</v>
      </c>
      <c r="J130" s="6">
        <f t="shared" si="13"/>
        <v>33.00000000000081</v>
      </c>
      <c r="K130" s="8">
        <f t="shared" si="14"/>
        <v>9.200000000000319</v>
      </c>
    </row>
    <row r="131" spans="1:11">
      <c r="A131" s="4" t="s">
        <v>11</v>
      </c>
      <c r="B131" s="5">
        <v>41813</v>
      </c>
      <c r="C131" s="3">
        <v>1.3593200000000001</v>
      </c>
      <c r="D131" s="3">
        <v>1.36128</v>
      </c>
      <c r="E131" s="3">
        <v>1.3573</v>
      </c>
      <c r="F131" s="3">
        <v>1.36022</v>
      </c>
      <c r="G131" s="3">
        <f t="shared" si="10"/>
        <v>1</v>
      </c>
      <c r="H131" s="7">
        <f t="shared" si="11"/>
        <v>39.800000000000949</v>
      </c>
      <c r="I131" s="6">
        <f t="shared" si="12"/>
        <v>10.600000000000609</v>
      </c>
      <c r="J131" s="6">
        <f t="shared" si="13"/>
        <v>20.200000000001328</v>
      </c>
      <c r="K131" s="8">
        <f t="shared" si="14"/>
        <v>8.9999999999990088</v>
      </c>
    </row>
    <row r="132" spans="1:11">
      <c r="A132" s="4" t="s">
        <v>12</v>
      </c>
      <c r="B132" s="5">
        <v>41814</v>
      </c>
      <c r="C132" s="3">
        <v>1.3603000000000001</v>
      </c>
      <c r="D132" s="3">
        <v>1.36267</v>
      </c>
      <c r="E132" s="3">
        <v>1.3582399999999999</v>
      </c>
      <c r="F132" s="3">
        <v>1.36015</v>
      </c>
      <c r="G132" s="3">
        <f t="shared" si="10"/>
        <v>1</v>
      </c>
      <c r="H132" s="7">
        <f t="shared" si="11"/>
        <v>44.30000000000156</v>
      </c>
      <c r="I132" s="6">
        <f t="shared" si="12"/>
        <v>23.699999999999832</v>
      </c>
      <c r="J132" s="6">
        <f t="shared" si="13"/>
        <v>19.100000000000783</v>
      </c>
      <c r="K132" s="8">
        <f t="shared" si="14"/>
        <v>1.500000000000945</v>
      </c>
    </row>
    <row r="133" spans="1:11">
      <c r="A133" s="4" t="s">
        <v>13</v>
      </c>
      <c r="B133" s="5">
        <v>41815</v>
      </c>
      <c r="C133" s="3">
        <v>1.3601799999999999</v>
      </c>
      <c r="D133" s="3">
        <v>1.3650199999999999</v>
      </c>
      <c r="E133" s="3">
        <v>1.35995</v>
      </c>
      <c r="F133" s="3">
        <v>1.36293</v>
      </c>
      <c r="G133" s="3">
        <f t="shared" si="10"/>
        <v>1</v>
      </c>
      <c r="H133" s="7">
        <f t="shared" si="11"/>
        <v>50.699999999999079</v>
      </c>
      <c r="I133" s="6">
        <f t="shared" si="12"/>
        <v>20.899999999999253</v>
      </c>
      <c r="J133" s="6">
        <f t="shared" si="13"/>
        <v>2.2999999999995246</v>
      </c>
      <c r="K133" s="8">
        <f t="shared" si="14"/>
        <v>27.500000000000302</v>
      </c>
    </row>
    <row r="134" spans="1:11">
      <c r="A134" s="4" t="s">
        <v>9</v>
      </c>
      <c r="B134" s="5">
        <v>41816</v>
      </c>
      <c r="C134" s="3">
        <v>1.3629500000000001</v>
      </c>
      <c r="D134" s="3">
        <v>1.36405</v>
      </c>
      <c r="E134" s="3">
        <v>1.3574999999999999</v>
      </c>
      <c r="F134" s="3">
        <v>1.36111</v>
      </c>
      <c r="G134" s="3">
        <f t="shared" si="10"/>
        <v>1</v>
      </c>
      <c r="H134" s="7">
        <f t="shared" si="11"/>
        <v>65.500000000000554</v>
      </c>
      <c r="I134" s="6">
        <f t="shared" si="12"/>
        <v>10.999999999998789</v>
      </c>
      <c r="J134" s="6">
        <f t="shared" si="13"/>
        <v>36.100000000001131</v>
      </c>
      <c r="K134" s="8">
        <f t="shared" si="14"/>
        <v>18.400000000000638</v>
      </c>
    </row>
    <row r="135" spans="1:11">
      <c r="A135" s="4" t="s">
        <v>10</v>
      </c>
      <c r="B135" s="5">
        <v>41817</v>
      </c>
      <c r="C135" s="3">
        <v>1.3611200000000001</v>
      </c>
      <c r="D135" s="3">
        <v>1.36483</v>
      </c>
      <c r="E135" s="3">
        <v>1.3608899999999999</v>
      </c>
      <c r="F135" s="3">
        <v>1.36467</v>
      </c>
      <c r="G135" s="3">
        <f t="shared" si="10"/>
        <v>1</v>
      </c>
      <c r="H135" s="7">
        <f t="shared" si="11"/>
        <v>39.400000000000546</v>
      </c>
      <c r="I135" s="6">
        <f t="shared" si="12"/>
        <v>1.5999999999993797</v>
      </c>
      <c r="J135" s="6">
        <f t="shared" si="13"/>
        <v>2.3000000000017451</v>
      </c>
      <c r="K135" s="8">
        <f t="shared" si="14"/>
        <v>35.499999999999417</v>
      </c>
    </row>
    <row r="136" spans="1:11">
      <c r="A136" s="4" t="s">
        <v>11</v>
      </c>
      <c r="B136" s="5">
        <v>41820</v>
      </c>
      <c r="C136" s="3">
        <v>1.3642300000000001</v>
      </c>
      <c r="D136" s="3">
        <v>1.3696600000000001</v>
      </c>
      <c r="E136" s="3">
        <v>1.3639300000000001</v>
      </c>
      <c r="F136" s="3">
        <v>1.3691899999999999</v>
      </c>
      <c r="G136" s="3">
        <f t="shared" si="10"/>
        <v>1</v>
      </c>
      <c r="H136" s="7">
        <f t="shared" si="11"/>
        <v>57.300000000000125</v>
      </c>
      <c r="I136" s="6">
        <f t="shared" si="12"/>
        <v>4.7000000000019249</v>
      </c>
      <c r="J136" s="6">
        <f t="shared" si="13"/>
        <v>2.9999999999996696</v>
      </c>
      <c r="K136" s="8">
        <f t="shared" si="14"/>
        <v>49.599999999998531</v>
      </c>
    </row>
    <row r="137" spans="1:11">
      <c r="A137" s="4" t="s">
        <v>12</v>
      </c>
      <c r="B137" s="5">
        <v>41821</v>
      </c>
      <c r="C137" s="3">
        <v>1.3692</v>
      </c>
      <c r="D137" s="3">
        <v>1.36995</v>
      </c>
      <c r="E137" s="3">
        <v>1.3674500000000001</v>
      </c>
      <c r="F137" s="3">
        <v>1.3678300000000001</v>
      </c>
      <c r="G137" s="3">
        <f t="shared" ref="G137:G200" si="15">(C137&gt;F137)*(C137-F137&lt;0.005)+(F137&gt;C137)*((F137-C137&gt;0.005)*2+(F137-C137&lt;0.005))</f>
        <v>1</v>
      </c>
      <c r="H137" s="7">
        <f t="shared" si="11"/>
        <v>24.999999999999467</v>
      </c>
      <c r="I137" s="6">
        <f t="shared" si="12"/>
        <v>7.5000000000002842</v>
      </c>
      <c r="J137" s="6">
        <f t="shared" si="13"/>
        <v>3.8000000000004697</v>
      </c>
      <c r="K137" s="8">
        <f t="shared" si="14"/>
        <v>13.699999999998713</v>
      </c>
    </row>
    <row r="138" spans="1:11">
      <c r="A138" s="4" t="s">
        <v>13</v>
      </c>
      <c r="B138" s="5">
        <v>41822</v>
      </c>
      <c r="C138" s="3">
        <v>1.36781</v>
      </c>
      <c r="D138" s="3">
        <v>1.36815</v>
      </c>
      <c r="E138" s="3">
        <v>1.36412</v>
      </c>
      <c r="F138" s="3">
        <v>1.3655900000000001</v>
      </c>
      <c r="G138" s="3">
        <f t="shared" si="15"/>
        <v>1</v>
      </c>
      <c r="H138" s="7">
        <f t="shared" ref="H138:H201" si="16">IF(D138&gt;E138,(D138-E138)*10000,(D138-E138)*10000)</f>
        <v>40.299999999999784</v>
      </c>
      <c r="I138" s="6">
        <f t="shared" ref="I138:I201" si="17">IF(C138&gt;F138,(D138-C138)*10000,IF(C138=F138,(D138-C138)*10000,(D138-F138)*10000))</f>
        <v>3.4000000000000696</v>
      </c>
      <c r="J138" s="6">
        <f t="shared" ref="J138:J201" si="18">IF(C138&gt;F138,(F138-E138)*10000,IF(C138=F138,(F138-E138)*10000,(C138-E138)*10000))</f>
        <v>14.700000000000824</v>
      </c>
      <c r="K138" s="8">
        <f t="shared" ref="K138:K201" si="19">IF(C138&gt;F138,(C138-F138)*10000,IF(C138=F138,0,(F138-C138)*10000))</f>
        <v>22.199999999998887</v>
      </c>
    </row>
    <row r="139" spans="1:11">
      <c r="A139" s="4" t="s">
        <v>9</v>
      </c>
      <c r="B139" s="5">
        <v>41823</v>
      </c>
      <c r="C139" s="3">
        <v>1.36558</v>
      </c>
      <c r="D139" s="3">
        <v>1.3663099999999999</v>
      </c>
      <c r="E139" s="3">
        <v>1.35951</v>
      </c>
      <c r="F139" s="3">
        <v>1.3608</v>
      </c>
      <c r="G139" s="3">
        <f t="shared" si="15"/>
        <v>1</v>
      </c>
      <c r="H139" s="7">
        <f t="shared" si="16"/>
        <v>67.999999999999176</v>
      </c>
      <c r="I139" s="6">
        <f t="shared" si="17"/>
        <v>7.299999999998974</v>
      </c>
      <c r="J139" s="6">
        <f t="shared" si="18"/>
        <v>12.900000000000134</v>
      </c>
      <c r="K139" s="8">
        <f t="shared" si="19"/>
        <v>47.800000000000068</v>
      </c>
    </row>
    <row r="140" spans="1:11">
      <c r="A140" s="4" t="s">
        <v>10</v>
      </c>
      <c r="B140" s="5">
        <v>41824</v>
      </c>
      <c r="C140" s="3">
        <v>1.3607899999999999</v>
      </c>
      <c r="D140" s="3">
        <v>1.3610599999999999</v>
      </c>
      <c r="E140" s="3">
        <v>1.3584400000000001</v>
      </c>
      <c r="F140" s="3">
        <v>1.3592299999999999</v>
      </c>
      <c r="G140" s="3">
        <f t="shared" si="15"/>
        <v>1</v>
      </c>
      <c r="H140" s="7">
        <f t="shared" si="16"/>
        <v>26.199999999998447</v>
      </c>
      <c r="I140" s="6">
        <f t="shared" si="17"/>
        <v>2.6999999999999247</v>
      </c>
      <c r="J140" s="6">
        <f t="shared" si="18"/>
        <v>7.8999999999984638</v>
      </c>
      <c r="K140" s="8">
        <f t="shared" si="19"/>
        <v>15.600000000000058</v>
      </c>
    </row>
    <row r="141" spans="1:11">
      <c r="A141" s="4" t="s">
        <v>11</v>
      </c>
      <c r="B141" s="5">
        <v>41827</v>
      </c>
      <c r="C141" s="3">
        <v>1.3592200000000001</v>
      </c>
      <c r="D141" s="3">
        <v>1.36083</v>
      </c>
      <c r="E141" s="3">
        <v>1.3574900000000001</v>
      </c>
      <c r="F141" s="3">
        <v>1.3604700000000001</v>
      </c>
      <c r="G141" s="3">
        <f t="shared" si="15"/>
        <v>1</v>
      </c>
      <c r="H141" s="7">
        <f t="shared" si="16"/>
        <v>33.399999999998983</v>
      </c>
      <c r="I141" s="6">
        <f t="shared" si="17"/>
        <v>3.5999999999991594</v>
      </c>
      <c r="J141" s="6">
        <f t="shared" si="18"/>
        <v>17.300000000000093</v>
      </c>
      <c r="K141" s="8">
        <f t="shared" si="19"/>
        <v>12.499999999999734</v>
      </c>
    </row>
    <row r="142" spans="1:11">
      <c r="A142" s="4" t="s">
        <v>12</v>
      </c>
      <c r="B142" s="5">
        <v>41828</v>
      </c>
      <c r="C142" s="3">
        <v>1.36049</v>
      </c>
      <c r="D142" s="3">
        <v>1.36164</v>
      </c>
      <c r="E142" s="3">
        <v>1.3587199999999999</v>
      </c>
      <c r="F142" s="3">
        <v>1.3610800000000001</v>
      </c>
      <c r="G142" s="3">
        <f t="shared" si="15"/>
        <v>1</v>
      </c>
      <c r="H142" s="7">
        <f t="shared" si="16"/>
        <v>29.200000000000337</v>
      </c>
      <c r="I142" s="6">
        <f t="shared" si="17"/>
        <v>5.5999999999989392</v>
      </c>
      <c r="J142" s="6">
        <f t="shared" si="18"/>
        <v>17.700000000000493</v>
      </c>
      <c r="K142" s="8">
        <f t="shared" si="19"/>
        <v>5.9000000000009045</v>
      </c>
    </row>
    <row r="143" spans="1:11">
      <c r="A143" s="4" t="s">
        <v>13</v>
      </c>
      <c r="B143" s="5">
        <v>41829</v>
      </c>
      <c r="C143" s="3">
        <v>1.3610899999999999</v>
      </c>
      <c r="D143" s="3">
        <v>1.3647199999999999</v>
      </c>
      <c r="E143" s="3">
        <v>1.3601399999999999</v>
      </c>
      <c r="F143" s="3">
        <v>1.36395</v>
      </c>
      <c r="G143" s="3">
        <f t="shared" si="15"/>
        <v>1</v>
      </c>
      <c r="H143" s="7">
        <f t="shared" si="16"/>
        <v>45.800000000000281</v>
      </c>
      <c r="I143" s="6">
        <f t="shared" si="17"/>
        <v>7.699999999999374</v>
      </c>
      <c r="J143" s="6">
        <f t="shared" si="18"/>
        <v>9.5000000000000639</v>
      </c>
      <c r="K143" s="8">
        <f t="shared" si="19"/>
        <v>28.600000000000847</v>
      </c>
    </row>
    <row r="144" spans="1:11">
      <c r="A144" s="4" t="s">
        <v>9</v>
      </c>
      <c r="B144" s="5">
        <v>41830</v>
      </c>
      <c r="C144" s="3">
        <v>1.3639300000000001</v>
      </c>
      <c r="D144" s="3">
        <v>1.36497</v>
      </c>
      <c r="E144" s="3">
        <v>1.3588199999999999</v>
      </c>
      <c r="F144" s="3">
        <v>1.3605700000000001</v>
      </c>
      <c r="G144" s="3">
        <f t="shared" si="15"/>
        <v>1</v>
      </c>
      <c r="H144" s="7">
        <f t="shared" si="16"/>
        <v>61.500000000000995</v>
      </c>
      <c r="I144" s="6">
        <f t="shared" si="17"/>
        <v>10.399999999999299</v>
      </c>
      <c r="J144" s="6">
        <f t="shared" si="18"/>
        <v>17.500000000001403</v>
      </c>
      <c r="K144" s="8">
        <f t="shared" si="19"/>
        <v>33.600000000000293</v>
      </c>
    </row>
    <row r="145" spans="1:11">
      <c r="A145" s="4" t="s">
        <v>10</v>
      </c>
      <c r="B145" s="5">
        <v>41831</v>
      </c>
      <c r="C145" s="3">
        <v>1.36059</v>
      </c>
      <c r="D145" s="3">
        <v>1.36239</v>
      </c>
      <c r="E145" s="3">
        <v>1.3591</v>
      </c>
      <c r="F145" s="3">
        <v>1.3607100000000001</v>
      </c>
      <c r="G145" s="3">
        <f t="shared" si="15"/>
        <v>1</v>
      </c>
      <c r="H145" s="7">
        <f t="shared" si="16"/>
        <v>32.900000000000148</v>
      </c>
      <c r="I145" s="6">
        <f t="shared" si="17"/>
        <v>16.799999999999038</v>
      </c>
      <c r="J145" s="6">
        <f t="shared" si="18"/>
        <v>14.899999999999913</v>
      </c>
      <c r="K145" s="8">
        <f t="shared" si="19"/>
        <v>1.2000000000012001</v>
      </c>
    </row>
    <row r="146" spans="1:11">
      <c r="A146" s="4" t="s">
        <v>11</v>
      </c>
      <c r="B146" s="5">
        <v>41834</v>
      </c>
      <c r="C146" s="3">
        <v>1.3603499999999999</v>
      </c>
      <c r="D146" s="3">
        <v>1.3639300000000001</v>
      </c>
      <c r="E146" s="3">
        <v>1.35964</v>
      </c>
      <c r="F146" s="3">
        <v>1.3619699999999999</v>
      </c>
      <c r="G146" s="3">
        <f t="shared" si="15"/>
        <v>1</v>
      </c>
      <c r="H146" s="7">
        <f t="shared" si="16"/>
        <v>42.90000000000127</v>
      </c>
      <c r="I146" s="6">
        <f t="shared" si="17"/>
        <v>19.600000000001838</v>
      </c>
      <c r="J146" s="6">
        <f t="shared" si="18"/>
        <v>7.0999999999998842</v>
      </c>
      <c r="K146" s="8">
        <f t="shared" si="19"/>
        <v>16.199999999999548</v>
      </c>
    </row>
    <row r="147" spans="1:11">
      <c r="A147" s="4" t="s">
        <v>12</v>
      </c>
      <c r="B147" s="5">
        <v>41835</v>
      </c>
      <c r="C147" s="3">
        <v>1.36198</v>
      </c>
      <c r="D147" s="3">
        <v>1.3627100000000001</v>
      </c>
      <c r="E147" s="3">
        <v>1.35609</v>
      </c>
      <c r="F147" s="3">
        <v>1.3567</v>
      </c>
      <c r="G147" s="3">
        <f t="shared" si="15"/>
        <v>0</v>
      </c>
      <c r="H147" s="7">
        <f t="shared" si="16"/>
        <v>66.200000000000699</v>
      </c>
      <c r="I147" s="6">
        <f t="shared" si="17"/>
        <v>7.3000000000011944</v>
      </c>
      <c r="J147" s="6">
        <f t="shared" si="18"/>
        <v>6.0999999999999943</v>
      </c>
      <c r="K147" s="8">
        <f t="shared" si="19"/>
        <v>52.799999999999514</v>
      </c>
    </row>
    <row r="148" spans="1:11">
      <c r="A148" s="4" t="s">
        <v>13</v>
      </c>
      <c r="B148" s="5">
        <v>41836</v>
      </c>
      <c r="C148" s="3">
        <v>1.35669</v>
      </c>
      <c r="D148" s="3">
        <v>1.35703</v>
      </c>
      <c r="E148" s="3">
        <v>1.35199</v>
      </c>
      <c r="F148" s="3">
        <v>1.35243</v>
      </c>
      <c r="G148" s="3">
        <f t="shared" si="15"/>
        <v>1</v>
      </c>
      <c r="H148" s="7">
        <f t="shared" si="16"/>
        <v>50.399999999999338</v>
      </c>
      <c r="I148" s="6">
        <f t="shared" si="17"/>
        <v>3.4000000000000696</v>
      </c>
      <c r="J148" s="6">
        <f t="shared" si="18"/>
        <v>4.3999999999999595</v>
      </c>
      <c r="K148" s="8">
        <f t="shared" si="19"/>
        <v>42.599999999999305</v>
      </c>
    </row>
    <row r="149" spans="1:11">
      <c r="A149" s="4" t="s">
        <v>9</v>
      </c>
      <c r="B149" s="5">
        <v>41837</v>
      </c>
      <c r="C149" s="3">
        <v>1.3524099999999999</v>
      </c>
      <c r="D149" s="3">
        <v>1.35392</v>
      </c>
      <c r="E149" s="3">
        <v>1.3515600000000001</v>
      </c>
      <c r="F149" s="3">
        <v>1.35243</v>
      </c>
      <c r="G149" s="3">
        <f t="shared" si="15"/>
        <v>1</v>
      </c>
      <c r="H149" s="7">
        <f t="shared" si="16"/>
        <v>23.599999999999177</v>
      </c>
      <c r="I149" s="6">
        <f t="shared" si="17"/>
        <v>14.899999999999913</v>
      </c>
      <c r="J149" s="6">
        <f t="shared" si="18"/>
        <v>8.4999999999979536</v>
      </c>
      <c r="K149" s="8">
        <f t="shared" si="19"/>
        <v>0.20000000000131024</v>
      </c>
    </row>
    <row r="150" spans="1:11">
      <c r="A150" s="4" t="s">
        <v>10</v>
      </c>
      <c r="B150" s="5">
        <v>41838</v>
      </c>
      <c r="C150" s="3">
        <v>1.3524400000000001</v>
      </c>
      <c r="D150" s="3">
        <v>1.35345</v>
      </c>
      <c r="E150" s="3">
        <v>1.3488800000000001</v>
      </c>
      <c r="F150" s="3">
        <v>1.3522400000000001</v>
      </c>
      <c r="G150" s="3">
        <f t="shared" si="15"/>
        <v>1</v>
      </c>
      <c r="H150" s="7">
        <f t="shared" si="16"/>
        <v>45.699999999999633</v>
      </c>
      <c r="I150" s="6">
        <f t="shared" si="17"/>
        <v>10.099999999999554</v>
      </c>
      <c r="J150" s="6">
        <f t="shared" si="18"/>
        <v>33.600000000000293</v>
      </c>
      <c r="K150" s="8">
        <f t="shared" si="19"/>
        <v>1.9999999999997797</v>
      </c>
    </row>
    <row r="151" spans="1:11">
      <c r="A151" s="4" t="s">
        <v>11</v>
      </c>
      <c r="B151" s="5">
        <v>41841</v>
      </c>
      <c r="C151" s="3">
        <v>1.3526100000000001</v>
      </c>
      <c r="D151" s="3">
        <v>1.3547100000000001</v>
      </c>
      <c r="E151" s="3">
        <v>1.3510899999999999</v>
      </c>
      <c r="F151" s="3">
        <v>1.3521000000000001</v>
      </c>
      <c r="G151" s="3">
        <f t="shared" si="15"/>
        <v>1</v>
      </c>
      <c r="H151" s="7">
        <f t="shared" si="16"/>
        <v>36.200000000001786</v>
      </c>
      <c r="I151" s="6">
        <f t="shared" si="17"/>
        <v>20.999999999999908</v>
      </c>
      <c r="J151" s="6">
        <f t="shared" si="18"/>
        <v>10.100000000001774</v>
      </c>
      <c r="K151" s="8">
        <f t="shared" si="19"/>
        <v>5.1000000000001044</v>
      </c>
    </row>
    <row r="152" spans="1:11">
      <c r="A152" s="4" t="s">
        <v>12</v>
      </c>
      <c r="B152" s="5">
        <v>41842</v>
      </c>
      <c r="C152" s="3">
        <v>1.3520799999999999</v>
      </c>
      <c r="D152" s="3">
        <v>1.35276</v>
      </c>
      <c r="E152" s="3">
        <v>1.34568</v>
      </c>
      <c r="F152" s="3">
        <v>1.3463799999999999</v>
      </c>
      <c r="G152" s="3">
        <f t="shared" si="15"/>
        <v>0</v>
      </c>
      <c r="H152" s="7">
        <f t="shared" si="16"/>
        <v>70.799999999999756</v>
      </c>
      <c r="I152" s="6">
        <f t="shared" si="17"/>
        <v>6.8000000000001393</v>
      </c>
      <c r="J152" s="6">
        <f t="shared" si="18"/>
        <v>6.9999999999992291</v>
      </c>
      <c r="K152" s="8">
        <f t="shared" si="19"/>
        <v>57.000000000000384</v>
      </c>
    </row>
    <row r="153" spans="1:11">
      <c r="A153" s="4" t="s">
        <v>13</v>
      </c>
      <c r="B153" s="5">
        <v>41843</v>
      </c>
      <c r="C153" s="3">
        <v>1.3464100000000001</v>
      </c>
      <c r="D153" s="3">
        <v>1.3472299999999999</v>
      </c>
      <c r="E153" s="3">
        <v>1.3452900000000001</v>
      </c>
      <c r="F153" s="3">
        <v>1.34606</v>
      </c>
      <c r="G153" s="3">
        <f t="shared" si="15"/>
        <v>1</v>
      </c>
      <c r="H153" s="7">
        <f t="shared" si="16"/>
        <v>19.399999999998307</v>
      </c>
      <c r="I153" s="6">
        <f t="shared" si="17"/>
        <v>8.1999999999982087</v>
      </c>
      <c r="J153" s="6">
        <f t="shared" si="18"/>
        <v>7.699999999999374</v>
      </c>
      <c r="K153" s="8">
        <f t="shared" si="19"/>
        <v>3.5000000000007248</v>
      </c>
    </row>
    <row r="154" spans="1:11">
      <c r="A154" s="4" t="s">
        <v>9</v>
      </c>
      <c r="B154" s="5">
        <v>41844</v>
      </c>
      <c r="C154" s="3">
        <v>1.3460399999999999</v>
      </c>
      <c r="D154" s="3">
        <v>1.34833</v>
      </c>
      <c r="E154" s="3">
        <v>1.34361</v>
      </c>
      <c r="F154" s="3">
        <v>1.3460799999999999</v>
      </c>
      <c r="G154" s="3">
        <f t="shared" si="15"/>
        <v>1</v>
      </c>
      <c r="H154" s="7">
        <f t="shared" si="16"/>
        <v>47.200000000000571</v>
      </c>
      <c r="I154" s="6">
        <f t="shared" si="17"/>
        <v>22.500000000000853</v>
      </c>
      <c r="J154" s="6">
        <f t="shared" si="18"/>
        <v>24.299999999999322</v>
      </c>
      <c r="K154" s="8">
        <f t="shared" si="19"/>
        <v>0.40000000000040004</v>
      </c>
    </row>
    <row r="155" spans="1:11">
      <c r="A155" s="4" t="s">
        <v>10</v>
      </c>
      <c r="B155" s="5">
        <v>41845</v>
      </c>
      <c r="C155" s="3">
        <v>1.34606</v>
      </c>
      <c r="D155" s="3">
        <v>1.34738</v>
      </c>
      <c r="E155" s="3">
        <v>1.3419399999999999</v>
      </c>
      <c r="F155" s="3">
        <v>1.34294</v>
      </c>
      <c r="G155" s="3">
        <f t="shared" si="15"/>
        <v>1</v>
      </c>
      <c r="H155" s="7">
        <f t="shared" si="16"/>
        <v>54.400000000001114</v>
      </c>
      <c r="I155" s="6">
        <f t="shared" si="17"/>
        <v>13.199999999999878</v>
      </c>
      <c r="J155" s="6">
        <f t="shared" si="18"/>
        <v>10.000000000001119</v>
      </c>
      <c r="K155" s="8">
        <f t="shared" si="19"/>
        <v>31.200000000000117</v>
      </c>
    </row>
    <row r="156" spans="1:11">
      <c r="A156" s="4" t="s">
        <v>11</v>
      </c>
      <c r="B156" s="5">
        <v>41848</v>
      </c>
      <c r="C156" s="3">
        <v>1.34284</v>
      </c>
      <c r="D156" s="3">
        <v>1.3442000000000001</v>
      </c>
      <c r="E156" s="3">
        <v>1.3424799999999999</v>
      </c>
      <c r="F156" s="3">
        <v>1.34379</v>
      </c>
      <c r="G156" s="3">
        <f t="shared" si="15"/>
        <v>1</v>
      </c>
      <c r="H156" s="7">
        <f t="shared" si="16"/>
        <v>17.200000000001658</v>
      </c>
      <c r="I156" s="6">
        <f t="shared" si="17"/>
        <v>4.1000000000002146</v>
      </c>
      <c r="J156" s="6">
        <f t="shared" si="18"/>
        <v>3.6000000000013799</v>
      </c>
      <c r="K156" s="8">
        <f t="shared" si="19"/>
        <v>9.5000000000000639</v>
      </c>
    </row>
    <row r="157" spans="1:11">
      <c r="A157" s="4" t="s">
        <v>12</v>
      </c>
      <c r="B157" s="5">
        <v>41849</v>
      </c>
      <c r="C157" s="3">
        <v>1.3437699999999999</v>
      </c>
      <c r="D157" s="3">
        <v>1.34426</v>
      </c>
      <c r="E157" s="3">
        <v>1.34022</v>
      </c>
      <c r="F157" s="3">
        <v>1.3407100000000001</v>
      </c>
      <c r="G157" s="3">
        <f t="shared" si="15"/>
        <v>1</v>
      </c>
      <c r="H157" s="7">
        <f t="shared" si="16"/>
        <v>40.400000000000432</v>
      </c>
      <c r="I157" s="6">
        <f t="shared" si="17"/>
        <v>4.9000000000010147</v>
      </c>
      <c r="J157" s="6">
        <f t="shared" si="18"/>
        <v>4.9000000000010147</v>
      </c>
      <c r="K157" s="8">
        <f t="shared" si="19"/>
        <v>30.599999999998406</v>
      </c>
    </row>
    <row r="158" spans="1:11">
      <c r="A158" s="4" t="s">
        <v>13</v>
      </c>
      <c r="B158" s="5">
        <v>41850</v>
      </c>
      <c r="C158" s="3">
        <v>1.3407</v>
      </c>
      <c r="D158" s="3">
        <v>1.34135</v>
      </c>
      <c r="E158" s="3">
        <v>1.3364799999999999</v>
      </c>
      <c r="F158" s="3">
        <v>1.3393200000000001</v>
      </c>
      <c r="G158" s="3">
        <f t="shared" si="15"/>
        <v>1</v>
      </c>
      <c r="H158" s="7">
        <f t="shared" si="16"/>
        <v>48.700000000001523</v>
      </c>
      <c r="I158" s="6">
        <f t="shared" si="17"/>
        <v>6.5000000000003944</v>
      </c>
      <c r="J158" s="6">
        <f t="shared" si="18"/>
        <v>28.400000000001757</v>
      </c>
      <c r="K158" s="8">
        <f t="shared" si="19"/>
        <v>13.799999999999368</v>
      </c>
    </row>
    <row r="159" spans="1:11">
      <c r="A159" s="4" t="s">
        <v>9</v>
      </c>
      <c r="B159" s="5">
        <v>41851</v>
      </c>
      <c r="C159" s="3">
        <v>1.3393299999999999</v>
      </c>
      <c r="D159" s="3">
        <v>1.33985</v>
      </c>
      <c r="E159" s="3">
        <v>1.3369599999999999</v>
      </c>
      <c r="F159" s="3">
        <v>1.3386199999999999</v>
      </c>
      <c r="G159" s="3">
        <f t="shared" si="15"/>
        <v>1</v>
      </c>
      <c r="H159" s="7">
        <f t="shared" si="16"/>
        <v>28.900000000000592</v>
      </c>
      <c r="I159" s="6">
        <f t="shared" si="17"/>
        <v>5.2000000000007596</v>
      </c>
      <c r="J159" s="6">
        <f t="shared" si="18"/>
        <v>16.599999999999948</v>
      </c>
      <c r="K159" s="8">
        <f t="shared" si="19"/>
        <v>7.0999999999998842</v>
      </c>
    </row>
    <row r="160" spans="1:11">
      <c r="A160" s="4" t="s">
        <v>10</v>
      </c>
      <c r="B160" s="5">
        <v>41852</v>
      </c>
      <c r="C160" s="3">
        <v>1.3386100000000001</v>
      </c>
      <c r="D160" s="3">
        <v>1.3443400000000001</v>
      </c>
      <c r="E160" s="3">
        <v>1.33765</v>
      </c>
      <c r="F160" s="3">
        <v>1.3421700000000001</v>
      </c>
      <c r="G160" s="3">
        <f t="shared" si="15"/>
        <v>1</v>
      </c>
      <c r="H160" s="7">
        <f t="shared" si="16"/>
        <v>66.900000000000844</v>
      </c>
      <c r="I160" s="6">
        <f t="shared" si="17"/>
        <v>21.700000000000053</v>
      </c>
      <c r="J160" s="6">
        <f t="shared" si="18"/>
        <v>9.6000000000007191</v>
      </c>
      <c r="K160" s="8">
        <f t="shared" si="19"/>
        <v>35.60000000000008</v>
      </c>
    </row>
    <row r="161" spans="1:11">
      <c r="A161" s="4" t="s">
        <v>11</v>
      </c>
      <c r="B161" s="5">
        <v>41855</v>
      </c>
      <c r="C161" s="3">
        <v>1.34267</v>
      </c>
      <c r="D161" s="3">
        <v>1.3430899999999999</v>
      </c>
      <c r="E161" s="3">
        <v>1.3408100000000001</v>
      </c>
      <c r="F161" s="3">
        <v>1.3422099999999999</v>
      </c>
      <c r="G161" s="3">
        <f t="shared" si="15"/>
        <v>1</v>
      </c>
      <c r="H161" s="7">
        <f t="shared" si="16"/>
        <v>22.799999999998377</v>
      </c>
      <c r="I161" s="6">
        <f t="shared" si="17"/>
        <v>4.1999999999986493</v>
      </c>
      <c r="J161" s="6">
        <f t="shared" si="18"/>
        <v>13.999999999998458</v>
      </c>
      <c r="K161" s="8">
        <f t="shared" si="19"/>
        <v>4.6000000000012697</v>
      </c>
    </row>
    <row r="162" spans="1:11">
      <c r="A162" s="4" t="s">
        <v>12</v>
      </c>
      <c r="B162" s="5">
        <v>41856</v>
      </c>
      <c r="C162" s="3">
        <v>1.3422000000000001</v>
      </c>
      <c r="D162" s="3">
        <v>1.3426100000000001</v>
      </c>
      <c r="E162" s="3">
        <v>1.3359000000000001</v>
      </c>
      <c r="F162" s="3">
        <v>1.3371999999999999</v>
      </c>
      <c r="G162" s="3">
        <f t="shared" si="15"/>
        <v>0</v>
      </c>
      <c r="H162" s="7">
        <f t="shared" si="16"/>
        <v>67.099999999999937</v>
      </c>
      <c r="I162" s="6">
        <f t="shared" si="17"/>
        <v>4.1000000000002146</v>
      </c>
      <c r="J162" s="6">
        <f t="shared" si="18"/>
        <v>12.999999999998568</v>
      </c>
      <c r="K162" s="8">
        <f t="shared" si="19"/>
        <v>50.000000000001151</v>
      </c>
    </row>
    <row r="163" spans="1:11">
      <c r="A163" s="4" t="s">
        <v>13</v>
      </c>
      <c r="B163" s="5">
        <v>41857</v>
      </c>
      <c r="C163" s="3">
        <v>1.33721</v>
      </c>
      <c r="D163" s="3">
        <v>1.3388199999999999</v>
      </c>
      <c r="E163" s="3">
        <v>1.3333699999999999</v>
      </c>
      <c r="F163" s="3">
        <v>1.33849</v>
      </c>
      <c r="G163" s="3">
        <f t="shared" si="15"/>
        <v>1</v>
      </c>
      <c r="H163" s="7">
        <f t="shared" si="16"/>
        <v>54.499999999999545</v>
      </c>
      <c r="I163" s="6">
        <f t="shared" si="17"/>
        <v>3.2999999999994145</v>
      </c>
      <c r="J163" s="6">
        <f t="shared" si="18"/>
        <v>38.400000000000659</v>
      </c>
      <c r="K163" s="8">
        <f t="shared" si="19"/>
        <v>12.799999999999478</v>
      </c>
    </row>
    <row r="164" spans="1:11">
      <c r="A164" s="4" t="s">
        <v>9</v>
      </c>
      <c r="B164" s="5">
        <v>41858</v>
      </c>
      <c r="C164" s="3">
        <v>1.3384499999999999</v>
      </c>
      <c r="D164" s="3">
        <v>1.33944</v>
      </c>
      <c r="E164" s="3">
        <v>1.33378</v>
      </c>
      <c r="F164" s="3">
        <v>1.3362499999999999</v>
      </c>
      <c r="G164" s="3">
        <f t="shared" si="15"/>
        <v>1</v>
      </c>
      <c r="H164" s="7">
        <f t="shared" si="16"/>
        <v>56.59999999999998</v>
      </c>
      <c r="I164" s="6">
        <f t="shared" si="17"/>
        <v>9.900000000000464</v>
      </c>
      <c r="J164" s="6">
        <f t="shared" si="18"/>
        <v>24.699999999999722</v>
      </c>
      <c r="K164" s="8">
        <f t="shared" si="19"/>
        <v>21.999999999999797</v>
      </c>
    </row>
    <row r="165" spans="1:11">
      <c r="A165" s="4" t="s">
        <v>10</v>
      </c>
      <c r="B165" s="5">
        <v>41859</v>
      </c>
      <c r="C165" s="3">
        <v>1.3362400000000001</v>
      </c>
      <c r="D165" s="3">
        <v>1.3432999999999999</v>
      </c>
      <c r="E165" s="3">
        <v>1.33443</v>
      </c>
      <c r="F165" s="3">
        <v>1.34131</v>
      </c>
      <c r="G165" s="3">
        <f t="shared" si="15"/>
        <v>2</v>
      </c>
      <c r="H165" s="7">
        <f t="shared" si="16"/>
        <v>88.699999999999335</v>
      </c>
      <c r="I165" s="6">
        <f t="shared" si="17"/>
        <v>19.899999999999363</v>
      </c>
      <c r="J165" s="6">
        <f t="shared" si="18"/>
        <v>18.100000000000893</v>
      </c>
      <c r="K165" s="8">
        <f t="shared" si="19"/>
        <v>50.699999999999079</v>
      </c>
    </row>
    <row r="166" spans="1:11">
      <c r="A166" s="4" t="s">
        <v>11</v>
      </c>
      <c r="B166" s="5">
        <v>41862</v>
      </c>
      <c r="C166" s="3">
        <v>1.3406499999999999</v>
      </c>
      <c r="D166" s="3">
        <v>1.34091</v>
      </c>
      <c r="E166" s="3">
        <v>1.33802</v>
      </c>
      <c r="F166" s="3">
        <v>1.3384</v>
      </c>
      <c r="G166" s="3">
        <f t="shared" si="15"/>
        <v>1</v>
      </c>
      <c r="H166" s="7">
        <f t="shared" si="16"/>
        <v>28.900000000000592</v>
      </c>
      <c r="I166" s="6">
        <f t="shared" si="17"/>
        <v>2.60000000000149</v>
      </c>
      <c r="J166" s="6">
        <f t="shared" si="18"/>
        <v>3.8000000000004697</v>
      </c>
      <c r="K166" s="8">
        <f t="shared" si="19"/>
        <v>22.499999999998632</v>
      </c>
    </row>
    <row r="167" spans="1:11">
      <c r="A167" s="4" t="s">
        <v>12</v>
      </c>
      <c r="B167" s="5">
        <v>41863</v>
      </c>
      <c r="C167" s="3">
        <v>1.3384100000000001</v>
      </c>
      <c r="D167" s="3">
        <v>1.33857</v>
      </c>
      <c r="E167" s="3">
        <v>1.3335699999999999</v>
      </c>
      <c r="F167" s="3">
        <v>1.33673</v>
      </c>
      <c r="G167" s="3">
        <f t="shared" si="15"/>
        <v>1</v>
      </c>
      <c r="H167" s="7">
        <f t="shared" si="16"/>
        <v>50.000000000001151</v>
      </c>
      <c r="I167" s="6">
        <f t="shared" si="17"/>
        <v>1.5999999999993797</v>
      </c>
      <c r="J167" s="6">
        <f t="shared" si="18"/>
        <v>31.600000000000517</v>
      </c>
      <c r="K167" s="8">
        <f t="shared" si="19"/>
        <v>16.800000000001258</v>
      </c>
    </row>
    <row r="168" spans="1:11">
      <c r="A168" s="4" t="s">
        <v>13</v>
      </c>
      <c r="B168" s="5">
        <v>41864</v>
      </c>
      <c r="C168" s="3">
        <v>1.33674</v>
      </c>
      <c r="D168" s="3">
        <v>1.3414900000000001</v>
      </c>
      <c r="E168" s="3">
        <v>1.3342000000000001</v>
      </c>
      <c r="F168" s="3">
        <v>1.3363</v>
      </c>
      <c r="G168" s="3">
        <f t="shared" si="15"/>
        <v>1</v>
      </c>
      <c r="H168" s="7">
        <f t="shared" si="16"/>
        <v>72.90000000000019</v>
      </c>
      <c r="I168" s="6">
        <f t="shared" si="17"/>
        <v>47.50000000000032</v>
      </c>
      <c r="J168" s="6">
        <f t="shared" si="18"/>
        <v>20.999999999999908</v>
      </c>
      <c r="K168" s="8">
        <f t="shared" si="19"/>
        <v>4.3999999999999595</v>
      </c>
    </row>
    <row r="169" spans="1:11">
      <c r="A169" s="4" t="s">
        <v>9</v>
      </c>
      <c r="B169" s="5">
        <v>41865</v>
      </c>
      <c r="C169" s="3">
        <v>1.3363100000000001</v>
      </c>
      <c r="D169" s="3">
        <v>1.34074</v>
      </c>
      <c r="E169" s="3">
        <v>1.3348100000000001</v>
      </c>
      <c r="F169" s="3">
        <v>1.3363499999999999</v>
      </c>
      <c r="G169" s="3">
        <f t="shared" si="15"/>
        <v>1</v>
      </c>
      <c r="H169" s="7">
        <f t="shared" si="16"/>
        <v>59.299999999999912</v>
      </c>
      <c r="I169" s="6">
        <f t="shared" si="17"/>
        <v>43.900000000001157</v>
      </c>
      <c r="J169" s="6">
        <f t="shared" si="18"/>
        <v>15.000000000000568</v>
      </c>
      <c r="K169" s="8">
        <f t="shared" si="19"/>
        <v>0.39999999999817959</v>
      </c>
    </row>
    <row r="170" spans="1:11">
      <c r="A170" s="4" t="s">
        <v>10</v>
      </c>
      <c r="B170" s="5">
        <v>41866</v>
      </c>
      <c r="C170" s="3">
        <v>1.33636</v>
      </c>
      <c r="D170" s="3">
        <v>1.3411299999999999</v>
      </c>
      <c r="E170" s="3">
        <v>1.3358399999999999</v>
      </c>
      <c r="F170" s="3">
        <v>1.3397399999999999</v>
      </c>
      <c r="G170" s="3">
        <f t="shared" si="15"/>
        <v>1</v>
      </c>
      <c r="H170" s="7">
        <f t="shared" si="16"/>
        <v>52.900000000000169</v>
      </c>
      <c r="I170" s="6">
        <f t="shared" si="17"/>
        <v>13.900000000000023</v>
      </c>
      <c r="J170" s="6">
        <f t="shared" si="18"/>
        <v>5.2000000000007596</v>
      </c>
      <c r="K170" s="8">
        <f t="shared" si="19"/>
        <v>33.799999999999386</v>
      </c>
    </row>
    <row r="171" spans="1:11">
      <c r="A171" s="4" t="s">
        <v>11</v>
      </c>
      <c r="B171" s="5">
        <v>41869</v>
      </c>
      <c r="C171" s="3">
        <v>1.3391200000000001</v>
      </c>
      <c r="D171" s="3">
        <v>1.33989</v>
      </c>
      <c r="E171" s="3">
        <v>1.33521</v>
      </c>
      <c r="F171" s="3">
        <v>1.33606</v>
      </c>
      <c r="G171" s="3">
        <f t="shared" si="15"/>
        <v>1</v>
      </c>
      <c r="H171" s="7">
        <f t="shared" si="16"/>
        <v>46.800000000000175</v>
      </c>
      <c r="I171" s="6">
        <f t="shared" si="17"/>
        <v>7.699999999999374</v>
      </c>
      <c r="J171" s="6">
        <f t="shared" si="18"/>
        <v>8.5000000000001741</v>
      </c>
      <c r="K171" s="8">
        <f t="shared" si="19"/>
        <v>30.600000000000627</v>
      </c>
    </row>
    <row r="172" spans="1:11">
      <c r="A172" s="4" t="s">
        <v>12</v>
      </c>
      <c r="B172" s="5">
        <v>41870</v>
      </c>
      <c r="C172" s="3">
        <v>1.3360700000000001</v>
      </c>
      <c r="D172" s="3">
        <v>1.3362700000000001</v>
      </c>
      <c r="E172" s="3">
        <v>1.3312900000000001</v>
      </c>
      <c r="F172" s="3">
        <v>1.33178</v>
      </c>
      <c r="G172" s="3">
        <f t="shared" si="15"/>
        <v>1</v>
      </c>
      <c r="H172" s="7">
        <f t="shared" si="16"/>
        <v>49.799999999999841</v>
      </c>
      <c r="I172" s="6">
        <f t="shared" si="17"/>
        <v>1.9999999999997797</v>
      </c>
      <c r="J172" s="6">
        <f t="shared" si="18"/>
        <v>4.8999999999987942</v>
      </c>
      <c r="K172" s="8">
        <f t="shared" si="19"/>
        <v>42.90000000000127</v>
      </c>
    </row>
    <row r="173" spans="1:11">
      <c r="A173" s="4" t="s">
        <v>13</v>
      </c>
      <c r="B173" s="5">
        <v>41871</v>
      </c>
      <c r="C173" s="3">
        <v>1.3317600000000001</v>
      </c>
      <c r="D173" s="3">
        <v>1.33239</v>
      </c>
      <c r="E173" s="3">
        <v>1.3255300000000001</v>
      </c>
      <c r="F173" s="3">
        <v>1.3257699999999999</v>
      </c>
      <c r="G173" s="3">
        <f t="shared" si="15"/>
        <v>0</v>
      </c>
      <c r="H173" s="7">
        <f t="shared" si="16"/>
        <v>68.599999999998658</v>
      </c>
      <c r="I173" s="6">
        <f t="shared" si="17"/>
        <v>6.2999999999990841</v>
      </c>
      <c r="J173" s="6">
        <f t="shared" si="18"/>
        <v>2.3999999999979593</v>
      </c>
      <c r="K173" s="8">
        <f t="shared" si="19"/>
        <v>59.900000000001619</v>
      </c>
    </row>
    <row r="174" spans="1:11">
      <c r="A174" s="4" t="s">
        <v>9</v>
      </c>
      <c r="B174" s="5">
        <v>41872</v>
      </c>
      <c r="C174" s="3">
        <v>1.3257699999999999</v>
      </c>
      <c r="D174" s="3">
        <v>1.3288199999999999</v>
      </c>
      <c r="E174" s="3">
        <v>1.3241499999999999</v>
      </c>
      <c r="F174" s="3">
        <v>1.3282</v>
      </c>
      <c r="G174" s="3">
        <f t="shared" si="15"/>
        <v>1</v>
      </c>
      <c r="H174" s="7">
        <f t="shared" si="16"/>
        <v>46.69999999999952</v>
      </c>
      <c r="I174" s="6">
        <f t="shared" si="17"/>
        <v>6.199999999998429</v>
      </c>
      <c r="J174" s="6">
        <f t="shared" si="18"/>
        <v>16.199999999999548</v>
      </c>
      <c r="K174" s="8">
        <f t="shared" si="19"/>
        <v>24.300000000001543</v>
      </c>
    </row>
    <row r="175" spans="1:11">
      <c r="A175" s="4" t="s">
        <v>10</v>
      </c>
      <c r="B175" s="5">
        <v>41873</v>
      </c>
      <c r="C175" s="3">
        <v>1.32819</v>
      </c>
      <c r="D175" s="3">
        <v>1.3296300000000001</v>
      </c>
      <c r="E175" s="3">
        <v>1.3220499999999999</v>
      </c>
      <c r="F175" s="3">
        <v>1.3242400000000001</v>
      </c>
      <c r="G175" s="3">
        <f t="shared" si="15"/>
        <v>1</v>
      </c>
      <c r="H175" s="7">
        <f t="shared" si="16"/>
        <v>75.800000000001418</v>
      </c>
      <c r="I175" s="6">
        <f t="shared" si="17"/>
        <v>14.400000000001079</v>
      </c>
      <c r="J175" s="6">
        <f t="shared" si="18"/>
        <v>21.900000000001363</v>
      </c>
      <c r="K175" s="8">
        <f t="shared" si="19"/>
        <v>39.499999999998977</v>
      </c>
    </row>
    <row r="176" spans="1:11">
      <c r="A176" s="4" t="s">
        <v>11</v>
      </c>
      <c r="B176" s="5">
        <v>41876</v>
      </c>
      <c r="C176" s="3">
        <v>1.3192900000000001</v>
      </c>
      <c r="D176" s="3">
        <v>1.32101</v>
      </c>
      <c r="E176" s="3">
        <v>1.31837</v>
      </c>
      <c r="F176" s="3">
        <v>1.3190299999999999</v>
      </c>
      <c r="G176" s="3">
        <f t="shared" si="15"/>
        <v>1</v>
      </c>
      <c r="H176" s="7">
        <f t="shared" si="16"/>
        <v>26.399999999999757</v>
      </c>
      <c r="I176" s="6">
        <f t="shared" si="17"/>
        <v>17.199999999999438</v>
      </c>
      <c r="J176" s="6">
        <f t="shared" si="18"/>
        <v>6.599999999998829</v>
      </c>
      <c r="K176" s="8">
        <f t="shared" si="19"/>
        <v>2.60000000000149</v>
      </c>
    </row>
    <row r="177" spans="1:11">
      <c r="A177" s="4" t="s">
        <v>12</v>
      </c>
      <c r="B177" s="5">
        <v>41877</v>
      </c>
      <c r="C177" s="3">
        <v>1.31904</v>
      </c>
      <c r="D177" s="3">
        <v>1.3214399999999999</v>
      </c>
      <c r="E177" s="3">
        <v>1.3164199999999999</v>
      </c>
      <c r="F177" s="3">
        <v>1.31684</v>
      </c>
      <c r="G177" s="3">
        <f t="shared" si="15"/>
        <v>1</v>
      </c>
      <c r="H177" s="7">
        <f t="shared" si="16"/>
        <v>50.200000000000244</v>
      </c>
      <c r="I177" s="6">
        <f t="shared" si="17"/>
        <v>23.999999999999577</v>
      </c>
      <c r="J177" s="6">
        <f t="shared" si="18"/>
        <v>4.2000000000008697</v>
      </c>
      <c r="K177" s="8">
        <f t="shared" si="19"/>
        <v>21.999999999999797</v>
      </c>
    </row>
    <row r="178" spans="1:11">
      <c r="A178" s="4" t="s">
        <v>13</v>
      </c>
      <c r="B178" s="5">
        <v>41878</v>
      </c>
      <c r="C178" s="3">
        <v>1.3168500000000001</v>
      </c>
      <c r="D178" s="3">
        <v>1.32097</v>
      </c>
      <c r="E178" s="3">
        <v>1.31524</v>
      </c>
      <c r="F178" s="3">
        <v>1.31934</v>
      </c>
      <c r="G178" s="3">
        <f t="shared" si="15"/>
        <v>1</v>
      </c>
      <c r="H178" s="7">
        <f t="shared" si="16"/>
        <v>57.300000000000125</v>
      </c>
      <c r="I178" s="6">
        <f t="shared" si="17"/>
        <v>16.300000000000203</v>
      </c>
      <c r="J178" s="6">
        <f t="shared" si="18"/>
        <v>16.100000000001113</v>
      </c>
      <c r="K178" s="8">
        <f t="shared" si="19"/>
        <v>24.899999999998812</v>
      </c>
    </row>
    <row r="179" spans="1:11">
      <c r="A179" s="4" t="s">
        <v>9</v>
      </c>
      <c r="B179" s="5">
        <v>41879</v>
      </c>
      <c r="C179" s="3">
        <v>1.31934</v>
      </c>
      <c r="D179" s="3">
        <v>1.3220400000000001</v>
      </c>
      <c r="E179" s="3">
        <v>1.31595</v>
      </c>
      <c r="F179" s="3">
        <v>1.3183</v>
      </c>
      <c r="G179" s="3">
        <f t="shared" si="15"/>
        <v>1</v>
      </c>
      <c r="H179" s="7">
        <f t="shared" si="16"/>
        <v>60.900000000001512</v>
      </c>
      <c r="I179" s="6">
        <f t="shared" si="17"/>
        <v>27.000000000001467</v>
      </c>
      <c r="J179" s="6">
        <f t="shared" si="18"/>
        <v>23.500000000000743</v>
      </c>
      <c r="K179" s="8">
        <f t="shared" si="19"/>
        <v>10.399999999999299</v>
      </c>
    </row>
    <row r="180" spans="1:11">
      <c r="A180" s="4" t="s">
        <v>10</v>
      </c>
      <c r="B180" s="5">
        <v>41880</v>
      </c>
      <c r="C180" s="3">
        <v>1.3183199999999999</v>
      </c>
      <c r="D180" s="3">
        <v>1.31958</v>
      </c>
      <c r="E180" s="3">
        <v>1.31332</v>
      </c>
      <c r="F180" s="3">
        <v>1.3138799999999999</v>
      </c>
      <c r="G180" s="3">
        <f t="shared" si="15"/>
        <v>1</v>
      </c>
      <c r="H180" s="7">
        <f t="shared" si="16"/>
        <v>62.599999999999326</v>
      </c>
      <c r="I180" s="6">
        <f t="shared" si="17"/>
        <v>12.600000000000389</v>
      </c>
      <c r="J180" s="6">
        <f t="shared" si="18"/>
        <v>5.5999999999989392</v>
      </c>
      <c r="K180" s="8">
        <f t="shared" si="19"/>
        <v>44.399999999999991</v>
      </c>
    </row>
    <row r="181" spans="1:11">
      <c r="A181" s="4" t="s">
        <v>11</v>
      </c>
      <c r="B181" s="5">
        <v>41883</v>
      </c>
      <c r="C181" s="3">
        <v>1.3128200000000001</v>
      </c>
      <c r="D181" s="3">
        <v>1.3145199999999999</v>
      </c>
      <c r="E181" s="3">
        <v>1.31186</v>
      </c>
      <c r="F181" s="3">
        <v>1.3127500000000001</v>
      </c>
      <c r="G181" s="3">
        <f t="shared" si="15"/>
        <v>1</v>
      </c>
      <c r="H181" s="7">
        <f t="shared" si="16"/>
        <v>26.599999999998847</v>
      </c>
      <c r="I181" s="6">
        <f t="shared" si="17"/>
        <v>16.999999999998128</v>
      </c>
      <c r="J181" s="6">
        <f t="shared" si="18"/>
        <v>8.9000000000005741</v>
      </c>
      <c r="K181" s="8">
        <f t="shared" si="19"/>
        <v>0.70000000000014495</v>
      </c>
    </row>
    <row r="182" spans="1:11">
      <c r="A182" s="4" t="s">
        <v>12</v>
      </c>
      <c r="B182" s="5">
        <v>41884</v>
      </c>
      <c r="C182" s="3">
        <v>1.31273</v>
      </c>
      <c r="D182" s="3">
        <v>1.3136399999999999</v>
      </c>
      <c r="E182" s="3">
        <v>1.3109900000000001</v>
      </c>
      <c r="F182" s="3">
        <v>1.31324</v>
      </c>
      <c r="G182" s="3">
        <f t="shared" si="15"/>
        <v>1</v>
      </c>
      <c r="H182" s="7">
        <f t="shared" si="16"/>
        <v>26.499999999998192</v>
      </c>
      <c r="I182" s="6">
        <f t="shared" si="17"/>
        <v>3.9999999999995595</v>
      </c>
      <c r="J182" s="6">
        <f t="shared" si="18"/>
        <v>17.399999999998528</v>
      </c>
      <c r="K182" s="8">
        <f t="shared" si="19"/>
        <v>5.1000000000001044</v>
      </c>
    </row>
    <row r="183" spans="1:11">
      <c r="A183" s="4" t="s">
        <v>13</v>
      </c>
      <c r="B183" s="5">
        <v>41885</v>
      </c>
      <c r="C183" s="3">
        <v>1.31325</v>
      </c>
      <c r="D183" s="3">
        <v>1.31596</v>
      </c>
      <c r="E183" s="3">
        <v>1.3122</v>
      </c>
      <c r="F183" s="3">
        <v>1.3147899999999999</v>
      </c>
      <c r="G183" s="3">
        <f t="shared" si="15"/>
        <v>1</v>
      </c>
      <c r="H183" s="7">
        <f t="shared" si="16"/>
        <v>37.599999999999852</v>
      </c>
      <c r="I183" s="6">
        <f t="shared" si="17"/>
        <v>11.700000000001154</v>
      </c>
      <c r="J183" s="6">
        <f t="shared" si="18"/>
        <v>10.499999999999954</v>
      </c>
      <c r="K183" s="8">
        <f t="shared" si="19"/>
        <v>15.399999999998748</v>
      </c>
    </row>
    <row r="184" spans="1:11">
      <c r="A184" s="4" t="s">
        <v>9</v>
      </c>
      <c r="B184" s="5">
        <v>41886</v>
      </c>
      <c r="C184" s="3">
        <v>1.31481</v>
      </c>
      <c r="D184" s="3">
        <v>1.3153600000000001</v>
      </c>
      <c r="E184" s="3">
        <v>1.2919700000000001</v>
      </c>
      <c r="F184" s="3">
        <v>1.2935399999999999</v>
      </c>
      <c r="G184" s="3">
        <f t="shared" si="15"/>
        <v>0</v>
      </c>
      <c r="H184" s="7">
        <f t="shared" si="16"/>
        <v>233.9000000000002</v>
      </c>
      <c r="I184" s="6">
        <f t="shared" si="17"/>
        <v>5.5000000000005045</v>
      </c>
      <c r="J184" s="6">
        <f t="shared" si="18"/>
        <v>15.699999999998493</v>
      </c>
      <c r="K184" s="8">
        <f t="shared" si="19"/>
        <v>212.70000000000121</v>
      </c>
    </row>
    <row r="185" spans="1:11">
      <c r="A185" s="4" t="s">
        <v>10</v>
      </c>
      <c r="B185" s="5">
        <v>41887</v>
      </c>
      <c r="C185" s="3">
        <v>1.29356</v>
      </c>
      <c r="D185" s="3">
        <v>1.2986599999999999</v>
      </c>
      <c r="E185" s="3">
        <v>1.29217</v>
      </c>
      <c r="F185" s="3">
        <v>1.2950699999999999</v>
      </c>
      <c r="G185" s="3">
        <f t="shared" si="15"/>
        <v>1</v>
      </c>
      <c r="H185" s="7">
        <f t="shared" si="16"/>
        <v>64.89999999999884</v>
      </c>
      <c r="I185" s="6">
        <f t="shared" si="17"/>
        <v>35.899999999999821</v>
      </c>
      <c r="J185" s="6">
        <f t="shared" si="18"/>
        <v>13.900000000000023</v>
      </c>
      <c r="K185" s="8">
        <f t="shared" si="19"/>
        <v>15.099999999999003</v>
      </c>
    </row>
    <row r="186" spans="1:11">
      <c r="A186" s="4" t="s">
        <v>11</v>
      </c>
      <c r="B186" s="5">
        <v>41890</v>
      </c>
      <c r="C186" s="3">
        <v>1.29535</v>
      </c>
      <c r="D186" s="3">
        <v>1.29589</v>
      </c>
      <c r="E186" s="3">
        <v>1.28837</v>
      </c>
      <c r="F186" s="3">
        <v>1.28996</v>
      </c>
      <c r="G186" s="3">
        <f t="shared" si="15"/>
        <v>0</v>
      </c>
      <c r="H186" s="7">
        <f t="shared" si="16"/>
        <v>75.199999999999704</v>
      </c>
      <c r="I186" s="6">
        <f t="shared" si="17"/>
        <v>5.3999999999998494</v>
      </c>
      <c r="J186" s="6">
        <f t="shared" si="18"/>
        <v>15.899999999999803</v>
      </c>
      <c r="K186" s="8">
        <f t="shared" si="19"/>
        <v>53.900000000000063</v>
      </c>
    </row>
    <row r="187" spans="1:11">
      <c r="A187" s="4" t="s">
        <v>12</v>
      </c>
      <c r="B187" s="5">
        <v>41891</v>
      </c>
      <c r="C187" s="3">
        <v>1.2899499999999999</v>
      </c>
      <c r="D187" s="3">
        <v>1.2957099999999999</v>
      </c>
      <c r="E187" s="3">
        <v>1.2859100000000001</v>
      </c>
      <c r="F187" s="3">
        <v>1.2940100000000001</v>
      </c>
      <c r="G187" s="3">
        <f t="shared" si="15"/>
        <v>1</v>
      </c>
      <c r="H187" s="7">
        <f t="shared" si="16"/>
        <v>97.999999999998096</v>
      </c>
      <c r="I187" s="6">
        <f t="shared" si="17"/>
        <v>16.999999999998128</v>
      </c>
      <c r="J187" s="6">
        <f t="shared" si="18"/>
        <v>40.399999999998215</v>
      </c>
      <c r="K187" s="8">
        <f t="shared" si="19"/>
        <v>40.600000000001742</v>
      </c>
    </row>
    <row r="188" spans="1:11">
      <c r="A188" s="4" t="s">
        <v>13</v>
      </c>
      <c r="B188" s="5">
        <v>41892</v>
      </c>
      <c r="C188" s="3">
        <v>1.29399</v>
      </c>
      <c r="D188" s="3">
        <v>1.2962499999999999</v>
      </c>
      <c r="E188" s="3">
        <v>1.2883800000000001</v>
      </c>
      <c r="F188" s="3">
        <v>1.29162</v>
      </c>
      <c r="G188" s="3">
        <f t="shared" si="15"/>
        <v>1</v>
      </c>
      <c r="H188" s="7">
        <f t="shared" si="16"/>
        <v>78.699999999998212</v>
      </c>
      <c r="I188" s="6">
        <f t="shared" si="17"/>
        <v>22.599999999999287</v>
      </c>
      <c r="J188" s="6">
        <f t="shared" si="18"/>
        <v>32.399999999999096</v>
      </c>
      <c r="K188" s="8">
        <f t="shared" si="19"/>
        <v>23.699999999999832</v>
      </c>
    </row>
    <row r="189" spans="1:11">
      <c r="A189" s="4" t="s">
        <v>9</v>
      </c>
      <c r="B189" s="5">
        <v>41893</v>
      </c>
      <c r="C189" s="3">
        <v>1.2916099999999999</v>
      </c>
      <c r="D189" s="3">
        <v>1.2951699999999999</v>
      </c>
      <c r="E189" s="3">
        <v>1.2897000000000001</v>
      </c>
      <c r="F189" s="3">
        <v>1.2923199999999999</v>
      </c>
      <c r="G189" s="3">
        <f t="shared" si="15"/>
        <v>1</v>
      </c>
      <c r="H189" s="7">
        <f t="shared" si="16"/>
        <v>54.699999999998639</v>
      </c>
      <c r="I189" s="6">
        <f t="shared" si="17"/>
        <v>28.500000000000192</v>
      </c>
      <c r="J189" s="6">
        <f t="shared" si="18"/>
        <v>19.099999999998563</v>
      </c>
      <c r="K189" s="8">
        <f t="shared" si="19"/>
        <v>7.0999999999998842</v>
      </c>
    </row>
    <row r="190" spans="1:11">
      <c r="A190" s="4" t="s">
        <v>10</v>
      </c>
      <c r="B190" s="5">
        <v>41894</v>
      </c>
      <c r="C190" s="3">
        <v>1.2923100000000001</v>
      </c>
      <c r="D190" s="3">
        <v>1.2978700000000001</v>
      </c>
      <c r="E190" s="3">
        <v>1.2908599999999999</v>
      </c>
      <c r="F190" s="3">
        <v>1.29481</v>
      </c>
      <c r="G190" s="3">
        <f t="shared" si="15"/>
        <v>1</v>
      </c>
      <c r="H190" s="7">
        <f t="shared" si="16"/>
        <v>70.100000000001828</v>
      </c>
      <c r="I190" s="6">
        <f t="shared" si="17"/>
        <v>30.600000000000627</v>
      </c>
      <c r="J190" s="6">
        <f t="shared" si="18"/>
        <v>14.500000000001734</v>
      </c>
      <c r="K190" s="8">
        <f t="shared" si="19"/>
        <v>24.999999999999467</v>
      </c>
    </row>
    <row r="191" spans="1:11">
      <c r="A191" s="4" t="s">
        <v>11</v>
      </c>
      <c r="B191" s="5">
        <v>41897</v>
      </c>
      <c r="C191" s="3">
        <v>1.2967200000000001</v>
      </c>
      <c r="D191" s="3">
        <v>1.29688</v>
      </c>
      <c r="E191" s="3">
        <v>1.2908299999999999</v>
      </c>
      <c r="F191" s="3">
        <v>1.2940400000000001</v>
      </c>
      <c r="G191" s="3">
        <f t="shared" si="15"/>
        <v>1</v>
      </c>
      <c r="H191" s="7">
        <f t="shared" si="16"/>
        <v>60.500000000001108</v>
      </c>
      <c r="I191" s="6">
        <f t="shared" si="17"/>
        <v>1.5999999999993797</v>
      </c>
      <c r="J191" s="6">
        <f t="shared" si="18"/>
        <v>32.100000000001572</v>
      </c>
      <c r="K191" s="8">
        <f t="shared" si="19"/>
        <v>26.800000000000157</v>
      </c>
    </row>
    <row r="192" spans="1:11">
      <c r="A192" s="4" t="s">
        <v>12</v>
      </c>
      <c r="B192" s="5">
        <v>41898</v>
      </c>
      <c r="C192" s="3">
        <v>1.2940199999999999</v>
      </c>
      <c r="D192" s="3">
        <v>1.2994600000000001</v>
      </c>
      <c r="E192" s="3">
        <v>1.2922100000000001</v>
      </c>
      <c r="F192" s="3">
        <v>1.29572</v>
      </c>
      <c r="G192" s="3">
        <f t="shared" si="15"/>
        <v>1</v>
      </c>
      <c r="H192" s="7">
        <f t="shared" si="16"/>
        <v>72.499999999999787</v>
      </c>
      <c r="I192" s="6">
        <f t="shared" si="17"/>
        <v>37.400000000000766</v>
      </c>
      <c r="J192" s="6">
        <f t="shared" si="18"/>
        <v>18.099999999998673</v>
      </c>
      <c r="K192" s="8">
        <f t="shared" si="19"/>
        <v>17.000000000000348</v>
      </c>
    </row>
    <row r="193" spans="1:11">
      <c r="A193" s="4" t="s">
        <v>13</v>
      </c>
      <c r="B193" s="5">
        <v>41899</v>
      </c>
      <c r="C193" s="3">
        <v>1.2957000000000001</v>
      </c>
      <c r="D193" s="3">
        <v>1.2981100000000001</v>
      </c>
      <c r="E193" s="3">
        <v>1.2835099999999999</v>
      </c>
      <c r="F193" s="3">
        <v>1.2844599999999999</v>
      </c>
      <c r="G193" s="3">
        <f t="shared" si="15"/>
        <v>0</v>
      </c>
      <c r="H193" s="7">
        <f t="shared" si="16"/>
        <v>146.00000000000168</v>
      </c>
      <c r="I193" s="6">
        <f t="shared" si="17"/>
        <v>24.100000000000232</v>
      </c>
      <c r="J193" s="6">
        <f t="shared" si="18"/>
        <v>9.5000000000000639</v>
      </c>
      <c r="K193" s="8">
        <f t="shared" si="19"/>
        <v>112.40000000000138</v>
      </c>
    </row>
    <row r="194" spans="1:11">
      <c r="A194" s="4" t="s">
        <v>9</v>
      </c>
      <c r="B194" s="5">
        <v>41900</v>
      </c>
      <c r="C194" s="3">
        <v>1.2845599999999999</v>
      </c>
      <c r="D194" s="3">
        <v>1.2929900000000001</v>
      </c>
      <c r="E194" s="3">
        <v>1.2834099999999999</v>
      </c>
      <c r="F194" s="3">
        <v>1.2916399999999999</v>
      </c>
      <c r="G194" s="3">
        <f t="shared" si="15"/>
        <v>2</v>
      </c>
      <c r="H194" s="7">
        <f t="shared" si="16"/>
        <v>95.800000000001432</v>
      </c>
      <c r="I194" s="6">
        <f t="shared" si="17"/>
        <v>13.500000000001844</v>
      </c>
      <c r="J194" s="6">
        <f t="shared" si="18"/>
        <v>11.499999999999844</v>
      </c>
      <c r="K194" s="8">
        <f t="shared" si="19"/>
        <v>70.799999999999756</v>
      </c>
    </row>
    <row r="195" spans="1:11">
      <c r="A195" s="4" t="s">
        <v>10</v>
      </c>
      <c r="B195" s="5">
        <v>41901</v>
      </c>
      <c r="C195" s="3">
        <v>1.2915700000000001</v>
      </c>
      <c r="D195" s="3">
        <v>1.2928500000000001</v>
      </c>
      <c r="E195" s="3">
        <v>1.28304</v>
      </c>
      <c r="F195" s="3">
        <v>1.2836099999999999</v>
      </c>
      <c r="G195" s="3">
        <f t="shared" si="15"/>
        <v>0</v>
      </c>
      <c r="H195" s="7">
        <f t="shared" si="16"/>
        <v>98.100000000000961</v>
      </c>
      <c r="I195" s="6">
        <f t="shared" si="17"/>
        <v>12.799999999999478</v>
      </c>
      <c r="J195" s="6">
        <f t="shared" si="18"/>
        <v>5.6999999999995943</v>
      </c>
      <c r="K195" s="8">
        <f t="shared" si="19"/>
        <v>79.600000000001899</v>
      </c>
    </row>
    <row r="196" spans="1:11">
      <c r="A196" s="4" t="s">
        <v>11</v>
      </c>
      <c r="B196" s="5">
        <v>41904</v>
      </c>
      <c r="C196" s="3">
        <v>1.2826200000000001</v>
      </c>
      <c r="D196" s="3">
        <v>1.2867200000000001</v>
      </c>
      <c r="E196" s="3">
        <v>1.28159</v>
      </c>
      <c r="F196" s="3">
        <v>1.2846</v>
      </c>
      <c r="G196" s="3">
        <f t="shared" si="15"/>
        <v>1</v>
      </c>
      <c r="H196" s="7">
        <f t="shared" si="16"/>
        <v>51.300000000000793</v>
      </c>
      <c r="I196" s="6">
        <f t="shared" si="17"/>
        <v>21.200000000001218</v>
      </c>
      <c r="J196" s="6">
        <f t="shared" si="18"/>
        <v>10.300000000000864</v>
      </c>
      <c r="K196" s="8">
        <f t="shared" si="19"/>
        <v>19.799999999998708</v>
      </c>
    </row>
    <row r="197" spans="1:11">
      <c r="A197" s="4" t="s">
        <v>12</v>
      </c>
      <c r="B197" s="5">
        <v>41905</v>
      </c>
      <c r="C197" s="3">
        <v>1.2846299999999999</v>
      </c>
      <c r="D197" s="3">
        <v>1.29009</v>
      </c>
      <c r="E197" s="3">
        <v>1.28424</v>
      </c>
      <c r="F197" s="3">
        <v>1.2848299999999999</v>
      </c>
      <c r="G197" s="3">
        <f t="shared" si="15"/>
        <v>1</v>
      </c>
      <c r="H197" s="7">
        <f t="shared" si="16"/>
        <v>58.499999999999105</v>
      </c>
      <c r="I197" s="6">
        <f t="shared" si="17"/>
        <v>52.600000000000421</v>
      </c>
      <c r="J197" s="6">
        <f t="shared" si="18"/>
        <v>3.8999999999989043</v>
      </c>
      <c r="K197" s="8">
        <f t="shared" si="19"/>
        <v>1.9999999999997797</v>
      </c>
    </row>
    <row r="198" spans="1:11">
      <c r="A198" s="4" t="s">
        <v>13</v>
      </c>
      <c r="B198" s="5">
        <v>41906</v>
      </c>
      <c r="C198" s="3">
        <v>1.2848200000000001</v>
      </c>
      <c r="D198" s="3">
        <v>1.28633</v>
      </c>
      <c r="E198" s="3">
        <v>1.2773699999999999</v>
      </c>
      <c r="F198" s="3">
        <v>1.2777799999999999</v>
      </c>
      <c r="G198" s="3">
        <f t="shared" si="15"/>
        <v>0</v>
      </c>
      <c r="H198" s="7">
        <f t="shared" si="16"/>
        <v>89.60000000000079</v>
      </c>
      <c r="I198" s="6">
        <f t="shared" si="17"/>
        <v>15.099999999999003</v>
      </c>
      <c r="J198" s="6">
        <f t="shared" si="18"/>
        <v>4.1000000000002146</v>
      </c>
      <c r="K198" s="8">
        <f t="shared" si="19"/>
        <v>70.400000000001569</v>
      </c>
    </row>
    <row r="199" spans="1:11">
      <c r="A199" s="4" t="s">
        <v>9</v>
      </c>
      <c r="B199" s="5">
        <v>41907</v>
      </c>
      <c r="C199" s="3">
        <v>1.27779</v>
      </c>
      <c r="D199" s="3">
        <v>1.2783</v>
      </c>
      <c r="E199" s="3">
        <v>1.26976</v>
      </c>
      <c r="F199" s="3">
        <v>1.2750999999999999</v>
      </c>
      <c r="G199" s="3">
        <f t="shared" si="15"/>
        <v>1</v>
      </c>
      <c r="H199" s="7">
        <f t="shared" si="16"/>
        <v>85.39999999999992</v>
      </c>
      <c r="I199" s="6">
        <f t="shared" si="17"/>
        <v>5.1000000000001044</v>
      </c>
      <c r="J199" s="6">
        <f t="shared" si="18"/>
        <v>53.399999999999004</v>
      </c>
      <c r="K199" s="8">
        <f t="shared" si="19"/>
        <v>26.900000000000812</v>
      </c>
    </row>
    <row r="200" spans="1:11">
      <c r="A200" s="4" t="s">
        <v>10</v>
      </c>
      <c r="B200" s="5">
        <v>41908</v>
      </c>
      <c r="C200" s="3">
        <v>1.2750900000000001</v>
      </c>
      <c r="D200" s="3">
        <v>1.2760400000000001</v>
      </c>
      <c r="E200" s="3">
        <v>1.2676499999999999</v>
      </c>
      <c r="F200" s="3">
        <v>1.26824</v>
      </c>
      <c r="G200" s="3">
        <f t="shared" si="15"/>
        <v>0</v>
      </c>
      <c r="H200" s="7">
        <f t="shared" si="16"/>
        <v>83.900000000001199</v>
      </c>
      <c r="I200" s="6">
        <f t="shared" si="17"/>
        <v>9.5000000000000639</v>
      </c>
      <c r="J200" s="6">
        <f t="shared" si="18"/>
        <v>5.9000000000009045</v>
      </c>
      <c r="K200" s="8">
        <f t="shared" si="19"/>
        <v>68.500000000000227</v>
      </c>
    </row>
    <row r="201" spans="1:11">
      <c r="A201" s="4" t="s">
        <v>11</v>
      </c>
      <c r="B201" s="5">
        <v>41911</v>
      </c>
      <c r="C201" s="3">
        <v>1.2681</v>
      </c>
      <c r="D201" s="3">
        <v>1.2714799999999999</v>
      </c>
      <c r="E201" s="3">
        <v>1.26634</v>
      </c>
      <c r="F201" s="3">
        <v>1.2688299999999999</v>
      </c>
      <c r="G201" s="3">
        <f t="shared" ref="G201:G245" si="20">(C201&gt;F201)*(C201-F201&lt;0.005)+(F201&gt;C201)*((F201-C201&gt;0.005)*2+(F201-C201&lt;0.005))</f>
        <v>1</v>
      </c>
      <c r="H201" s="7">
        <f t="shared" si="16"/>
        <v>51.399999999999224</v>
      </c>
      <c r="I201" s="6">
        <f t="shared" si="17"/>
        <v>26.500000000000412</v>
      </c>
      <c r="J201" s="6">
        <f t="shared" si="18"/>
        <v>17.599999999999838</v>
      </c>
      <c r="K201" s="8">
        <f t="shared" si="19"/>
        <v>7.299999999998974</v>
      </c>
    </row>
    <row r="202" spans="1:11">
      <c r="A202" s="4" t="s">
        <v>12</v>
      </c>
      <c r="B202" s="5">
        <v>41912</v>
      </c>
      <c r="C202" s="3">
        <v>1.26884</v>
      </c>
      <c r="D202" s="3">
        <v>1.2702100000000001</v>
      </c>
      <c r="E202" s="3">
        <v>1.25705</v>
      </c>
      <c r="F202" s="3">
        <v>1.2630300000000001</v>
      </c>
      <c r="G202" s="3">
        <f t="shared" si="20"/>
        <v>0</v>
      </c>
      <c r="H202" s="7">
        <f t="shared" ref="H202:H265" si="21">IF(D202&gt;E202,(D202-E202)*10000,(D202-E202)*10000)</f>
        <v>131.60000000000059</v>
      </c>
      <c r="I202" s="6">
        <f t="shared" ref="I202:I265" si="22">IF(C202&gt;F202,(D202-C202)*10000,IF(C202=F202,(D202-C202)*10000,(D202-F202)*10000))</f>
        <v>13.700000000000934</v>
      </c>
      <c r="J202" s="6">
        <f t="shared" ref="J202:J265" si="23">IF(C202&gt;F202,(F202-E202)*10000,IF(C202=F202,(F202-E202)*10000,(C202-E202)*10000))</f>
        <v>59.800000000000963</v>
      </c>
      <c r="K202" s="8">
        <f t="shared" ref="K202:K265" si="24">IF(C202&gt;F202,(C202-F202)*10000,IF(C202=F202,0,(F202-C202)*10000))</f>
        <v>58.099999999998708</v>
      </c>
    </row>
    <row r="203" spans="1:11">
      <c r="A203" s="4" t="s">
        <v>13</v>
      </c>
      <c r="B203" s="5">
        <v>41913</v>
      </c>
      <c r="C203" s="3">
        <v>1.2629999999999999</v>
      </c>
      <c r="D203" s="3">
        <v>1.2639199999999999</v>
      </c>
      <c r="E203" s="3">
        <v>1.25834</v>
      </c>
      <c r="F203" s="3">
        <v>1.2618</v>
      </c>
      <c r="G203" s="3">
        <f t="shared" si="20"/>
        <v>1</v>
      </c>
      <c r="H203" s="7">
        <f t="shared" si="21"/>
        <v>55.799999999999187</v>
      </c>
      <c r="I203" s="6">
        <f t="shared" si="22"/>
        <v>9.200000000000319</v>
      </c>
      <c r="J203" s="6">
        <f t="shared" si="23"/>
        <v>34.600000000000186</v>
      </c>
      <c r="K203" s="8">
        <f t="shared" si="24"/>
        <v>11.999999999998678</v>
      </c>
    </row>
    <row r="204" spans="1:11">
      <c r="A204" s="4" t="s">
        <v>9</v>
      </c>
      <c r="B204" s="5">
        <v>41914</v>
      </c>
      <c r="C204" s="3">
        <v>1.2618100000000001</v>
      </c>
      <c r="D204" s="3">
        <v>1.2698499999999999</v>
      </c>
      <c r="E204" s="3">
        <v>1.26135</v>
      </c>
      <c r="F204" s="3">
        <v>1.26692</v>
      </c>
      <c r="G204" s="3">
        <f t="shared" si="20"/>
        <v>2</v>
      </c>
      <c r="H204" s="7">
        <f t="shared" si="21"/>
        <v>84.999999999999517</v>
      </c>
      <c r="I204" s="6">
        <f t="shared" si="22"/>
        <v>29.299999999998771</v>
      </c>
      <c r="J204" s="6">
        <f t="shared" si="23"/>
        <v>4.6000000000012697</v>
      </c>
      <c r="K204" s="8">
        <f t="shared" si="24"/>
        <v>51.099999999999483</v>
      </c>
    </row>
    <row r="205" spans="1:11">
      <c r="A205" s="4" t="s">
        <v>10</v>
      </c>
      <c r="B205" s="5">
        <v>41915</v>
      </c>
      <c r="C205" s="3">
        <v>1.2668900000000001</v>
      </c>
      <c r="D205" s="3">
        <v>1.26718</v>
      </c>
      <c r="E205" s="3">
        <v>1.2500100000000001</v>
      </c>
      <c r="F205" s="3">
        <v>1.2511000000000001</v>
      </c>
      <c r="G205" s="3">
        <f t="shared" si="20"/>
        <v>0</v>
      </c>
      <c r="H205" s="7">
        <f t="shared" si="21"/>
        <v>171.69999999999908</v>
      </c>
      <c r="I205" s="6">
        <f t="shared" si="22"/>
        <v>2.8999999999990145</v>
      </c>
      <c r="J205" s="6">
        <f t="shared" si="23"/>
        <v>10.900000000000354</v>
      </c>
      <c r="K205" s="8">
        <f t="shared" si="24"/>
        <v>157.89999999999969</v>
      </c>
    </row>
    <row r="206" spans="1:11">
      <c r="A206" s="4" t="s">
        <v>11</v>
      </c>
      <c r="B206" s="5">
        <v>41918</v>
      </c>
      <c r="C206" s="3">
        <v>1.2513700000000001</v>
      </c>
      <c r="D206" s="3">
        <v>1.2674000000000001</v>
      </c>
      <c r="E206" s="3">
        <v>1.2508300000000001</v>
      </c>
      <c r="F206" s="3">
        <v>1.2653000000000001</v>
      </c>
      <c r="G206" s="3">
        <f t="shared" si="20"/>
        <v>2</v>
      </c>
      <c r="H206" s="7">
        <f t="shared" si="21"/>
        <v>165.69999999999973</v>
      </c>
      <c r="I206" s="6">
        <f t="shared" si="22"/>
        <v>20.999999999999908</v>
      </c>
      <c r="J206" s="6">
        <f t="shared" si="23"/>
        <v>5.3999999999998494</v>
      </c>
      <c r="K206" s="8">
        <f t="shared" si="24"/>
        <v>139.29999999999998</v>
      </c>
    </row>
    <row r="207" spans="1:11">
      <c r="A207" s="4" t="s">
        <v>12</v>
      </c>
      <c r="B207" s="5">
        <v>41919</v>
      </c>
      <c r="C207" s="3">
        <v>1.26532</v>
      </c>
      <c r="D207" s="3">
        <v>1.2681800000000001</v>
      </c>
      <c r="E207" s="3">
        <v>1.25834</v>
      </c>
      <c r="F207" s="3">
        <v>1.26644</v>
      </c>
      <c r="G207" s="3">
        <f t="shared" si="20"/>
        <v>1</v>
      </c>
      <c r="H207" s="7">
        <f t="shared" si="21"/>
        <v>98.400000000000716</v>
      </c>
      <c r="I207" s="6">
        <f t="shared" si="22"/>
        <v>17.400000000000748</v>
      </c>
      <c r="J207" s="6">
        <f t="shared" si="23"/>
        <v>69.799999999999869</v>
      </c>
      <c r="K207" s="8">
        <f t="shared" si="24"/>
        <v>11.200000000000099</v>
      </c>
    </row>
    <row r="208" spans="1:11">
      <c r="A208" s="4" t="s">
        <v>13</v>
      </c>
      <c r="B208" s="5">
        <v>41920</v>
      </c>
      <c r="C208" s="3">
        <v>1.2664299999999999</v>
      </c>
      <c r="D208" s="3">
        <v>1.2748600000000001</v>
      </c>
      <c r="E208" s="3">
        <v>1.26223</v>
      </c>
      <c r="F208" s="3">
        <v>1.2730300000000001</v>
      </c>
      <c r="G208" s="3">
        <f t="shared" si="20"/>
        <v>2</v>
      </c>
      <c r="H208" s="7">
        <f t="shared" si="21"/>
        <v>126.3000000000014</v>
      </c>
      <c r="I208" s="6">
        <f t="shared" si="22"/>
        <v>18.299999999999983</v>
      </c>
      <c r="J208" s="6">
        <f t="shared" si="23"/>
        <v>41.999999999999815</v>
      </c>
      <c r="K208" s="8">
        <f t="shared" si="24"/>
        <v>66.00000000000162</v>
      </c>
    </row>
    <row r="209" spans="1:11">
      <c r="A209" s="4" t="s">
        <v>9</v>
      </c>
      <c r="B209" s="5">
        <v>41921</v>
      </c>
      <c r="C209" s="3">
        <v>1.2729699999999999</v>
      </c>
      <c r="D209" s="3">
        <v>1.2790999999999999</v>
      </c>
      <c r="E209" s="3">
        <v>1.2663800000000001</v>
      </c>
      <c r="F209" s="3">
        <v>1.2688900000000001</v>
      </c>
      <c r="G209" s="3">
        <f t="shared" si="20"/>
        <v>1</v>
      </c>
      <c r="H209" s="7">
        <f t="shared" si="21"/>
        <v>127.19999999999843</v>
      </c>
      <c r="I209" s="6">
        <f t="shared" si="22"/>
        <v>61.299999999999685</v>
      </c>
      <c r="J209" s="6">
        <f t="shared" si="23"/>
        <v>25.100000000000122</v>
      </c>
      <c r="K209" s="8">
        <f t="shared" si="24"/>
        <v>40.799999999998619</v>
      </c>
    </row>
    <row r="210" spans="1:11">
      <c r="A210" s="4" t="s">
        <v>10</v>
      </c>
      <c r="B210" s="5">
        <v>41922</v>
      </c>
      <c r="C210" s="3">
        <v>1.2688999999999999</v>
      </c>
      <c r="D210" s="3">
        <v>1.2715799999999999</v>
      </c>
      <c r="E210" s="3">
        <v>1.2604900000000001</v>
      </c>
      <c r="F210" s="3">
        <v>1.26129</v>
      </c>
      <c r="G210" s="3">
        <f t="shared" si="20"/>
        <v>0</v>
      </c>
      <c r="H210" s="7">
        <f t="shared" si="21"/>
        <v>110.89999999999822</v>
      </c>
      <c r="I210" s="6">
        <f t="shared" si="22"/>
        <v>26.800000000000157</v>
      </c>
      <c r="J210" s="6">
        <f t="shared" si="23"/>
        <v>7.9999999999991189</v>
      </c>
      <c r="K210" s="8">
        <f t="shared" si="24"/>
        <v>76.099999999998943</v>
      </c>
    </row>
    <row r="211" spans="1:11">
      <c r="A211" s="4" t="s">
        <v>11</v>
      </c>
      <c r="B211" s="5">
        <v>41925</v>
      </c>
      <c r="C211" s="3">
        <v>1.2627900000000001</v>
      </c>
      <c r="D211" s="3">
        <v>1.27678</v>
      </c>
      <c r="E211" s="3">
        <v>1.2626900000000001</v>
      </c>
      <c r="F211" s="3">
        <v>1.2741</v>
      </c>
      <c r="G211" s="3">
        <f t="shared" si="20"/>
        <v>2</v>
      </c>
      <c r="H211" s="7">
        <f t="shared" si="21"/>
        <v>140.89999999999935</v>
      </c>
      <c r="I211" s="6">
        <f t="shared" si="22"/>
        <v>26.800000000000157</v>
      </c>
      <c r="J211" s="6">
        <f t="shared" si="23"/>
        <v>0.99999999999988987</v>
      </c>
      <c r="K211" s="8">
        <f t="shared" si="24"/>
        <v>113.09999999999931</v>
      </c>
    </row>
    <row r="212" spans="1:11">
      <c r="A212" s="4" t="s">
        <v>12</v>
      </c>
      <c r="B212" s="5">
        <v>41926</v>
      </c>
      <c r="C212" s="3">
        <v>1.27407</v>
      </c>
      <c r="D212" s="3">
        <v>1.2748600000000001</v>
      </c>
      <c r="E212" s="3">
        <v>1.26397</v>
      </c>
      <c r="F212" s="3">
        <v>1.2657700000000001</v>
      </c>
      <c r="G212" s="3">
        <f t="shared" si="20"/>
        <v>0</v>
      </c>
      <c r="H212" s="7">
        <f t="shared" si="21"/>
        <v>108.90000000000066</v>
      </c>
      <c r="I212" s="6">
        <f t="shared" si="22"/>
        <v>7.9000000000006843</v>
      </c>
      <c r="J212" s="6">
        <f t="shared" si="23"/>
        <v>18.000000000000238</v>
      </c>
      <c r="K212" s="8">
        <f t="shared" si="24"/>
        <v>82.999999999999744</v>
      </c>
    </row>
    <row r="213" spans="1:11">
      <c r="A213" s="4" t="s">
        <v>13</v>
      </c>
      <c r="B213" s="5">
        <v>41927</v>
      </c>
      <c r="C213" s="3">
        <v>1.26576</v>
      </c>
      <c r="D213" s="3">
        <v>1.2885200000000001</v>
      </c>
      <c r="E213" s="3">
        <v>1.2624299999999999</v>
      </c>
      <c r="F213" s="3">
        <v>1.28149</v>
      </c>
      <c r="G213" s="3">
        <f t="shared" si="20"/>
        <v>2</v>
      </c>
      <c r="H213" s="7">
        <f t="shared" si="21"/>
        <v>260.90000000000168</v>
      </c>
      <c r="I213" s="6">
        <f t="shared" si="22"/>
        <v>70.300000000000921</v>
      </c>
      <c r="J213" s="6">
        <f t="shared" si="23"/>
        <v>33.300000000000551</v>
      </c>
      <c r="K213" s="8">
        <f t="shared" si="24"/>
        <v>157.30000000000021</v>
      </c>
    </row>
    <row r="214" spans="1:11">
      <c r="A214" s="4" t="s">
        <v>9</v>
      </c>
      <c r="B214" s="5">
        <v>41928</v>
      </c>
      <c r="C214" s="3">
        <v>1.28159</v>
      </c>
      <c r="D214" s="3">
        <v>1.2844100000000001</v>
      </c>
      <c r="E214" s="3">
        <v>1.27051</v>
      </c>
      <c r="F214" s="3">
        <v>1.28033</v>
      </c>
      <c r="G214" s="3">
        <f t="shared" si="20"/>
        <v>1</v>
      </c>
      <c r="H214" s="7">
        <f t="shared" si="21"/>
        <v>139.00000000000023</v>
      </c>
      <c r="I214" s="6">
        <f t="shared" si="22"/>
        <v>28.200000000000447</v>
      </c>
      <c r="J214" s="6">
        <f t="shared" si="23"/>
        <v>98.199999999999392</v>
      </c>
      <c r="K214" s="8">
        <f t="shared" si="24"/>
        <v>12.600000000000389</v>
      </c>
    </row>
    <row r="215" spans="1:11">
      <c r="A215" s="4" t="s">
        <v>10</v>
      </c>
      <c r="B215" s="5">
        <v>41929</v>
      </c>
      <c r="C215" s="3">
        <v>1.28027</v>
      </c>
      <c r="D215" s="3">
        <v>1.2835799999999999</v>
      </c>
      <c r="E215" s="3">
        <v>1.2743599999999999</v>
      </c>
      <c r="F215" s="3">
        <v>1.2759400000000001</v>
      </c>
      <c r="G215" s="3">
        <f t="shared" si="20"/>
        <v>1</v>
      </c>
      <c r="H215" s="7">
        <f t="shared" si="21"/>
        <v>92.20000000000006</v>
      </c>
      <c r="I215" s="6">
        <f t="shared" si="22"/>
        <v>33.099999999999241</v>
      </c>
      <c r="J215" s="6">
        <f t="shared" si="23"/>
        <v>15.800000000001369</v>
      </c>
      <c r="K215" s="8">
        <f t="shared" si="24"/>
        <v>43.29999999999945</v>
      </c>
    </row>
    <row r="216" spans="1:11">
      <c r="A216" s="4" t="s">
        <v>11</v>
      </c>
      <c r="B216" s="5">
        <v>41932</v>
      </c>
      <c r="C216" s="3">
        <v>1.27555</v>
      </c>
      <c r="D216" s="3">
        <v>1.28163</v>
      </c>
      <c r="E216" s="3">
        <v>1.2730300000000001</v>
      </c>
      <c r="F216" s="3">
        <v>1.2794300000000001</v>
      </c>
      <c r="G216" s="3">
        <f t="shared" si="20"/>
        <v>1</v>
      </c>
      <c r="H216" s="7">
        <f t="shared" si="21"/>
        <v>85.999999999999403</v>
      </c>
      <c r="I216" s="6">
        <f t="shared" si="22"/>
        <v>21.999999999999797</v>
      </c>
      <c r="J216" s="6">
        <f t="shared" si="23"/>
        <v>25.199999999998557</v>
      </c>
      <c r="K216" s="8">
        <f t="shared" si="24"/>
        <v>38.800000000001056</v>
      </c>
    </row>
    <row r="217" spans="1:11">
      <c r="A217" s="4" t="s">
        <v>12</v>
      </c>
      <c r="B217" s="5">
        <v>41933</v>
      </c>
      <c r="C217" s="3">
        <v>1.2795399999999999</v>
      </c>
      <c r="D217" s="3">
        <v>1.2839400000000001</v>
      </c>
      <c r="E217" s="3">
        <v>1.2710300000000001</v>
      </c>
      <c r="F217" s="3">
        <v>1.2710999999999999</v>
      </c>
      <c r="G217" s="3">
        <f t="shared" si="20"/>
        <v>0</v>
      </c>
      <c r="H217" s="7">
        <f t="shared" si="21"/>
        <v>129.09999999999977</v>
      </c>
      <c r="I217" s="6">
        <f t="shared" si="22"/>
        <v>44.000000000001819</v>
      </c>
      <c r="J217" s="6">
        <f t="shared" si="23"/>
        <v>0.6999999999979245</v>
      </c>
      <c r="K217" s="8">
        <f t="shared" si="24"/>
        <v>84.400000000000034</v>
      </c>
    </row>
    <row r="218" spans="1:11">
      <c r="A218" s="4" t="s">
        <v>13</v>
      </c>
      <c r="B218" s="5">
        <v>41934</v>
      </c>
      <c r="C218" s="3">
        <v>1.2710900000000001</v>
      </c>
      <c r="D218" s="3">
        <v>1.2739100000000001</v>
      </c>
      <c r="E218" s="3">
        <v>1.26362</v>
      </c>
      <c r="F218" s="3">
        <v>1.26437</v>
      </c>
      <c r="G218" s="3">
        <f t="shared" si="20"/>
        <v>0</v>
      </c>
      <c r="H218" s="7">
        <f t="shared" si="21"/>
        <v>102.90000000000133</v>
      </c>
      <c r="I218" s="6">
        <f t="shared" si="22"/>
        <v>28.200000000000447</v>
      </c>
      <c r="J218" s="6">
        <f t="shared" si="23"/>
        <v>7.5000000000002842</v>
      </c>
      <c r="K218" s="8">
        <f t="shared" si="24"/>
        <v>67.200000000000585</v>
      </c>
    </row>
    <row r="219" spans="1:11">
      <c r="A219" s="4" t="s">
        <v>9</v>
      </c>
      <c r="B219" s="5">
        <v>41935</v>
      </c>
      <c r="C219" s="3">
        <v>1.26434</v>
      </c>
      <c r="D219" s="3">
        <v>1.2675399999999999</v>
      </c>
      <c r="E219" s="3">
        <v>1.26126</v>
      </c>
      <c r="F219" s="3">
        <v>1.2644299999999999</v>
      </c>
      <c r="G219" s="3">
        <f t="shared" si="20"/>
        <v>1</v>
      </c>
      <c r="H219" s="7">
        <f t="shared" si="21"/>
        <v>62.799999999998413</v>
      </c>
      <c r="I219" s="6">
        <f t="shared" si="22"/>
        <v>31.099999999999461</v>
      </c>
      <c r="J219" s="6">
        <f t="shared" si="23"/>
        <v>30.799999999999716</v>
      </c>
      <c r="K219" s="8">
        <f t="shared" si="24"/>
        <v>0.89999999999923475</v>
      </c>
    </row>
    <row r="220" spans="1:11">
      <c r="A220" s="4" t="s">
        <v>10</v>
      </c>
      <c r="B220" s="5">
        <v>41936</v>
      </c>
      <c r="C220" s="3">
        <v>1.2644500000000001</v>
      </c>
      <c r="D220" s="3">
        <v>1.2694700000000001</v>
      </c>
      <c r="E220" s="3">
        <v>1.2633700000000001</v>
      </c>
      <c r="F220" s="3">
        <v>1.26664</v>
      </c>
      <c r="G220" s="3">
        <f t="shared" si="20"/>
        <v>1</v>
      </c>
      <c r="H220" s="7">
        <f t="shared" si="21"/>
        <v>60.999999999999943</v>
      </c>
      <c r="I220" s="6">
        <f t="shared" si="22"/>
        <v>28.300000000001102</v>
      </c>
      <c r="J220" s="6">
        <f t="shared" si="23"/>
        <v>10.799999999999699</v>
      </c>
      <c r="K220" s="8">
        <f t="shared" si="24"/>
        <v>21.899999999999142</v>
      </c>
    </row>
    <row r="221" spans="1:11">
      <c r="A221" s="4" t="s">
        <v>11</v>
      </c>
      <c r="B221" s="5">
        <v>41939</v>
      </c>
      <c r="C221" s="3">
        <v>1.26759</v>
      </c>
      <c r="D221" s="3">
        <v>1.27224</v>
      </c>
      <c r="E221" s="3">
        <v>1.2664800000000001</v>
      </c>
      <c r="F221" s="3">
        <v>1.2694799999999999</v>
      </c>
      <c r="G221" s="3">
        <f t="shared" si="20"/>
        <v>1</v>
      </c>
      <c r="H221" s="7">
        <f t="shared" si="21"/>
        <v>57.599999999999874</v>
      </c>
      <c r="I221" s="6">
        <f t="shared" si="22"/>
        <v>27.600000000000957</v>
      </c>
      <c r="J221" s="6">
        <f t="shared" si="23"/>
        <v>11.099999999999444</v>
      </c>
      <c r="K221" s="8">
        <f t="shared" si="24"/>
        <v>18.899999999999473</v>
      </c>
    </row>
    <row r="222" spans="1:11">
      <c r="A222" s="4" t="s">
        <v>12</v>
      </c>
      <c r="B222" s="5">
        <v>41940</v>
      </c>
      <c r="C222" s="3">
        <v>1.2695000000000001</v>
      </c>
      <c r="D222" s="3">
        <v>1.2763800000000001</v>
      </c>
      <c r="E222" s="3">
        <v>1.26833</v>
      </c>
      <c r="F222" s="3">
        <v>1.27352</v>
      </c>
      <c r="G222" s="3">
        <f t="shared" si="20"/>
        <v>1</v>
      </c>
      <c r="H222" s="7">
        <f t="shared" si="21"/>
        <v>80.500000000001123</v>
      </c>
      <c r="I222" s="6">
        <f t="shared" si="22"/>
        <v>28.600000000000847</v>
      </c>
      <c r="J222" s="6">
        <f t="shared" si="23"/>
        <v>11.700000000001154</v>
      </c>
      <c r="K222" s="8">
        <f t="shared" si="24"/>
        <v>40.199999999999122</v>
      </c>
    </row>
    <row r="223" spans="1:11">
      <c r="A223" s="4" t="s">
        <v>13</v>
      </c>
      <c r="B223" s="5">
        <v>41941</v>
      </c>
      <c r="C223" s="3">
        <v>1.2735300000000001</v>
      </c>
      <c r="D223" s="3">
        <v>1.27701</v>
      </c>
      <c r="E223" s="3">
        <v>1.2625299999999999</v>
      </c>
      <c r="F223" s="3">
        <v>1.26373</v>
      </c>
      <c r="G223" s="3">
        <f t="shared" si="20"/>
        <v>0</v>
      </c>
      <c r="H223" s="7">
        <f t="shared" si="21"/>
        <v>144.80000000000049</v>
      </c>
      <c r="I223" s="6">
        <f t="shared" si="22"/>
        <v>34.799999999999272</v>
      </c>
      <c r="J223" s="6">
        <f t="shared" si="23"/>
        <v>12.000000000000899</v>
      </c>
      <c r="K223" s="8">
        <f t="shared" si="24"/>
        <v>98.000000000000313</v>
      </c>
    </row>
    <row r="224" spans="1:11">
      <c r="A224" s="4" t="s">
        <v>9</v>
      </c>
      <c r="B224" s="5">
        <v>41942</v>
      </c>
      <c r="C224" s="3">
        <v>1.2637</v>
      </c>
      <c r="D224" s="3">
        <v>1.26386</v>
      </c>
      <c r="E224" s="3">
        <v>1.2546999999999999</v>
      </c>
      <c r="F224" s="3">
        <v>1.2604500000000001</v>
      </c>
      <c r="G224" s="3">
        <f t="shared" si="20"/>
        <v>1</v>
      </c>
      <c r="H224" s="7">
        <f t="shared" si="21"/>
        <v>91.600000000000563</v>
      </c>
      <c r="I224" s="6">
        <f t="shared" si="22"/>
        <v>1.5999999999993797</v>
      </c>
      <c r="J224" s="6">
        <f t="shared" si="23"/>
        <v>57.500000000001435</v>
      </c>
      <c r="K224" s="8">
        <f t="shared" si="24"/>
        <v>32.499999999999751</v>
      </c>
    </row>
    <row r="225" spans="1:11">
      <c r="A225" s="4" t="s">
        <v>10</v>
      </c>
      <c r="B225" s="5">
        <v>41943</v>
      </c>
      <c r="C225" s="3">
        <v>1.2604599999999999</v>
      </c>
      <c r="D225" s="3">
        <v>1.2613399999999999</v>
      </c>
      <c r="E225" s="3">
        <v>1.2486200000000001</v>
      </c>
      <c r="F225" s="3">
        <v>1.25223</v>
      </c>
      <c r="G225" s="3">
        <f t="shared" si="20"/>
        <v>0</v>
      </c>
      <c r="H225" s="7">
        <f t="shared" si="21"/>
        <v>127.19999999999843</v>
      </c>
      <c r="I225" s="6">
        <f t="shared" si="22"/>
        <v>8.799999999999919</v>
      </c>
      <c r="J225" s="6">
        <f t="shared" si="23"/>
        <v>36.099999999998914</v>
      </c>
      <c r="K225" s="8">
        <f t="shared" si="24"/>
        <v>82.299999999999599</v>
      </c>
    </row>
    <row r="226" spans="1:11">
      <c r="A226" s="4" t="s">
        <v>11</v>
      </c>
      <c r="B226" s="5">
        <v>41946</v>
      </c>
      <c r="C226" s="3">
        <v>1.2509999999999999</v>
      </c>
      <c r="D226" s="3">
        <v>1.25109</v>
      </c>
      <c r="E226" s="3">
        <v>1.24411</v>
      </c>
      <c r="F226" s="3">
        <v>1.24895</v>
      </c>
      <c r="G226" s="3">
        <f t="shared" si="20"/>
        <v>1</v>
      </c>
      <c r="H226" s="7">
        <f t="shared" si="21"/>
        <v>69.799999999999869</v>
      </c>
      <c r="I226" s="6">
        <f t="shared" si="22"/>
        <v>0.90000000000145519</v>
      </c>
      <c r="J226" s="6">
        <f t="shared" si="23"/>
        <v>48.399999999999551</v>
      </c>
      <c r="K226" s="8">
        <f t="shared" si="24"/>
        <v>20.499999999998852</v>
      </c>
    </row>
    <row r="227" spans="1:11">
      <c r="A227" s="4" t="s">
        <v>12</v>
      </c>
      <c r="B227" s="5">
        <v>41947</v>
      </c>
      <c r="C227" s="3">
        <v>1.24881</v>
      </c>
      <c r="D227" s="3">
        <v>1.25766</v>
      </c>
      <c r="E227" s="3">
        <v>1.2487200000000001</v>
      </c>
      <c r="F227" s="3">
        <v>1.2552000000000001</v>
      </c>
      <c r="G227" s="3">
        <f t="shared" si="20"/>
        <v>2</v>
      </c>
      <c r="H227" s="7">
        <f t="shared" si="21"/>
        <v>89.39999999999948</v>
      </c>
      <c r="I227" s="6">
        <f t="shared" si="22"/>
        <v>24.599999999999067</v>
      </c>
      <c r="J227" s="6">
        <f t="shared" si="23"/>
        <v>0.89999999999923475</v>
      </c>
      <c r="K227" s="8">
        <f t="shared" si="24"/>
        <v>63.900000000001178</v>
      </c>
    </row>
    <row r="228" spans="1:11">
      <c r="A228" s="4" t="s">
        <v>13</v>
      </c>
      <c r="B228" s="5">
        <v>41948</v>
      </c>
      <c r="C228" s="3">
        <v>1.2552099999999999</v>
      </c>
      <c r="D228" s="3">
        <v>1.2566900000000001</v>
      </c>
      <c r="E228" s="3">
        <v>1.2457199999999999</v>
      </c>
      <c r="F228" s="3">
        <v>1.24749</v>
      </c>
      <c r="G228" s="3">
        <f t="shared" si="20"/>
        <v>0</v>
      </c>
      <c r="H228" s="7">
        <f t="shared" si="21"/>
        <v>109.70000000000147</v>
      </c>
      <c r="I228" s="6">
        <f t="shared" si="22"/>
        <v>14.800000000001479</v>
      </c>
      <c r="J228" s="6">
        <f t="shared" si="23"/>
        <v>17.700000000000493</v>
      </c>
      <c r="K228" s="8">
        <f t="shared" si="24"/>
        <v>77.199999999999491</v>
      </c>
    </row>
    <row r="229" spans="1:11">
      <c r="A229" s="4" t="s">
        <v>9</v>
      </c>
      <c r="B229" s="5">
        <v>41949</v>
      </c>
      <c r="C229" s="3">
        <v>1.2475400000000001</v>
      </c>
      <c r="D229" s="3">
        <v>1.2533099999999999</v>
      </c>
      <c r="E229" s="3">
        <v>1.23648</v>
      </c>
      <c r="F229" s="3">
        <v>1.2378899999999999</v>
      </c>
      <c r="G229" s="3">
        <f t="shared" si="20"/>
        <v>0</v>
      </c>
      <c r="H229" s="7">
        <f t="shared" si="21"/>
        <v>168.29999999999902</v>
      </c>
      <c r="I229" s="6">
        <f t="shared" si="22"/>
        <v>57.699999999998312</v>
      </c>
      <c r="J229" s="6">
        <f t="shared" si="23"/>
        <v>14.099999999999113</v>
      </c>
      <c r="K229" s="8">
        <f t="shared" si="24"/>
        <v>96.500000000001592</v>
      </c>
    </row>
    <row r="230" spans="1:11">
      <c r="A230" s="4" t="s">
        <v>10</v>
      </c>
      <c r="B230" s="5">
        <v>41950</v>
      </c>
      <c r="C230" s="3">
        <v>1.23786</v>
      </c>
      <c r="D230" s="3">
        <v>1.2469300000000001</v>
      </c>
      <c r="E230" s="3">
        <v>1.2358</v>
      </c>
      <c r="F230" s="3">
        <v>1.24539</v>
      </c>
      <c r="G230" s="3">
        <f t="shared" si="20"/>
        <v>2</v>
      </c>
      <c r="H230" s="7">
        <f t="shared" si="21"/>
        <v>111.30000000000084</v>
      </c>
      <c r="I230" s="6">
        <f t="shared" si="22"/>
        <v>15.400000000000968</v>
      </c>
      <c r="J230" s="6">
        <f t="shared" si="23"/>
        <v>20.599999999999508</v>
      </c>
      <c r="K230" s="8">
        <f t="shared" si="24"/>
        <v>75.300000000000367</v>
      </c>
    </row>
    <row r="231" spans="1:11">
      <c r="A231" s="4" t="s">
        <v>11</v>
      </c>
      <c r="B231" s="5">
        <v>41953</v>
      </c>
      <c r="C231" s="3">
        <v>1.2462800000000001</v>
      </c>
      <c r="D231" s="3">
        <v>1.2508900000000001</v>
      </c>
      <c r="E231" s="3">
        <v>1.2416700000000001</v>
      </c>
      <c r="F231" s="3">
        <v>1.24237</v>
      </c>
      <c r="G231" s="3">
        <f t="shared" si="20"/>
        <v>1</v>
      </c>
      <c r="H231" s="7">
        <f t="shared" si="21"/>
        <v>92.20000000000006</v>
      </c>
      <c r="I231" s="6">
        <f t="shared" si="22"/>
        <v>46.10000000000003</v>
      </c>
      <c r="J231" s="6">
        <f t="shared" si="23"/>
        <v>6.9999999999992291</v>
      </c>
      <c r="K231" s="8">
        <f t="shared" si="24"/>
        <v>39.100000000000804</v>
      </c>
    </row>
    <row r="232" spans="1:11">
      <c r="A232" s="4" t="s">
        <v>12</v>
      </c>
      <c r="B232" s="5">
        <v>41954</v>
      </c>
      <c r="C232" s="3">
        <v>1.2423500000000001</v>
      </c>
      <c r="D232" s="3">
        <v>1.2498899999999999</v>
      </c>
      <c r="E232" s="3">
        <v>1.23942</v>
      </c>
      <c r="F232" s="3">
        <v>1.2472700000000001</v>
      </c>
      <c r="G232" s="3">
        <f t="shared" si="20"/>
        <v>1</v>
      </c>
      <c r="H232" s="7">
        <f t="shared" si="21"/>
        <v>104.69999999999979</v>
      </c>
      <c r="I232" s="6">
        <f t="shared" si="22"/>
        <v>26.199999999998447</v>
      </c>
      <c r="J232" s="6">
        <f t="shared" si="23"/>
        <v>29.300000000000992</v>
      </c>
      <c r="K232" s="8">
        <f t="shared" si="24"/>
        <v>49.200000000000358</v>
      </c>
    </row>
    <row r="233" spans="1:11">
      <c r="A233" s="4" t="s">
        <v>13</v>
      </c>
      <c r="B233" s="5">
        <v>41955</v>
      </c>
      <c r="C233" s="3">
        <v>1.24729</v>
      </c>
      <c r="D233" s="3">
        <v>1.24976</v>
      </c>
      <c r="E233" s="3">
        <v>1.2418400000000001</v>
      </c>
      <c r="F233" s="3">
        <v>1.24278</v>
      </c>
      <c r="G233" s="3">
        <f t="shared" si="20"/>
        <v>1</v>
      </c>
      <c r="H233" s="7">
        <f t="shared" si="21"/>
        <v>79.199999999999278</v>
      </c>
      <c r="I233" s="6">
        <f t="shared" si="22"/>
        <v>24.699999999999722</v>
      </c>
      <c r="J233" s="6">
        <f t="shared" si="23"/>
        <v>9.3999999999994088</v>
      </c>
      <c r="K233" s="8">
        <f t="shared" si="24"/>
        <v>45.100000000000136</v>
      </c>
    </row>
    <row r="234" spans="1:11">
      <c r="A234" s="4" t="s">
        <v>9</v>
      </c>
      <c r="B234" s="5">
        <v>41956</v>
      </c>
      <c r="C234" s="3">
        <v>1.2427999999999999</v>
      </c>
      <c r="D234" s="3">
        <v>1.2491399999999999</v>
      </c>
      <c r="E234" s="3">
        <v>1.24254</v>
      </c>
      <c r="F234" s="3">
        <v>1.2475099999999999</v>
      </c>
      <c r="G234" s="3">
        <f t="shared" si="20"/>
        <v>1</v>
      </c>
      <c r="H234" s="7">
        <f t="shared" si="21"/>
        <v>65.999999999999389</v>
      </c>
      <c r="I234" s="6">
        <f t="shared" si="22"/>
        <v>16.300000000000203</v>
      </c>
      <c r="J234" s="6">
        <f t="shared" si="23"/>
        <v>2.5999999999992696</v>
      </c>
      <c r="K234" s="8">
        <f t="shared" si="24"/>
        <v>47.099999999999923</v>
      </c>
    </row>
    <row r="235" spans="1:11">
      <c r="A235" s="4" t="s">
        <v>10</v>
      </c>
      <c r="B235" s="5">
        <v>41957</v>
      </c>
      <c r="C235" s="3">
        <v>1.24752</v>
      </c>
      <c r="D235" s="3">
        <v>1.25458</v>
      </c>
      <c r="E235" s="3">
        <v>1.23983</v>
      </c>
      <c r="F235" s="3">
        <v>1.25261</v>
      </c>
      <c r="G235" s="3">
        <f t="shared" si="20"/>
        <v>2</v>
      </c>
      <c r="H235" s="7">
        <f t="shared" si="21"/>
        <v>147.5000000000004</v>
      </c>
      <c r="I235" s="6">
        <f t="shared" si="22"/>
        <v>19.700000000000273</v>
      </c>
      <c r="J235" s="6">
        <f t="shared" si="23"/>
        <v>76.89999999999975</v>
      </c>
      <c r="K235" s="8">
        <f t="shared" si="24"/>
        <v>50.900000000000389</v>
      </c>
    </row>
    <row r="236" spans="1:11">
      <c r="A236" s="4" t="s">
        <v>11</v>
      </c>
      <c r="B236" s="5">
        <v>41960</v>
      </c>
      <c r="C236" s="3">
        <v>1.25196</v>
      </c>
      <c r="D236" s="3">
        <v>1.2577</v>
      </c>
      <c r="E236" s="3">
        <v>1.24448</v>
      </c>
      <c r="F236" s="3">
        <v>1.24495</v>
      </c>
      <c r="G236" s="3">
        <f t="shared" si="20"/>
        <v>0</v>
      </c>
      <c r="H236" s="7">
        <f t="shared" si="21"/>
        <v>132.2000000000001</v>
      </c>
      <c r="I236" s="6">
        <f t="shared" si="22"/>
        <v>57.400000000000787</v>
      </c>
      <c r="J236" s="6">
        <f t="shared" si="23"/>
        <v>4.6999999999997044</v>
      </c>
      <c r="K236" s="8">
        <f t="shared" si="24"/>
        <v>70.099999999999611</v>
      </c>
    </row>
    <row r="237" spans="1:11">
      <c r="A237" s="4" t="s">
        <v>12</v>
      </c>
      <c r="B237" s="5">
        <v>41961</v>
      </c>
      <c r="C237" s="3">
        <v>1.2449600000000001</v>
      </c>
      <c r="D237" s="3">
        <v>1.25448</v>
      </c>
      <c r="E237" s="3">
        <v>1.2443</v>
      </c>
      <c r="F237" s="3">
        <v>1.25312</v>
      </c>
      <c r="G237" s="3">
        <f t="shared" si="20"/>
        <v>2</v>
      </c>
      <c r="H237" s="7">
        <f t="shared" si="21"/>
        <v>101.80000000000078</v>
      </c>
      <c r="I237" s="6">
        <f t="shared" si="22"/>
        <v>13.600000000000279</v>
      </c>
      <c r="J237" s="6">
        <f t="shared" si="23"/>
        <v>6.6000000000010495</v>
      </c>
      <c r="K237" s="8">
        <f t="shared" si="24"/>
        <v>81.599999999999454</v>
      </c>
    </row>
    <row r="238" spans="1:11">
      <c r="A238" s="4" t="s">
        <v>13</v>
      </c>
      <c r="B238" s="5">
        <v>41962</v>
      </c>
      <c r="C238" s="3">
        <v>1.25309</v>
      </c>
      <c r="D238" s="3">
        <v>1.2599</v>
      </c>
      <c r="E238" s="3">
        <v>1.25112</v>
      </c>
      <c r="F238" s="3">
        <v>1.2544999999999999</v>
      </c>
      <c r="G238" s="3">
        <f t="shared" si="20"/>
        <v>1</v>
      </c>
      <c r="H238" s="7">
        <f t="shared" si="21"/>
        <v>87.800000000000097</v>
      </c>
      <c r="I238" s="6">
        <f t="shared" si="22"/>
        <v>54.000000000000711</v>
      </c>
      <c r="J238" s="6">
        <f t="shared" si="23"/>
        <v>19.700000000000273</v>
      </c>
      <c r="K238" s="8">
        <f t="shared" si="24"/>
        <v>14.099999999999113</v>
      </c>
    </row>
    <row r="239" spans="1:11">
      <c r="A239" s="4" t="s">
        <v>9</v>
      </c>
      <c r="B239" s="5">
        <v>41963</v>
      </c>
      <c r="C239" s="3">
        <v>1.2539800000000001</v>
      </c>
      <c r="D239" s="3">
        <v>1.25752</v>
      </c>
      <c r="E239" s="3">
        <v>1.2504</v>
      </c>
      <c r="F239" s="3">
        <v>1.2541199999999999</v>
      </c>
      <c r="G239" s="3">
        <f t="shared" si="20"/>
        <v>1</v>
      </c>
      <c r="H239" s="7">
        <f t="shared" si="21"/>
        <v>71.200000000000159</v>
      </c>
      <c r="I239" s="6">
        <f t="shared" si="22"/>
        <v>34.000000000000696</v>
      </c>
      <c r="J239" s="6">
        <f t="shared" si="23"/>
        <v>35.80000000000139</v>
      </c>
      <c r="K239" s="8">
        <f t="shared" si="24"/>
        <v>1.3999999999980695</v>
      </c>
    </row>
    <row r="240" spans="1:11">
      <c r="A240" s="4" t="s">
        <v>10</v>
      </c>
      <c r="B240" s="5">
        <v>41964</v>
      </c>
      <c r="C240" s="3">
        <v>1.2540899999999999</v>
      </c>
      <c r="D240" s="3">
        <v>1.25681</v>
      </c>
      <c r="E240" s="3">
        <v>1.23746</v>
      </c>
      <c r="F240" s="3">
        <v>1.23916</v>
      </c>
      <c r="G240" s="3">
        <f t="shared" si="20"/>
        <v>0</v>
      </c>
      <c r="H240" s="7">
        <f t="shared" si="21"/>
        <v>193.49999999999977</v>
      </c>
      <c r="I240" s="6">
        <f t="shared" si="22"/>
        <v>27.200000000000557</v>
      </c>
      <c r="J240" s="6">
        <f t="shared" si="23"/>
        <v>17.000000000000348</v>
      </c>
      <c r="K240" s="8">
        <f t="shared" si="24"/>
        <v>149.29999999999887</v>
      </c>
    </row>
    <row r="241" spans="1:11">
      <c r="A241" s="4" t="s">
        <v>11</v>
      </c>
      <c r="B241" s="5">
        <v>41967</v>
      </c>
      <c r="C241" s="3">
        <v>1.23732</v>
      </c>
      <c r="D241" s="3">
        <v>1.2444</v>
      </c>
      <c r="E241" s="3">
        <v>1.2363900000000001</v>
      </c>
      <c r="F241" s="3">
        <v>1.2437800000000001</v>
      </c>
      <c r="G241" s="3">
        <f t="shared" si="20"/>
        <v>2</v>
      </c>
      <c r="H241" s="7">
        <f t="shared" si="21"/>
        <v>80.099999999998502</v>
      </c>
      <c r="I241" s="6">
        <f t="shared" si="22"/>
        <v>6.199999999998429</v>
      </c>
      <c r="J241" s="6">
        <f t="shared" si="23"/>
        <v>9.2999999999987537</v>
      </c>
      <c r="K241" s="8">
        <f t="shared" si="24"/>
        <v>64.60000000000133</v>
      </c>
    </row>
    <row r="242" spans="1:11">
      <c r="A242" s="4" t="s">
        <v>12</v>
      </c>
      <c r="B242" s="5">
        <v>41968</v>
      </c>
      <c r="C242" s="3">
        <v>1.24377</v>
      </c>
      <c r="D242" s="3">
        <v>1.24864</v>
      </c>
      <c r="E242" s="3">
        <v>1.24013</v>
      </c>
      <c r="F242" s="3">
        <v>1.2473000000000001</v>
      </c>
      <c r="G242" s="3">
        <f t="shared" si="20"/>
        <v>1</v>
      </c>
      <c r="H242" s="7">
        <f t="shared" si="21"/>
        <v>85.100000000000179</v>
      </c>
      <c r="I242" s="6">
        <f t="shared" si="22"/>
        <v>13.399999999998968</v>
      </c>
      <c r="J242" s="6">
        <f t="shared" si="23"/>
        <v>36.400000000000873</v>
      </c>
      <c r="K242" s="8">
        <f t="shared" si="24"/>
        <v>35.300000000000331</v>
      </c>
    </row>
    <row r="243" spans="1:11">
      <c r="A243" s="4" t="s">
        <v>13</v>
      </c>
      <c r="B243" s="5">
        <v>41969</v>
      </c>
      <c r="C243" s="3">
        <v>1.24729</v>
      </c>
      <c r="D243" s="3">
        <v>1.2530300000000001</v>
      </c>
      <c r="E243" s="3">
        <v>1.2442800000000001</v>
      </c>
      <c r="F243" s="3">
        <v>1.25058</v>
      </c>
      <c r="G243" s="3">
        <f t="shared" si="20"/>
        <v>1</v>
      </c>
      <c r="H243" s="7">
        <f t="shared" si="21"/>
        <v>87.500000000000355</v>
      </c>
      <c r="I243" s="6">
        <f t="shared" si="22"/>
        <v>24.500000000000632</v>
      </c>
      <c r="J243" s="6">
        <f t="shared" si="23"/>
        <v>30.099999999999572</v>
      </c>
      <c r="K243" s="8">
        <f t="shared" si="24"/>
        <v>32.900000000000148</v>
      </c>
    </row>
    <row r="244" spans="1:11">
      <c r="A244" s="4" t="s">
        <v>9</v>
      </c>
      <c r="B244" s="5">
        <v>41970</v>
      </c>
      <c r="C244" s="3">
        <v>1.2505599999999999</v>
      </c>
      <c r="D244" s="3">
        <v>1.2522800000000001</v>
      </c>
      <c r="E244" s="3">
        <v>1.2455799999999999</v>
      </c>
      <c r="F244" s="3">
        <v>1.24583</v>
      </c>
      <c r="G244" s="3">
        <f t="shared" si="20"/>
        <v>1</v>
      </c>
      <c r="H244" s="7">
        <f t="shared" si="21"/>
        <v>67.000000000001506</v>
      </c>
      <c r="I244" s="6">
        <f t="shared" si="22"/>
        <v>17.200000000001658</v>
      </c>
      <c r="J244" s="6">
        <f t="shared" si="23"/>
        <v>2.5000000000008349</v>
      </c>
      <c r="K244" s="8">
        <f t="shared" si="24"/>
        <v>47.29999999999901</v>
      </c>
    </row>
    <row r="245" spans="1:11">
      <c r="A245" s="4" t="s">
        <v>10</v>
      </c>
      <c r="B245" s="5">
        <v>41971</v>
      </c>
      <c r="C245" s="3">
        <v>1.2458199999999999</v>
      </c>
      <c r="D245" s="3">
        <v>1.24898</v>
      </c>
      <c r="E245" s="3">
        <v>1.2425900000000001</v>
      </c>
      <c r="F245" s="3">
        <v>1.2439100000000001</v>
      </c>
      <c r="G245" s="3">
        <f t="shared" si="20"/>
        <v>1</v>
      </c>
      <c r="H245" s="7">
        <f t="shared" si="21"/>
        <v>63.899999999998954</v>
      </c>
      <c r="I245" s="6">
        <f t="shared" si="22"/>
        <v>31.600000000000517</v>
      </c>
      <c r="J245" s="6">
        <f t="shared" si="23"/>
        <v>13.199999999999878</v>
      </c>
      <c r="K245" s="8">
        <f t="shared" si="24"/>
        <v>19.099999999998563</v>
      </c>
    </row>
    <row r="246" spans="1:11">
      <c r="A246" s="4" t="s">
        <v>11</v>
      </c>
      <c r="B246" s="5">
        <v>41974</v>
      </c>
      <c r="C246" s="3">
        <v>1.2444999999999999</v>
      </c>
      <c r="D246" s="3">
        <v>1.2506200000000001</v>
      </c>
      <c r="E246" s="3">
        <v>1.2419</v>
      </c>
      <c r="F246" s="3">
        <v>1.2472399999999999</v>
      </c>
      <c r="G246" s="3">
        <f>(C246&gt;F246)*(C246-F246&lt;0.005)+(F246&gt;C246)*((F246-C246&gt;0.005)*2+(F246-C246&lt;0.005))</f>
        <v>1</v>
      </c>
      <c r="H246" s="7">
        <f t="shared" si="21"/>
        <v>87.200000000000614</v>
      </c>
      <c r="I246" s="6">
        <f t="shared" si="22"/>
        <v>33.800000000001603</v>
      </c>
      <c r="J246" s="6">
        <f t="shared" si="23"/>
        <v>25.999999999999357</v>
      </c>
      <c r="K246" s="8">
        <f t="shared" si="24"/>
        <v>27.399999999999647</v>
      </c>
    </row>
    <row r="247" spans="1:11">
      <c r="A247" s="4" t="s">
        <v>12</v>
      </c>
      <c r="B247" s="5">
        <v>41975</v>
      </c>
      <c r="C247" s="3">
        <v>1.24722</v>
      </c>
      <c r="D247" s="3">
        <v>1.2475799999999999</v>
      </c>
      <c r="E247" s="3">
        <v>1.23763</v>
      </c>
      <c r="F247" s="3">
        <v>1.2382599999999999</v>
      </c>
      <c r="G247" s="3">
        <f t="shared" ref="G247:G267" si="25">(C247&gt;F247)*(C247-F247&lt;0.005)+(F247&gt;C247)*((F247-C247&gt;0.005)*2+(F247-C247&lt;0.005))</f>
        <v>0</v>
      </c>
      <c r="H247" s="7">
        <f t="shared" si="21"/>
        <v>99.499999999999034</v>
      </c>
      <c r="I247" s="6">
        <f t="shared" si="22"/>
        <v>3.5999999999991594</v>
      </c>
      <c r="J247" s="6">
        <f t="shared" si="23"/>
        <v>6.2999999999990841</v>
      </c>
      <c r="K247" s="8">
        <f t="shared" si="24"/>
        <v>89.60000000000079</v>
      </c>
    </row>
    <row r="248" spans="1:11">
      <c r="A248" s="4" t="s">
        <v>13</v>
      </c>
      <c r="B248" s="5">
        <v>41976</v>
      </c>
      <c r="C248" s="3">
        <v>1.2382899999999999</v>
      </c>
      <c r="D248" s="3">
        <v>1.23902</v>
      </c>
      <c r="E248" s="3">
        <v>1.23007</v>
      </c>
      <c r="F248" s="3">
        <v>1.23065</v>
      </c>
      <c r="G248" s="3">
        <f t="shared" si="25"/>
        <v>0</v>
      </c>
      <c r="H248" s="7">
        <f t="shared" si="21"/>
        <v>89.500000000000142</v>
      </c>
      <c r="I248" s="6">
        <f t="shared" si="22"/>
        <v>7.3000000000011944</v>
      </c>
      <c r="J248" s="6">
        <f t="shared" si="23"/>
        <v>5.8000000000002494</v>
      </c>
      <c r="K248" s="8">
        <f t="shared" si="24"/>
        <v>76.399999999998698</v>
      </c>
    </row>
    <row r="249" spans="1:11">
      <c r="A249" s="4" t="s">
        <v>9</v>
      </c>
      <c r="B249" s="5">
        <v>41977</v>
      </c>
      <c r="C249" s="3">
        <v>1.2306600000000001</v>
      </c>
      <c r="D249" s="3">
        <v>1.24559</v>
      </c>
      <c r="E249" s="3">
        <v>1.22837</v>
      </c>
      <c r="F249" s="3">
        <v>1.23776</v>
      </c>
      <c r="G249" s="3">
        <f t="shared" si="25"/>
        <v>2</v>
      </c>
      <c r="H249" s="7">
        <f t="shared" si="21"/>
        <v>172.20000000000013</v>
      </c>
      <c r="I249" s="6">
        <f t="shared" si="22"/>
        <v>78.30000000000004</v>
      </c>
      <c r="J249" s="6">
        <f t="shared" si="23"/>
        <v>22.900000000001253</v>
      </c>
      <c r="K249" s="8">
        <f t="shared" si="24"/>
        <v>70.999999999998835</v>
      </c>
    </row>
    <row r="250" spans="1:11">
      <c r="A250" s="4" t="s">
        <v>10</v>
      </c>
      <c r="B250" s="5">
        <v>41978</v>
      </c>
      <c r="C250" s="3">
        <v>1.23777</v>
      </c>
      <c r="D250" s="3">
        <v>1.23909</v>
      </c>
      <c r="E250" s="3">
        <v>1.2271000000000001</v>
      </c>
      <c r="F250" s="3">
        <v>1.22888</v>
      </c>
      <c r="G250" s="3">
        <f t="shared" si="25"/>
        <v>0</v>
      </c>
      <c r="H250" s="7">
        <f t="shared" si="21"/>
        <v>119.89999999999945</v>
      </c>
      <c r="I250" s="6">
        <f t="shared" si="22"/>
        <v>13.199999999999878</v>
      </c>
      <c r="J250" s="6">
        <f t="shared" si="23"/>
        <v>17.799999999998928</v>
      </c>
      <c r="K250" s="8">
        <f t="shared" si="24"/>
        <v>88.900000000000645</v>
      </c>
    </row>
    <row r="251" spans="1:11">
      <c r="A251" s="4" t="s">
        <v>11</v>
      </c>
      <c r="B251" s="5">
        <v>41981</v>
      </c>
      <c r="C251" s="3">
        <v>1.2287699999999999</v>
      </c>
      <c r="D251" s="3">
        <v>1.2343299999999999</v>
      </c>
      <c r="E251" s="3">
        <v>1.2246600000000001</v>
      </c>
      <c r="F251" s="3">
        <v>1.2316100000000001</v>
      </c>
      <c r="G251" s="3">
        <f t="shared" si="25"/>
        <v>1</v>
      </c>
      <c r="H251" s="7">
        <f t="shared" si="21"/>
        <v>96.699999999998454</v>
      </c>
      <c r="I251" s="6">
        <f t="shared" si="22"/>
        <v>27.199999999998337</v>
      </c>
      <c r="J251" s="6">
        <f t="shared" si="23"/>
        <v>41.09999999999836</v>
      </c>
      <c r="K251" s="8">
        <f t="shared" si="24"/>
        <v>28.400000000001757</v>
      </c>
    </row>
    <row r="252" spans="1:11">
      <c r="A252" s="4" t="s">
        <v>12</v>
      </c>
      <c r="B252" s="5">
        <v>41982</v>
      </c>
      <c r="C252" s="3">
        <v>1.2315700000000001</v>
      </c>
      <c r="D252" s="3">
        <v>1.24474</v>
      </c>
      <c r="E252" s="3">
        <v>1.2291700000000001</v>
      </c>
      <c r="F252" s="3">
        <v>1.23776</v>
      </c>
      <c r="G252" s="3">
        <f t="shared" si="25"/>
        <v>2</v>
      </c>
      <c r="H252" s="7">
        <f t="shared" si="21"/>
        <v>155.69999999999862</v>
      </c>
      <c r="I252" s="6">
        <f t="shared" si="22"/>
        <v>69.799999999999869</v>
      </c>
      <c r="J252" s="6">
        <f t="shared" si="23"/>
        <v>23.999999999999577</v>
      </c>
      <c r="K252" s="8">
        <f t="shared" si="24"/>
        <v>61.899999999999181</v>
      </c>
    </row>
    <row r="253" spans="1:11">
      <c r="A253" s="4" t="s">
        <v>13</v>
      </c>
      <c r="B253" s="5">
        <v>41983</v>
      </c>
      <c r="C253" s="3">
        <v>1.2377800000000001</v>
      </c>
      <c r="D253" s="3">
        <v>1.24478</v>
      </c>
      <c r="E253" s="3">
        <v>1.2361599999999999</v>
      </c>
      <c r="F253" s="3">
        <v>1.2445299999999999</v>
      </c>
      <c r="G253" s="3">
        <f t="shared" si="25"/>
        <v>2</v>
      </c>
      <c r="H253" s="7">
        <f t="shared" si="21"/>
        <v>86.200000000000728</v>
      </c>
      <c r="I253" s="6">
        <f t="shared" si="22"/>
        <v>2.5000000000008349</v>
      </c>
      <c r="J253" s="6">
        <f t="shared" si="23"/>
        <v>16.200000000001769</v>
      </c>
      <c r="K253" s="8">
        <f t="shared" si="24"/>
        <v>67.499999999998124</v>
      </c>
    </row>
    <row r="254" spans="1:11">
      <c r="A254" s="4" t="s">
        <v>9</v>
      </c>
      <c r="B254" s="5">
        <v>41984</v>
      </c>
      <c r="C254" s="3">
        <v>1.24454</v>
      </c>
      <c r="D254" s="3">
        <v>1.2494700000000001</v>
      </c>
      <c r="E254" s="3">
        <v>1.2369600000000001</v>
      </c>
      <c r="F254" s="3">
        <v>1.2406299999999999</v>
      </c>
      <c r="G254" s="3">
        <f t="shared" si="25"/>
        <v>1</v>
      </c>
      <c r="H254" s="7">
        <f t="shared" si="21"/>
        <v>125.10000000000021</v>
      </c>
      <c r="I254" s="6">
        <f t="shared" si="22"/>
        <v>49.300000000001006</v>
      </c>
      <c r="J254" s="6">
        <f t="shared" si="23"/>
        <v>36.699999999998397</v>
      </c>
      <c r="K254" s="8">
        <f t="shared" si="24"/>
        <v>39.100000000000804</v>
      </c>
    </row>
    <row r="255" spans="1:11">
      <c r="A255" s="4" t="s">
        <v>10</v>
      </c>
      <c r="B255" s="5">
        <v>41985</v>
      </c>
      <c r="C255" s="3">
        <v>1.24064</v>
      </c>
      <c r="D255" s="3">
        <v>1.2484599999999999</v>
      </c>
      <c r="E255" s="3">
        <v>1.2383900000000001</v>
      </c>
      <c r="F255" s="3">
        <v>1.2454000000000001</v>
      </c>
      <c r="G255" s="3">
        <f t="shared" si="25"/>
        <v>1</v>
      </c>
      <c r="H255" s="7">
        <f t="shared" si="21"/>
        <v>100.69999999999801</v>
      </c>
      <c r="I255" s="6">
        <f t="shared" si="22"/>
        <v>30.599999999998406</v>
      </c>
      <c r="J255" s="6">
        <f t="shared" si="23"/>
        <v>22.499999999998632</v>
      </c>
      <c r="K255" s="8">
        <f t="shared" si="24"/>
        <v>47.600000000000975</v>
      </c>
    </row>
    <row r="256" spans="1:11">
      <c r="A256" s="4" t="s">
        <v>11</v>
      </c>
      <c r="B256" s="5">
        <v>41988</v>
      </c>
      <c r="C256" s="3">
        <v>1.24716</v>
      </c>
      <c r="D256" s="3">
        <v>1.2478199999999999</v>
      </c>
      <c r="E256" s="3">
        <v>1.2414099999999999</v>
      </c>
      <c r="F256" s="3">
        <v>1.24451</v>
      </c>
      <c r="G256" s="3">
        <f t="shared" si="25"/>
        <v>1</v>
      </c>
      <c r="H256" s="7">
        <f t="shared" si="21"/>
        <v>64.100000000000264</v>
      </c>
      <c r="I256" s="6">
        <f t="shared" si="22"/>
        <v>6.599999999998829</v>
      </c>
      <c r="J256" s="6">
        <f t="shared" si="23"/>
        <v>31.000000000001027</v>
      </c>
      <c r="K256" s="8">
        <f t="shared" si="24"/>
        <v>26.500000000000412</v>
      </c>
    </row>
    <row r="257" spans="1:11">
      <c r="A257" s="4" t="s">
        <v>12</v>
      </c>
      <c r="B257" s="5">
        <v>41989</v>
      </c>
      <c r="C257" s="3">
        <v>1.24448</v>
      </c>
      <c r="D257" s="3">
        <v>1.2569399999999999</v>
      </c>
      <c r="E257" s="3">
        <v>1.2435</v>
      </c>
      <c r="F257" s="3">
        <v>1.25105</v>
      </c>
      <c r="G257" s="3">
        <f t="shared" si="25"/>
        <v>2</v>
      </c>
      <c r="H257" s="7">
        <f t="shared" si="21"/>
        <v>134.39999999999895</v>
      </c>
      <c r="I257" s="6">
        <f t="shared" si="22"/>
        <v>58.899999999999508</v>
      </c>
      <c r="J257" s="6">
        <f t="shared" si="23"/>
        <v>9.7999999999998089</v>
      </c>
      <c r="K257" s="8">
        <f t="shared" si="24"/>
        <v>65.699999999999648</v>
      </c>
    </row>
    <row r="258" spans="1:11">
      <c r="A258" s="4" t="s">
        <v>13</v>
      </c>
      <c r="B258" s="5">
        <v>41990</v>
      </c>
      <c r="C258" s="3">
        <v>1.2510699999999999</v>
      </c>
      <c r="D258" s="3">
        <v>1.25153</v>
      </c>
      <c r="E258" s="3">
        <v>1.2321599999999999</v>
      </c>
      <c r="F258" s="3">
        <v>1.2331099999999999</v>
      </c>
      <c r="G258" s="3">
        <f t="shared" si="25"/>
        <v>0</v>
      </c>
      <c r="H258" s="7">
        <f t="shared" si="21"/>
        <v>193.7000000000011</v>
      </c>
      <c r="I258" s="6">
        <f t="shared" si="22"/>
        <v>4.6000000000012697</v>
      </c>
      <c r="J258" s="6">
        <f t="shared" si="23"/>
        <v>9.5000000000000639</v>
      </c>
      <c r="K258" s="8">
        <f t="shared" si="24"/>
        <v>179.59999999999977</v>
      </c>
    </row>
    <row r="259" spans="1:11">
      <c r="A259" s="4" t="s">
        <v>9</v>
      </c>
      <c r="B259" s="5">
        <v>41991</v>
      </c>
      <c r="C259" s="3">
        <v>1.23309</v>
      </c>
      <c r="D259" s="3">
        <v>1.23522</v>
      </c>
      <c r="E259" s="3">
        <v>1.22655</v>
      </c>
      <c r="F259" s="3">
        <v>1.2286999999999999</v>
      </c>
      <c r="G259" s="3">
        <f t="shared" si="25"/>
        <v>1</v>
      </c>
      <c r="H259" s="7">
        <f t="shared" si="21"/>
        <v>86.699999999999562</v>
      </c>
      <c r="I259" s="6">
        <f t="shared" si="22"/>
        <v>21.299999999999653</v>
      </c>
      <c r="J259" s="6">
        <f t="shared" si="23"/>
        <v>21.499999999998742</v>
      </c>
      <c r="K259" s="8">
        <f t="shared" si="24"/>
        <v>43.900000000001157</v>
      </c>
    </row>
    <row r="260" spans="1:11">
      <c r="A260" s="4" t="s">
        <v>10</v>
      </c>
      <c r="B260" s="5">
        <v>41992</v>
      </c>
      <c r="C260" s="3">
        <v>1.2287300000000001</v>
      </c>
      <c r="D260" s="3">
        <v>1.2301599999999999</v>
      </c>
      <c r="E260" s="3">
        <v>1.2219599999999999</v>
      </c>
      <c r="F260" s="3">
        <v>1.22261</v>
      </c>
      <c r="G260" s="3">
        <f t="shared" si="25"/>
        <v>0</v>
      </c>
      <c r="H260" s="7">
        <f t="shared" si="21"/>
        <v>81.999999999999858</v>
      </c>
      <c r="I260" s="6">
        <f t="shared" si="22"/>
        <v>14.299999999998203</v>
      </c>
      <c r="J260" s="6">
        <f t="shared" si="23"/>
        <v>6.5000000000003944</v>
      </c>
      <c r="K260" s="8">
        <f t="shared" si="24"/>
        <v>61.200000000001253</v>
      </c>
    </row>
    <row r="261" spans="1:11">
      <c r="A261" s="4" t="s">
        <v>11</v>
      </c>
      <c r="B261" s="5">
        <v>41995</v>
      </c>
      <c r="C261" s="3">
        <v>1.2220299999999999</v>
      </c>
      <c r="D261" s="3">
        <v>1.2272099999999999</v>
      </c>
      <c r="E261" s="3">
        <v>1.2216199999999999</v>
      </c>
      <c r="F261" s="3">
        <v>1.2226999999999999</v>
      </c>
      <c r="G261" s="3">
        <f t="shared" si="25"/>
        <v>1</v>
      </c>
      <c r="H261" s="7">
        <f t="shared" si="21"/>
        <v>55.899999999999835</v>
      </c>
      <c r="I261" s="6">
        <f t="shared" si="22"/>
        <v>45.100000000000136</v>
      </c>
      <c r="J261" s="6">
        <f t="shared" si="23"/>
        <v>4.1000000000002146</v>
      </c>
      <c r="K261" s="8">
        <f t="shared" si="24"/>
        <v>6.6999999999994841</v>
      </c>
    </row>
    <row r="262" spans="1:11">
      <c r="A262" s="4" t="s">
        <v>12</v>
      </c>
      <c r="B262" s="5">
        <v>41996</v>
      </c>
      <c r="C262" s="3">
        <v>1.22268</v>
      </c>
      <c r="D262" s="3">
        <v>1.2245200000000001</v>
      </c>
      <c r="E262" s="3">
        <v>1.2164200000000001</v>
      </c>
      <c r="F262" s="3">
        <v>1.2171799999999999</v>
      </c>
      <c r="G262" s="3">
        <f t="shared" si="25"/>
        <v>0</v>
      </c>
      <c r="H262" s="7">
        <f t="shared" si="21"/>
        <v>80.999999999999957</v>
      </c>
      <c r="I262" s="6">
        <f t="shared" si="22"/>
        <v>18.400000000000638</v>
      </c>
      <c r="J262" s="6">
        <f t="shared" si="23"/>
        <v>7.5999999999987189</v>
      </c>
      <c r="K262" s="8">
        <f t="shared" si="24"/>
        <v>55.000000000000604</v>
      </c>
    </row>
    <row r="263" spans="1:11">
      <c r="A263" s="4" t="s">
        <v>13</v>
      </c>
      <c r="B263" s="5">
        <v>41997</v>
      </c>
      <c r="C263" s="3">
        <v>1.2171700000000001</v>
      </c>
      <c r="D263" s="3">
        <v>1.2219500000000001</v>
      </c>
      <c r="E263" s="3">
        <v>1.21689</v>
      </c>
      <c r="F263" s="3">
        <v>1.21882</v>
      </c>
      <c r="G263" s="3">
        <f t="shared" si="25"/>
        <v>1</v>
      </c>
      <c r="H263" s="7">
        <f t="shared" si="21"/>
        <v>50.600000000000648</v>
      </c>
      <c r="I263" s="6">
        <f t="shared" si="22"/>
        <v>31.300000000000772</v>
      </c>
      <c r="J263" s="6">
        <f t="shared" si="23"/>
        <v>2.8000000000005798</v>
      </c>
      <c r="K263" s="8">
        <f t="shared" si="24"/>
        <v>16.499999999999293</v>
      </c>
    </row>
    <row r="264" spans="1:11">
      <c r="A264" s="4" t="s">
        <v>10</v>
      </c>
      <c r="B264" s="5">
        <v>41999</v>
      </c>
      <c r="C264" s="3">
        <v>1.2198100000000001</v>
      </c>
      <c r="D264" s="3">
        <v>1.2221599999999999</v>
      </c>
      <c r="E264" s="3">
        <v>1.2168300000000001</v>
      </c>
      <c r="F264" s="3">
        <v>1.2177500000000001</v>
      </c>
      <c r="G264" s="3">
        <f t="shared" si="25"/>
        <v>1</v>
      </c>
      <c r="H264" s="7">
        <f t="shared" si="21"/>
        <v>53.299999999998349</v>
      </c>
      <c r="I264" s="6">
        <f t="shared" si="22"/>
        <v>23.499999999998522</v>
      </c>
      <c r="J264" s="6">
        <f t="shared" si="23"/>
        <v>9.200000000000319</v>
      </c>
      <c r="K264" s="8">
        <f t="shared" si="24"/>
        <v>20.599999999999508</v>
      </c>
    </row>
    <row r="265" spans="1:11">
      <c r="A265" s="4" t="s">
        <v>11</v>
      </c>
      <c r="B265" s="5">
        <v>42002</v>
      </c>
      <c r="C265" s="3">
        <v>1.2177</v>
      </c>
      <c r="D265" s="3">
        <v>1.2220299999999999</v>
      </c>
      <c r="E265" s="3">
        <v>1.21424</v>
      </c>
      <c r="F265" s="3">
        <v>1.2155400000000001</v>
      </c>
      <c r="G265" s="3">
        <f t="shared" si="25"/>
        <v>1</v>
      </c>
      <c r="H265" s="7">
        <f t="shared" si="21"/>
        <v>77.899999999999636</v>
      </c>
      <c r="I265" s="6">
        <f t="shared" si="22"/>
        <v>43.29999999999945</v>
      </c>
      <c r="J265" s="6">
        <f t="shared" si="23"/>
        <v>13.000000000000789</v>
      </c>
      <c r="K265" s="8">
        <f t="shared" si="24"/>
        <v>21.599999999999397</v>
      </c>
    </row>
    <row r="266" spans="1:11">
      <c r="A266" s="4" t="s">
        <v>12</v>
      </c>
      <c r="B266" s="5">
        <v>42003</v>
      </c>
      <c r="C266" s="3">
        <v>1.21553</v>
      </c>
      <c r="D266" s="3">
        <v>1.2186900000000001</v>
      </c>
      <c r="E266" s="3">
        <v>1.21234</v>
      </c>
      <c r="F266" s="3">
        <v>1.21563</v>
      </c>
      <c r="G266" s="3">
        <f t="shared" si="25"/>
        <v>1</v>
      </c>
      <c r="H266" s="7">
        <f t="shared" ref="H266:H267" si="26">IF(D266&gt;E266,(D266-E266)*10000,(D266-E266)*10000)</f>
        <v>63.500000000000782</v>
      </c>
      <c r="I266" s="6">
        <f t="shared" ref="I266:I267" si="27">IF(C266&gt;F266,(D266-C266)*10000,IF(C266=F266,(D266-C266)*10000,(D266-F266)*10000))</f>
        <v>30.600000000000627</v>
      </c>
      <c r="J266" s="6">
        <f t="shared" ref="J266:J267" si="28">IF(C266&gt;F266,(F266-E266)*10000,IF(C266=F266,(F266-E266)*10000,(C266-E266)*10000))</f>
        <v>31.900000000000261</v>
      </c>
      <c r="K266" s="8">
        <f t="shared" ref="K266:K267" si="29">IF(C266&gt;F266,(C266-F266)*10000,IF(C266=F266,0,(F266-C266)*10000))</f>
        <v>0.99999999999988987</v>
      </c>
    </row>
    <row r="267" spans="1:11" ht="15.75" thickBot="1">
      <c r="A267" s="9" t="s">
        <v>13</v>
      </c>
      <c r="B267" s="10">
        <v>42004</v>
      </c>
      <c r="C267" s="11">
        <v>1.21563</v>
      </c>
      <c r="D267" s="11">
        <v>1.2169300000000001</v>
      </c>
      <c r="E267" s="11">
        <v>1.2129300000000001</v>
      </c>
      <c r="F267" s="11">
        <v>1.2133100000000001</v>
      </c>
      <c r="G267" s="3">
        <f t="shared" si="25"/>
        <v>1</v>
      </c>
      <c r="H267" s="12">
        <f t="shared" si="26"/>
        <v>40.000000000000036</v>
      </c>
      <c r="I267" s="13">
        <f t="shared" si="27"/>
        <v>13.000000000000789</v>
      </c>
      <c r="J267" s="13">
        <f t="shared" si="28"/>
        <v>3.8000000000004697</v>
      </c>
      <c r="K267" s="14">
        <f t="shared" si="29"/>
        <v>23.199999999998777</v>
      </c>
    </row>
  </sheetData>
  <autoFilter ref="A8:G267"/>
  <mergeCells count="5">
    <mergeCell ref="C2:E2"/>
    <mergeCell ref="F2:F3"/>
    <mergeCell ref="G2:G3"/>
    <mergeCell ref="H2:H3"/>
    <mergeCell ref="I2:I3"/>
  </mergeCells>
  <conditionalFormatting sqref="G9:G267">
    <cfRule type="iconSet" priority="2">
      <iconSet iconSet="3Arrows" showValue="0">
        <cfvo type="percent" val="0"/>
        <cfvo type="num" val="1"/>
        <cfvo type="num" val="2"/>
      </iconSe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DFC3B72D-BF07-4FF2-B79D-2033B242C3E6}">
            <x14:iconSet iconSet="3Arrow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Arrows" iconId="1"/>
              <x14:cfIcon iconSet="3Arrows" iconId="2"/>
            </x14:iconSet>
          </x14:cfRule>
          <xm:sqref>C3:E3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Elena</cp:lastModifiedBy>
  <dcterms:created xsi:type="dcterms:W3CDTF">2015-03-05T14:21:21Z</dcterms:created>
  <dcterms:modified xsi:type="dcterms:W3CDTF">2015-03-05T18:03:35Z</dcterms:modified>
</cp:coreProperties>
</file>