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osav4ig\Downloads\"/>
    </mc:Choice>
  </mc:AlternateContent>
  <bookViews>
    <workbookView xWindow="120" yWindow="90" windowWidth="15450" windowHeight="8250" activeTab="1"/>
  </bookViews>
  <sheets>
    <sheet name="Список участников" sheetId="1" r:id="rId1"/>
    <sheet name="Турнирная таблица" sheetId="2" r:id="rId2"/>
    <sheet name="Лист3" sheetId="3" r:id="rId3"/>
  </sheets>
  <definedNames>
    <definedName name="A">'Список участников'!$A$1:INDEX('Список участников'!$A:$A,MATCH("яяя",'Список участников'!$A:$A))</definedName>
    <definedName name="AA">MATCH(A&amp;"",A&amp;"",)</definedName>
    <definedName name="AAA">'Список участников'!$A$1:INDEX('Список участников'!$A:$A,CC^2)</definedName>
    <definedName name="AAAA">FREQUENCY(IFERROR(AA,9^9),IFERROR(AA,9^9))</definedName>
    <definedName name="B">'Список участников'!$B$1:INDEX('Список участников'!$B:$B,MATCH("яяя",'Список участников'!$A:$A))</definedName>
    <definedName name="BB">MATCH(B&amp;"",B&amp;"",)</definedName>
    <definedName name="BBB">'Список участников'!$A$1:INDEX('Список участников'!$A:$A,CC)</definedName>
    <definedName name="BBBB">FREQUENCY(IFERROR(BB,9^9),IFERROR(BB,9^9))</definedName>
    <definedName name="CC">COUNT(1/(AAAA+BBBB)*LEN(A&amp;B)^0)</definedName>
    <definedName name="CON">MMULT(IF(ROW(AAA)&gt;=TRANSPOSE(ROW(AAA)),(TRUNC((ROW(AAA)-ROW('Турнирная таблица'!$1:$1))/CC+1)=TRANSPOSE(MOD(ROW(AAA)-ROW('Турнирная таблица'!$1:$1),CC)+1))+(MOD(ROW(AAA)-ROW('Турнирная таблица'!$1:$1),CC)+1=TRANSPOSE(TRUNC((ROW(AAA)-ROW('Турнирная таблица'!$1:$1))/CC+1))),),ROW(AAA)^0)=TRUNC((ROW(AAA)-ROW('Турнирная таблица'!$1:$1))/CC+1)</definedName>
    <definedName name="УникГород">LOOKUP(SMALL(IFERROR(IF((AAAA+BBBB)*LEN(A&amp;""&amp;B&amp;""),ROW(A)),""),ROW(BBB)),ROW(A),B)</definedName>
    <definedName name="УникФИО">LOOKUP(SMALL(IFERROR(IF((AAAA+BBBB)*LEN(A&amp;""&amp;B&amp;""),ROW(A)),""),ROW(BBB)),ROW(A),A)</definedName>
  </definedNames>
  <calcPr calcId="152511"/>
</workbook>
</file>

<file path=xl/calcChain.xml><?xml version="1.0" encoding="utf-8"?>
<calcChain xmlns="http://schemas.openxmlformats.org/spreadsheetml/2006/main">
  <c r="A1" i="2" l="1" a="1"/>
  <c r="A1" i="2" s="1"/>
  <c r="B2" i="2" l="1" a="1"/>
  <c r="B2" i="2" s="1"/>
  <c r="B3" i="2" a="1"/>
  <c r="B3" i="2" s="1"/>
  <c r="B4" i="2" a="1"/>
  <c r="B4" i="2" s="1"/>
  <c r="B5" i="2" a="1"/>
  <c r="B5" i="2" s="1"/>
  <c r="B6" i="2" a="1"/>
  <c r="B6" i="2" s="1"/>
  <c r="B7" i="2" a="1"/>
  <c r="B7" i="2" s="1"/>
  <c r="B8" i="2" a="1"/>
  <c r="B8" i="2" s="1"/>
  <c r="B9" i="2" a="1"/>
  <c r="B9" i="2" s="1"/>
  <c r="B10" i="2" a="1"/>
  <c r="B10" i="2" s="1"/>
  <c r="B11" i="2" a="1"/>
  <c r="B11" i="2" s="1"/>
  <c r="B12" i="2" a="1"/>
  <c r="B12" i="2" s="1"/>
  <c r="B13" i="2" a="1"/>
  <c r="B13" i="2" s="1"/>
  <c r="B14" i="2" a="1"/>
  <c r="B14" i="2" s="1"/>
  <c r="B15" i="2" a="1"/>
  <c r="B15" i="2" s="1"/>
  <c r="B16" i="2" a="1"/>
  <c r="B16" i="2" s="1"/>
  <c r="B17" i="2" a="1"/>
  <c r="B17" i="2" s="1"/>
  <c r="B18" i="2" a="1"/>
  <c r="B18" i="2" s="1"/>
  <c r="A2" i="2" a="1"/>
  <c r="A2" i="2" s="1"/>
  <c r="A3" i="2" a="1"/>
  <c r="A3" i="2" s="1"/>
  <c r="A4" i="2" a="1"/>
  <c r="A4" i="2" s="1"/>
  <c r="A5" i="2" a="1"/>
  <c r="A5" i="2" s="1"/>
  <c r="A6" i="2" a="1"/>
  <c r="A6" i="2" s="1"/>
  <c r="A7" i="2" a="1"/>
  <c r="A7" i="2" s="1"/>
  <c r="A8" i="2" a="1"/>
  <c r="A8" i="2" s="1"/>
  <c r="A9" i="2" a="1"/>
  <c r="A9" i="2" s="1"/>
  <c r="A10" i="2" a="1"/>
  <c r="A10" i="2" s="1"/>
  <c r="A11" i="2" a="1"/>
  <c r="A11" i="2" s="1"/>
  <c r="A12" i="2" a="1"/>
  <c r="A12" i="2" s="1"/>
  <c r="A13" i="2" a="1"/>
  <c r="A13" i="2" s="1"/>
  <c r="A14" i="2" a="1"/>
  <c r="A14" i="2" s="1"/>
  <c r="A15" i="2" a="1"/>
  <c r="A15" i="2" s="1"/>
  <c r="A16" i="2" a="1"/>
  <c r="A16" i="2" s="1"/>
  <c r="A17" i="2" a="1"/>
  <c r="A17" i="2" s="1"/>
  <c r="A18" i="2" a="1"/>
  <c r="A18" i="2" s="1"/>
  <c r="A19" i="2" a="1"/>
  <c r="A19" i="2" s="1"/>
  <c r="B1" i="2" a="1"/>
  <c r="B1" i="2" s="1"/>
</calcChain>
</file>

<file path=xl/sharedStrings.xml><?xml version="1.0" encoding="utf-8"?>
<sst xmlns="http://schemas.openxmlformats.org/spreadsheetml/2006/main" count="37" uniqueCount="35">
  <si>
    <t>Казань</t>
  </si>
  <si>
    <t>Сидоров</t>
  </si>
  <si>
    <t>Петорчук</t>
  </si>
  <si>
    <t>Сидорчук</t>
  </si>
  <si>
    <t>Нижнекамск</t>
  </si>
  <si>
    <t>Зеленодольск</t>
  </si>
  <si>
    <t>Иванов И.А.</t>
  </si>
  <si>
    <t>Иванов И.И.</t>
  </si>
  <si>
    <t>Елабуга</t>
  </si>
  <si>
    <t>Иванчук</t>
  </si>
  <si>
    <t>A</t>
  </si>
  <si>
    <t>='Список участников'!$A$1:ИНДЕКС('Список участников'!$A:$A;ПОИСКПОЗ("яяя";'Список участников'!$A:$A))</t>
  </si>
  <si>
    <t>AA</t>
  </si>
  <si>
    <t>=ПОИСКПОЗ(A&amp;"";A&amp;"";)</t>
  </si>
  <si>
    <t>AAA</t>
  </si>
  <si>
    <t>='Список участников'!$A$1:ИНДЕКС('Список участников'!$A:$A;CC^2)</t>
  </si>
  <si>
    <t>B</t>
  </si>
  <si>
    <t>='Список участников'!$B$1:ИНДЕКС('Список участников'!$B:$B;ПОИСКПОЗ("яяя";'Список участников'!$A:$A))</t>
  </si>
  <si>
    <t>BB</t>
  </si>
  <si>
    <t>=ПОИСКПОЗ(B&amp;"";B&amp;"";)</t>
  </si>
  <si>
    <t>BBB</t>
  </si>
  <si>
    <t>='Список участников'!$A$1:ИНДЕКС('Список участников'!$A:$A;CC)</t>
  </si>
  <si>
    <t>CC</t>
  </si>
  <si>
    <t>AAAA</t>
  </si>
  <si>
    <t>=ЧАСТОТА(ЕСЛИОШИБКА(AA;9^9);ЕСЛИОШИБКА(AA;9^9))</t>
  </si>
  <si>
    <t>BBBB</t>
  </si>
  <si>
    <t>=ЧАСТОТА(ЕСЛИОШИБКА(BB;9^9);ЕСЛИОШИБКА(BB;9^9))</t>
  </si>
  <si>
    <t>CON</t>
  </si>
  <si>
    <t>УникГород</t>
  </si>
  <si>
    <t>=ПРОСМОТР(НАИМЕНЬШИЙ(ЕСЛИОШИБКА(ЕСЛИ((AAAA+BBBB)*ДЛСТР(A&amp;""&amp;B&amp;"");СТРОКА(A));"");СТРОКА(BBB));СТРОКА(A);B)</t>
  </si>
  <si>
    <t>УникФИО</t>
  </si>
  <si>
    <t>=ПРОСМОТР(НАИМЕНЬШИЙ(ЕСЛИОШИБКА(ЕСЛИ((AAAA+BBBB)*ДЛСТР(A&amp;""&amp;B&amp;"");СТРОКА(A));"");СТРОКА(BBB));СТРОКА(A);A)</t>
  </si>
  <si>
    <t>=МУМНОЖ(ЕСЛИ(СТРОКА(AAA)&gt;=ТРАНСП(СТРОКА(AAA));(ОТБР((СТРОКА(AAA)-СТРОКА($1:$1))/CC+1)=ТРАНСП(ОСТАТ(СТРОКА(AAA)-СТРОКА($1:$1);CC)+1))+(ОСТАТ(СТРОКА(AAA)-СТРОКА($1:$1);CC)+1=ТРАНСП(ОТБР((СТРОКА(AAA)-СТРОКА($1:$1))/CC+1))););СТРОКА(AAA)^0)=ОТБР((СТРОКА(AAA)-СТРОКА($1:$1))/CC+1)</t>
  </si>
  <si>
    <t>Имена</t>
  </si>
  <si>
    <t>=СЧЁТ(1/(AAAA+BBBB)*ДЛСТР(A&amp;B)^0)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</si>
</sst>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Normal="100" workbookViewId="0">
      <selection activeCell="A4" sqref="A4:B4"/>
    </sheetView>
  </sheetViews>
  <sheetFormatPr defaultRowHeight="15" x14ac:dyDescent="0.25"/>
  <cols>
    <col min="1" max="1" width="14.85546875" customWidth="1"/>
    <col min="2" max="2" width="14.140625" bestFit="1" customWidth="1"/>
  </cols>
  <sheetData>
    <row r="1" spans="1:2" x14ac:dyDescent="0.25">
      <c r="A1" t="s">
        <v>7</v>
      </c>
      <c r="B1" t="s">
        <v>0</v>
      </c>
    </row>
    <row r="2" spans="1:2" x14ac:dyDescent="0.25">
      <c r="A2" t="s">
        <v>6</v>
      </c>
      <c r="B2" t="s">
        <v>8</v>
      </c>
    </row>
    <row r="3" spans="1:2" x14ac:dyDescent="0.25">
      <c r="A3" t="s">
        <v>1</v>
      </c>
      <c r="B3" t="s">
        <v>0</v>
      </c>
    </row>
    <row r="4" spans="1:2" x14ac:dyDescent="0.25">
      <c r="A4" t="s">
        <v>9</v>
      </c>
      <c r="B4" t="s">
        <v>8</v>
      </c>
    </row>
    <row r="5" spans="1:2" x14ac:dyDescent="0.25">
      <c r="A5" t="s">
        <v>2</v>
      </c>
      <c r="B5" t="s">
        <v>5</v>
      </c>
    </row>
    <row r="6" spans="1:2" x14ac:dyDescent="0.25">
      <c r="A6" t="s">
        <v>3</v>
      </c>
      <c r="B6" t="s">
        <v>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zoomScaleNormal="100" zoomScaleSheetLayoutView="145" workbookViewId="0">
      <selection activeCell="F11" sqref="F11"/>
    </sheetView>
  </sheetViews>
  <sheetFormatPr defaultColWidth="9.140625" defaultRowHeight="15" x14ac:dyDescent="0.25"/>
  <cols>
    <col min="1" max="1" width="24.85546875" style="1" bestFit="1" customWidth="1"/>
    <col min="2" max="2" width="24.85546875" style="1" customWidth="1"/>
    <col min="3" max="3" width="12" style="1" bestFit="1" customWidth="1"/>
    <col min="4" max="5" width="9.140625" style="1"/>
    <col min="6" max="6" width="255.7109375" style="1" bestFit="1" customWidth="1"/>
    <col min="7" max="7" width="20.28515625" style="1" bestFit="1" customWidth="1"/>
    <col min="8" max="8" width="24.85546875" style="1" bestFit="1" customWidth="1"/>
    <col min="9" max="9" width="23.42578125" style="1" bestFit="1" customWidth="1"/>
    <col min="10" max="10" width="24.85546875" style="1" bestFit="1" customWidth="1"/>
    <col min="11" max="12" width="23.42578125" style="1" bestFit="1" customWidth="1"/>
    <col min="13" max="16384" width="9.140625" style="1"/>
  </cols>
  <sheetData>
    <row r="1" spans="1:6" x14ac:dyDescent="0.25">
      <c r="A1" t="str">
        <f t="array" ref="A1">IFERROR(INDEX(УникФИО,TRUNC((INDEX(IF(CON,ROW(AAA)),SMALL(IF(CON,ROW(AAA)),ROW()))-ROW($1:$1))/CC+1))&amp;" ("&amp;INDEX(УникГород,TRUNC((INDEX(IF(CON,ROW(AAA)),SMALL(IF(CON,ROW(AAA)),ROW()))-ROW($1:$1))/CC+1))&amp;")","")</f>
        <v>Иванов И.И. (Казань)</v>
      </c>
      <c r="B1" t="str">
        <f t="array" ref="B1">IFERROR(INDEX(УникФИО,MOD(INDEX(IF(CON,ROW(AAA)),SMALL(IF(CON,ROW(AAA)),ROW()))-ROW($1:$1),CC)+1)&amp;" ("&amp;INDEX(УникГород,MOD(INDEX(IF(CON,ROW(AAA)),SMALL(IF(CON,ROW(AAA)),ROW()))-ROW($1:$1),CC)+1)&amp;")","")</f>
        <v>Иванов И.А. (Елабуга)</v>
      </c>
      <c r="C1"/>
      <c r="E1" s="3" t="s">
        <v>33</v>
      </c>
    </row>
    <row r="2" spans="1:6" x14ac:dyDescent="0.25">
      <c r="A2" t="str">
        <f t="array" ref="A2">IFERROR(INDEX(УникФИО,TRUNC((INDEX(IF(CON,ROW(AAA)),SMALL(IF(CON,ROW(AAA)),ROW()))-ROW($1:$1))/CC+1))&amp;" ("&amp;INDEX(УникГород,TRUNC((INDEX(IF(CON,ROW(AAA)),SMALL(IF(CON,ROW(AAA)),ROW()))-ROW($1:$1))/CC+1))&amp;")","")</f>
        <v>Иванов И.И. (Казань)</v>
      </c>
      <c r="B2" t="str">
        <f t="array" ref="B2">IFERROR(INDEX(УникФИО,MOD(INDEX(IF(CON,ROW(AAA)),SMALL(IF(CON,ROW(AAA)),ROW()))-ROW($1:$1),CC)+1)&amp;" ("&amp;INDEX(УникГород,MOD(INDEX(IF(CON,ROW(AAA)),SMALL(IF(CON,ROW(AAA)),ROW()))-ROW($1:$1),CC)+1)&amp;")","")</f>
        <v>Сидоров (Казань)</v>
      </c>
      <c r="C2"/>
      <c r="E2" s="1" t="s">
        <v>10</v>
      </c>
      <c r="F2" s="2" t="s">
        <v>11</v>
      </c>
    </row>
    <row r="3" spans="1:6" x14ac:dyDescent="0.25">
      <c r="A3" t="str">
        <f t="array" ref="A3">IFERROR(INDEX(УникФИО,TRUNC((INDEX(IF(CON,ROW(AAA)),SMALL(IF(CON,ROW(AAA)),ROW()))-ROW($1:$1))/CC+1))&amp;" ("&amp;INDEX(УникГород,TRUNC((INDEX(IF(CON,ROW(AAA)),SMALL(IF(CON,ROW(AAA)),ROW()))-ROW($1:$1))/CC+1))&amp;")","")</f>
        <v>Иванов И.И. (Казань)</v>
      </c>
      <c r="B3" t="str">
        <f t="array" ref="B3">IFERROR(INDEX(УникФИО,MOD(INDEX(IF(CON,ROW(AAA)),SMALL(IF(CON,ROW(AAA)),ROW()))-ROW($1:$1),CC)+1)&amp;" ("&amp;INDEX(УникГород,MOD(INDEX(IF(CON,ROW(AAA)),SMALL(IF(CON,ROW(AAA)),ROW()))-ROW($1:$1),CC)+1)&amp;")","")</f>
        <v>Иванчук (Елабуга)</v>
      </c>
      <c r="C3"/>
      <c r="E3" s="1" t="s">
        <v>16</v>
      </c>
      <c r="F3" s="2" t="s">
        <v>17</v>
      </c>
    </row>
    <row r="4" spans="1:6" x14ac:dyDescent="0.25">
      <c r="A4" t="str">
        <f t="array" ref="A4">IFERROR(INDEX(УникФИО,TRUNC((INDEX(IF(CON,ROW(AAA)),SMALL(IF(CON,ROW(AAA)),ROW()))-ROW($1:$1))/CC+1))&amp;" ("&amp;INDEX(УникГород,TRUNC((INDEX(IF(CON,ROW(AAA)),SMALL(IF(CON,ROW(AAA)),ROW()))-ROW($1:$1))/CC+1))&amp;")","")</f>
        <v>Иванов И.И. (Казань)</v>
      </c>
      <c r="B4" t="str">
        <f t="array" ref="B4">IFERROR(INDEX(УникФИО,MOD(INDEX(IF(CON,ROW(AAA)),SMALL(IF(CON,ROW(AAA)),ROW()))-ROW($1:$1),CC)+1)&amp;" ("&amp;INDEX(УникГород,MOD(INDEX(IF(CON,ROW(AAA)),SMALL(IF(CON,ROW(AAA)),ROW()))-ROW($1:$1),CC)+1)&amp;")","")</f>
        <v>Петорчук (Зеленодольск)</v>
      </c>
      <c r="C4"/>
      <c r="E4" s="1" t="s">
        <v>12</v>
      </c>
      <c r="F4" s="2" t="s">
        <v>13</v>
      </c>
    </row>
    <row r="5" spans="1:6" x14ac:dyDescent="0.25">
      <c r="A5" t="str">
        <f t="array" ref="A5">IFERROR(INDEX(УникФИО,TRUNC((INDEX(IF(CON,ROW(AAA)),SMALL(IF(CON,ROW(AAA)),ROW()))-ROW($1:$1))/CC+1))&amp;" ("&amp;INDEX(УникГород,TRUNC((INDEX(IF(CON,ROW(AAA)),SMALL(IF(CON,ROW(AAA)),ROW()))-ROW($1:$1))/CC+1))&amp;")","")</f>
        <v>Иванов И.И. (Казань)</v>
      </c>
      <c r="B5" t="str">
        <f t="array" ref="B5">IFERROR(INDEX(УникФИО,MOD(INDEX(IF(CON,ROW(AAA)),SMALL(IF(CON,ROW(AAA)),ROW()))-ROW($1:$1),CC)+1)&amp;" ("&amp;INDEX(УникГород,MOD(INDEX(IF(CON,ROW(AAA)),SMALL(IF(CON,ROW(AAA)),ROW()))-ROW($1:$1),CC)+1)&amp;")","")</f>
        <v>Сидорчук (Нижнекамск)</v>
      </c>
      <c r="C5"/>
      <c r="E5" s="1" t="s">
        <v>18</v>
      </c>
      <c r="F5" s="2" t="s">
        <v>19</v>
      </c>
    </row>
    <row r="6" spans="1:6" x14ac:dyDescent="0.25">
      <c r="A6" t="str">
        <f t="array" ref="A6">IFERROR(INDEX(УникФИО,TRUNC((INDEX(IF(CON,ROW(AAA)),SMALL(IF(CON,ROW(AAA)),ROW()))-ROW($1:$1))/CC+1))&amp;" ("&amp;INDEX(УникГород,TRUNC((INDEX(IF(CON,ROW(AAA)),SMALL(IF(CON,ROW(AAA)),ROW()))-ROW($1:$1))/CC+1))&amp;")","")</f>
        <v>Иванов И.А. (Елабуга)</v>
      </c>
      <c r="B6" t="str">
        <f t="array" ref="B6">IFERROR(INDEX(УникФИО,MOD(INDEX(IF(CON,ROW(AAA)),SMALL(IF(CON,ROW(AAA)),ROW()))-ROW($1:$1),CC)+1)&amp;" ("&amp;INDEX(УникГород,MOD(INDEX(IF(CON,ROW(AAA)),SMALL(IF(CON,ROW(AAA)),ROW()))-ROW($1:$1),CC)+1)&amp;")","")</f>
        <v>Сидоров (Казань)</v>
      </c>
      <c r="C6"/>
      <c r="E6" s="1" t="s">
        <v>22</v>
      </c>
      <c r="F6" s="2" t="s">
        <v>34</v>
      </c>
    </row>
    <row r="7" spans="1:6" x14ac:dyDescent="0.25">
      <c r="A7" t="str">
        <f t="array" ref="A7">IFERROR(INDEX(УникФИО,TRUNC((INDEX(IF(CON,ROW(AAA)),SMALL(IF(CON,ROW(AAA)),ROW()))-ROW($1:$1))/CC+1))&amp;" ("&amp;INDEX(УникГород,TRUNC((INDEX(IF(CON,ROW(AAA)),SMALL(IF(CON,ROW(AAA)),ROW()))-ROW($1:$1))/CC+1))&amp;")","")</f>
        <v>Иванов И.А. (Елабуга)</v>
      </c>
      <c r="B7" t="str">
        <f t="array" ref="B7">IFERROR(INDEX(УникФИО,MOD(INDEX(IF(CON,ROW(AAA)),SMALL(IF(CON,ROW(AAA)),ROW()))-ROW($1:$1),CC)+1)&amp;" ("&amp;INDEX(УникГород,MOD(INDEX(IF(CON,ROW(AAA)),SMALL(IF(CON,ROW(AAA)),ROW()))-ROW($1:$1),CC)+1)&amp;")","")</f>
        <v>Иванчук (Елабуга)</v>
      </c>
      <c r="C7"/>
      <c r="E7" s="1" t="s">
        <v>14</v>
      </c>
      <c r="F7" s="2" t="s">
        <v>15</v>
      </c>
    </row>
    <row r="8" spans="1:6" x14ac:dyDescent="0.25">
      <c r="A8" t="str">
        <f t="array" ref="A8">IFERROR(INDEX(УникФИО,TRUNC((INDEX(IF(CON,ROW(AAA)),SMALL(IF(CON,ROW(AAA)),ROW()))-ROW($1:$1))/CC+1))&amp;" ("&amp;INDEX(УникГород,TRUNC((INDEX(IF(CON,ROW(AAA)),SMALL(IF(CON,ROW(AAA)),ROW()))-ROW($1:$1))/CC+1))&amp;")","")</f>
        <v>Иванов И.А. (Елабуга)</v>
      </c>
      <c r="B8" t="str">
        <f t="array" ref="B8">IFERROR(INDEX(УникФИО,MOD(INDEX(IF(CON,ROW(AAA)),SMALL(IF(CON,ROW(AAA)),ROW()))-ROW($1:$1),CC)+1)&amp;" ("&amp;INDEX(УникГород,MOD(INDEX(IF(CON,ROW(AAA)),SMALL(IF(CON,ROW(AAA)),ROW()))-ROW($1:$1),CC)+1)&amp;")","")</f>
        <v>Петорчук (Зеленодольск)</v>
      </c>
      <c r="C8"/>
      <c r="E8" s="1" t="s">
        <v>20</v>
      </c>
      <c r="F8" s="2" t="s">
        <v>21</v>
      </c>
    </row>
    <row r="9" spans="1:6" x14ac:dyDescent="0.25">
      <c r="A9" t="str">
        <f t="array" ref="A9">IFERROR(INDEX(УникФИО,TRUNC((INDEX(IF(CON,ROW(AAA)),SMALL(IF(CON,ROW(AAA)),ROW()))-ROW($1:$1))/CC+1))&amp;" ("&amp;INDEX(УникГород,TRUNC((INDEX(IF(CON,ROW(AAA)),SMALL(IF(CON,ROW(AAA)),ROW()))-ROW($1:$1))/CC+1))&amp;")","")</f>
        <v>Иванов И.А. (Елабуга)</v>
      </c>
      <c r="B9" t="str">
        <f t="array" ref="B9">IFERROR(INDEX(УникФИО,MOD(INDEX(IF(CON,ROW(AAA)),SMALL(IF(CON,ROW(AAA)),ROW()))-ROW($1:$1),CC)+1)&amp;" ("&amp;INDEX(УникГород,MOD(INDEX(IF(CON,ROW(AAA)),SMALL(IF(CON,ROW(AAA)),ROW()))-ROW($1:$1),CC)+1)&amp;")","")</f>
        <v>Сидорчук (Нижнекамск)</v>
      </c>
      <c r="C9"/>
      <c r="E9" s="1" t="s">
        <v>23</v>
      </c>
      <c r="F9" s="2" t="s">
        <v>24</v>
      </c>
    </row>
    <row r="10" spans="1:6" x14ac:dyDescent="0.25">
      <c r="A10" t="str">
        <f t="array" ref="A10">IFERROR(INDEX(УникФИО,TRUNC((INDEX(IF(CON,ROW(AAA)),SMALL(IF(CON,ROW(AAA)),ROW()))-ROW($1:$1))/CC+1))&amp;" ("&amp;INDEX(УникГород,TRUNC((INDEX(IF(CON,ROW(AAA)),SMALL(IF(CON,ROW(AAA)),ROW()))-ROW($1:$1))/CC+1))&amp;")","")</f>
        <v>Сидоров (Казань)</v>
      </c>
      <c r="B10" t="str">
        <f t="array" ref="B10">IFERROR(INDEX(УникФИО,MOD(INDEX(IF(CON,ROW(AAA)),SMALL(IF(CON,ROW(AAA)),ROW()))-ROW($1:$1),CC)+1)&amp;" ("&amp;INDEX(УникГород,MOD(INDEX(IF(CON,ROW(AAA)),SMALL(IF(CON,ROW(AAA)),ROW()))-ROW($1:$1),CC)+1)&amp;")","")</f>
        <v>Иванчук (Елабуга)</v>
      </c>
      <c r="E10" s="1" t="s">
        <v>25</v>
      </c>
      <c r="F10" s="2" t="s">
        <v>26</v>
      </c>
    </row>
    <row r="11" spans="1:6" x14ac:dyDescent="0.25">
      <c r="A11" t="str">
        <f t="array" ref="A11">IFERROR(INDEX(УникФИО,TRUNC((INDEX(IF(CON,ROW(AAA)),SMALL(IF(CON,ROW(AAA)),ROW()))-ROW($1:$1))/CC+1))&amp;" ("&amp;INDEX(УникГород,TRUNC((INDEX(IF(CON,ROW(AAA)),SMALL(IF(CON,ROW(AAA)),ROW()))-ROW($1:$1))/CC+1))&amp;")","")</f>
        <v>Сидоров (Казань)</v>
      </c>
      <c r="B11" t="str">
        <f t="array" ref="B11">IFERROR(INDEX(УникФИО,MOD(INDEX(IF(CON,ROW(AAA)),SMALL(IF(CON,ROW(AAA)),ROW()))-ROW($1:$1),CC)+1)&amp;" ("&amp;INDEX(УникГород,MOD(INDEX(IF(CON,ROW(AAA)),SMALL(IF(CON,ROW(AAA)),ROW()))-ROW($1:$1),CC)+1)&amp;")","")</f>
        <v>Петорчук (Зеленодольск)</v>
      </c>
      <c r="E11" s="1" t="s">
        <v>27</v>
      </c>
      <c r="F11" s="2" t="s">
        <v>32</v>
      </c>
    </row>
    <row r="12" spans="1:6" x14ac:dyDescent="0.25">
      <c r="A12" t="str">
        <f t="array" ref="A12">IFERROR(INDEX(УникФИО,TRUNC((INDEX(IF(CON,ROW(AAA)),SMALL(IF(CON,ROW(AAA)),ROW()))-ROW($1:$1))/CC+1))&amp;" ("&amp;INDEX(УникГород,TRUNC((INDEX(IF(CON,ROW(AAA)),SMALL(IF(CON,ROW(AAA)),ROW()))-ROW($1:$1))/CC+1))&amp;")","")</f>
        <v>Сидоров (Казань)</v>
      </c>
      <c r="B12" t="str">
        <f t="array" ref="B12">IFERROR(INDEX(УникФИО,MOD(INDEX(IF(CON,ROW(AAA)),SMALL(IF(CON,ROW(AAA)),ROW()))-ROW($1:$1),CC)+1)&amp;" ("&amp;INDEX(УникГород,MOD(INDEX(IF(CON,ROW(AAA)),SMALL(IF(CON,ROW(AAA)),ROW()))-ROW($1:$1),CC)+1)&amp;")","")</f>
        <v>Сидорчук (Нижнекамск)</v>
      </c>
      <c r="E12" s="1" t="s">
        <v>28</v>
      </c>
      <c r="F12" s="2" t="s">
        <v>29</v>
      </c>
    </row>
    <row r="13" spans="1:6" x14ac:dyDescent="0.25">
      <c r="A13" t="str">
        <f t="array" ref="A13">IFERROR(INDEX(УникФИО,TRUNC((INDEX(IF(CON,ROW(AAA)),SMALL(IF(CON,ROW(AAA)),ROW()))-ROW($1:$1))/CC+1))&amp;" ("&amp;INDEX(УникГород,TRUNC((INDEX(IF(CON,ROW(AAA)),SMALL(IF(CON,ROW(AAA)),ROW()))-ROW($1:$1))/CC+1))&amp;")","")</f>
        <v>Иванчук (Елабуга)</v>
      </c>
      <c r="B13" t="str">
        <f t="array" ref="B13">IFERROR(INDEX(УникФИО,MOD(INDEX(IF(CON,ROW(AAA)),SMALL(IF(CON,ROW(AAA)),ROW()))-ROW($1:$1),CC)+1)&amp;" ("&amp;INDEX(УникГород,MOD(INDEX(IF(CON,ROW(AAA)),SMALL(IF(CON,ROW(AAA)),ROW()))-ROW($1:$1),CC)+1)&amp;")","")</f>
        <v>Петорчук (Зеленодольск)</v>
      </c>
      <c r="E13" s="1" t="s">
        <v>30</v>
      </c>
      <c r="F13" s="2" t="s">
        <v>31</v>
      </c>
    </row>
    <row r="14" spans="1:6" x14ac:dyDescent="0.25">
      <c r="A14" t="str">
        <f t="array" ref="A14">IFERROR(INDEX(УникФИО,TRUNC((INDEX(IF(CON,ROW(AAA)),SMALL(IF(CON,ROW(AAA)),ROW()))-ROW($1:$1))/CC+1))&amp;" ("&amp;INDEX(УникГород,TRUNC((INDEX(IF(CON,ROW(AAA)),SMALL(IF(CON,ROW(AAA)),ROW()))-ROW($1:$1))/CC+1))&amp;")","")</f>
        <v>Иванчук (Елабуга)</v>
      </c>
      <c r="B14" t="str">
        <f t="array" ref="B14">IFERROR(INDEX(УникФИО,MOD(INDEX(IF(CON,ROW(AAA)),SMALL(IF(CON,ROW(AAA)),ROW()))-ROW($1:$1),CC)+1)&amp;" ("&amp;INDEX(УникГород,MOD(INDEX(IF(CON,ROW(AAA)),SMALL(IF(CON,ROW(AAA)),ROW()))-ROW($1:$1),CC)+1)&amp;")","")</f>
        <v>Сидорчук (Нижнекамск)</v>
      </c>
    </row>
    <row r="15" spans="1:6" x14ac:dyDescent="0.25">
      <c r="A15" t="str">
        <f t="array" ref="A15">IFERROR(INDEX(УникФИО,TRUNC((INDEX(IF(CON,ROW(AAA)),SMALL(IF(CON,ROW(AAA)),ROW()))-ROW($1:$1))/CC+1))&amp;" ("&amp;INDEX(УникГород,TRUNC((INDEX(IF(CON,ROW(AAA)),SMALL(IF(CON,ROW(AAA)),ROW()))-ROW($1:$1))/CC+1))&amp;")","")</f>
        <v>Петорчук (Зеленодольск)</v>
      </c>
      <c r="B15" t="str">
        <f t="array" ref="B15">IFERROR(INDEX(УникФИО,MOD(INDEX(IF(CON,ROW(AAA)),SMALL(IF(CON,ROW(AAA)),ROW()))-ROW($1:$1),CC)+1)&amp;" ("&amp;INDEX(УникГород,MOD(INDEX(IF(CON,ROW(AAA)),SMALL(IF(CON,ROW(AAA)),ROW()))-ROW($1:$1),CC)+1)&amp;")","")</f>
        <v>Сидорчук (Нижнекамск)</v>
      </c>
    </row>
    <row r="16" spans="1:6" x14ac:dyDescent="0.25">
      <c r="A16" t="str">
        <f t="array" ref="A16">IFERROR(INDEX(УникФИО,TRUNC((INDEX(IF(CON,ROW(AAA)),SMALL(IF(CON,ROW(AAA)),ROW()))-ROW($1:$1))/CC+1))&amp;" ("&amp;INDEX(УникГород,TRUNC((INDEX(IF(CON,ROW(AAA)),SMALL(IF(CON,ROW(AAA)),ROW()))-ROW($1:$1))/CC+1))&amp;")","")</f>
        <v/>
      </c>
      <c r="B16" t="str">
        <f t="array" ref="B16">IFERROR(INDEX(УникФИО,MOD(INDEX(IF(CON,ROW(AAA)),SMALL(IF(CON,ROW(AAA)),ROW()))-ROW($1:$1),CC)+1)&amp;" ("&amp;INDEX(УникГород,MOD(INDEX(IF(CON,ROW(AAA)),SMALL(IF(CON,ROW(AAA)),ROW()))-ROW($1:$1),CC)+1)&amp;")","")</f>
        <v/>
      </c>
    </row>
    <row r="17" spans="1:2" x14ac:dyDescent="0.25">
      <c r="A17" t="str">
        <f t="array" ref="A17">IFERROR(INDEX(УникФИО,TRUNC((INDEX(IF(CON,ROW(AAA)),SMALL(IF(CON,ROW(AAA)),ROW()))-ROW($1:$1))/CC+1))&amp;" ("&amp;INDEX(УникГород,TRUNC((INDEX(IF(CON,ROW(AAA)),SMALL(IF(CON,ROW(AAA)),ROW()))-ROW($1:$1))/CC+1))&amp;")","")</f>
        <v/>
      </c>
      <c r="B17" t="str">
        <f t="array" ref="B17">IFERROR(INDEX(УникФИО,MOD(INDEX(IF(CON,ROW(AAA)),SMALL(IF(CON,ROW(AAA)),ROW()))-ROW($1:$1),CC)+1)&amp;" ("&amp;INDEX(УникГород,MOD(INDEX(IF(CON,ROW(AAA)),SMALL(IF(CON,ROW(AAA)),ROW()))-ROW($1:$1),CC)+1)&amp;")","")</f>
        <v/>
      </c>
    </row>
    <row r="18" spans="1:2" x14ac:dyDescent="0.25">
      <c r="A18" t="str">
        <f t="array" ref="A18">IFERROR(INDEX(УникФИО,TRUNC((INDEX(IF(CON,ROW(AAA)),SMALL(IF(CON,ROW(AAA)),ROW()))-ROW($1:$1))/CC+1))&amp;" ("&amp;INDEX(УникГород,TRUNC((INDEX(IF(CON,ROW(AAA)),SMALL(IF(CON,ROW(AAA)),ROW()))-ROW($1:$1))/CC+1))&amp;")","")</f>
        <v/>
      </c>
      <c r="B18" t="str">
        <f t="array" ref="B18">IFERROR(INDEX(УникФИО,MOD(INDEX(IF(CON,ROW(AAA)),SMALL(IF(CON,ROW(AAA)),ROW()))-ROW($1:$1),CC)+1)&amp;" ("&amp;INDEX(УникГород,MOD(INDEX(IF(CON,ROW(AAA)),SMALL(IF(CON,ROW(AAA)),ROW()))-ROW($1:$1),CC)+1)&amp;")","")</f>
        <v/>
      </c>
    </row>
    <row r="19" spans="1:2" x14ac:dyDescent="0.25">
      <c r="A19" t="str">
        <f t="array" ref="A19">IFERROR(INDEX(УникФИО,TRUNC((INDEX(IF(CON,ROW(AAA)),SMALL(IF(CON,ROW(AAA)),ROW()))-ROW($1:$1))/CC+1))&amp;" ("&amp;INDEX(УникГород,TRUNC((INDEX(IF(CON,ROW(AAA)),SMALL(IF(CON,ROW(AAA)),ROW()))-ROW($1:$1))/CC+1))&amp;")","")</f>
        <v/>
      </c>
      <c r="B19"/>
    </row>
    <row r="20" spans="1:2" x14ac:dyDescent="0.25">
      <c r="A20"/>
      <c r="B20"/>
    </row>
    <row r="21" spans="1:2" x14ac:dyDescent="0.25">
      <c r="A21"/>
      <c r="B21"/>
    </row>
    <row r="22" spans="1:2" x14ac:dyDescent="0.25">
      <c r="A22"/>
      <c r="B22"/>
    </row>
    <row r="23" spans="1:2" x14ac:dyDescent="0.25">
      <c r="A23"/>
      <c r="B23"/>
    </row>
    <row r="24" spans="1:2" x14ac:dyDescent="0.25">
      <c r="A24"/>
      <c r="B24"/>
    </row>
    <row r="25" spans="1:2" x14ac:dyDescent="0.25">
      <c r="A25"/>
      <c r="B25"/>
    </row>
    <row r="26" spans="1:2" x14ac:dyDescent="0.25">
      <c r="A26"/>
      <c r="B26"/>
    </row>
    <row r="27" spans="1:2" x14ac:dyDescent="0.25">
      <c r="A27"/>
      <c r="B27"/>
    </row>
    <row r="28" spans="1:2" x14ac:dyDescent="0.25">
      <c r="A28"/>
      <c r="B28"/>
    </row>
    <row r="29" spans="1:2" x14ac:dyDescent="0.25">
      <c r="A29"/>
      <c r="B29"/>
    </row>
    <row r="30" spans="1:2" x14ac:dyDescent="0.25">
      <c r="A30"/>
      <c r="B30"/>
    </row>
    <row r="31" spans="1:2" x14ac:dyDescent="0.25">
      <c r="A31"/>
      <c r="B31"/>
    </row>
    <row r="32" spans="1:2" x14ac:dyDescent="0.25">
      <c r="A32"/>
      <c r="B32"/>
    </row>
    <row r="33" spans="1:2" x14ac:dyDescent="0.25">
      <c r="A33"/>
      <c r="B33"/>
    </row>
    <row r="34" spans="1:2" x14ac:dyDescent="0.25">
      <c r="A34"/>
      <c r="B34"/>
    </row>
    <row r="35" spans="1:2" x14ac:dyDescent="0.25">
      <c r="A35"/>
      <c r="B35"/>
    </row>
    <row r="36" spans="1:2" x14ac:dyDescent="0.25">
      <c r="A36"/>
      <c r="B36"/>
    </row>
    <row r="37" spans="1:2" x14ac:dyDescent="0.25">
      <c r="A37"/>
      <c r="B37"/>
    </row>
    <row r="38" spans="1:2" x14ac:dyDescent="0.25">
      <c r="A38"/>
      <c r="B38"/>
    </row>
    <row r="39" spans="1:2" x14ac:dyDescent="0.25">
      <c r="A39"/>
      <c r="B39"/>
    </row>
    <row r="40" spans="1:2" x14ac:dyDescent="0.25">
      <c r="A40"/>
      <c r="B40"/>
    </row>
    <row r="41" spans="1:2" x14ac:dyDescent="0.25">
      <c r="A41"/>
      <c r="B41"/>
    </row>
    <row r="42" spans="1:2" x14ac:dyDescent="0.25">
      <c r="A42"/>
      <c r="B42"/>
    </row>
    <row r="43" spans="1:2" x14ac:dyDescent="0.25">
      <c r="A43"/>
      <c r="B43"/>
    </row>
    <row r="44" spans="1:2" x14ac:dyDescent="0.25">
      <c r="A44"/>
      <c r="B44"/>
    </row>
    <row r="45" spans="1:2" x14ac:dyDescent="0.25">
      <c r="A45"/>
      <c r="B45"/>
    </row>
    <row r="46" spans="1:2" x14ac:dyDescent="0.25">
      <c r="A46"/>
      <c r="B46"/>
    </row>
  </sheetData>
  <sortState ref="D1:F12">
    <sortCondition ref="D1:D12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 участников</vt:lpstr>
      <vt:lpstr>Турнирная таблица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bmp</dc:creator>
  <cp:lastModifiedBy>krosav4ig</cp:lastModifiedBy>
  <dcterms:created xsi:type="dcterms:W3CDTF">2015-02-18T07:34:29Z</dcterms:created>
  <dcterms:modified xsi:type="dcterms:W3CDTF">2015-03-12T04:51:53Z</dcterms:modified>
</cp:coreProperties>
</file>