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6" windowWidth="15456" windowHeight="8256" activeTab="1"/>
  </bookViews>
  <sheets>
    <sheet name="Список участников" sheetId="1" r:id="rId1"/>
    <sheet name="Турнирная таблица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 a="1"/>
  <c r="D2" s="1"/>
  <c r="D4" a="1"/>
  <c r="D4" s="1"/>
  <c r="D6" a="1"/>
  <c r="D6" s="1"/>
  <c r="D8" a="1"/>
  <c r="D8" s="1"/>
  <c r="D10" a="1"/>
  <c r="D10" s="1"/>
  <c r="D12" a="1"/>
  <c r="D12" s="1"/>
  <c r="D14" a="1"/>
  <c r="D14" s="1"/>
  <c r="D16" a="1"/>
  <c r="D16" s="1"/>
  <c r="D18" a="1"/>
  <c r="D18" s="1"/>
  <c r="D20" a="1"/>
  <c r="D20" s="1"/>
  <c r="D22" a="1"/>
  <c r="D22" s="1"/>
  <c r="D1" a="1"/>
  <c r="D1" s="1"/>
  <c r="E1" s="1" a="1"/>
  <c r="E1" s="1"/>
  <c r="C1" a="1"/>
  <c r="C1" s="1"/>
  <c r="E21" l="1" a="1"/>
  <c r="E21" s="1"/>
  <c r="E5" a="1"/>
  <c r="E5" s="1"/>
  <c r="D23" a="1"/>
  <c r="D23" s="1"/>
  <c r="D21" a="1"/>
  <c r="D21" s="1"/>
  <c r="D19" a="1"/>
  <c r="D19" s="1"/>
  <c r="D17" a="1"/>
  <c r="D17" s="1"/>
  <c r="D15" a="1"/>
  <c r="D15" s="1"/>
  <c r="D13" a="1"/>
  <c r="D13" s="1"/>
  <c r="D11" a="1"/>
  <c r="D11" s="1"/>
  <c r="D9" a="1"/>
  <c r="D9" s="1"/>
  <c r="D7" a="1"/>
  <c r="D7" s="1"/>
  <c r="D5" a="1"/>
  <c r="D5" s="1"/>
  <c r="E19" s="1" a="1"/>
  <c r="E19" s="1"/>
  <c r="D3" a="1"/>
  <c r="D3" s="1"/>
  <c r="E11" s="1" a="1"/>
  <c r="E11" s="1"/>
  <c r="E22" a="1"/>
  <c r="E22" s="1"/>
  <c r="E20" a="1"/>
  <c r="E20" s="1"/>
  <c r="E18" a="1"/>
  <c r="E18" s="1"/>
  <c r="E17" a="1"/>
  <c r="E17" s="1"/>
  <c r="E16" a="1"/>
  <c r="E16" s="1"/>
  <c r="E15" a="1"/>
  <c r="E15" s="1"/>
  <c r="E14" a="1"/>
  <c r="E14" s="1"/>
  <c r="E13" a="1"/>
  <c r="E13" s="1"/>
  <c r="E10" a="1"/>
  <c r="E10" s="1"/>
  <c r="E9" a="1"/>
  <c r="E9" s="1"/>
  <c r="E8" a="1"/>
  <c r="E8" s="1"/>
  <c r="E7" a="1"/>
  <c r="E7" s="1"/>
  <c r="E6" a="1"/>
  <c r="E6" s="1"/>
  <c r="E4" a="1"/>
  <c r="E4" s="1"/>
  <c r="E3" a="1"/>
  <c r="E3" s="1"/>
  <c r="E2" a="1"/>
  <c r="E2" s="1"/>
  <c r="E12" l="1" a="1"/>
  <c r="E12" s="1"/>
  <c r="A5" i="2" s="1" a="1"/>
  <c r="A5" s="1"/>
  <c r="E23" i="1" a="1"/>
  <c r="E23" s="1"/>
  <c r="A2" i="2" a="1"/>
  <c r="A2" s="1"/>
  <c r="A3" a="1"/>
  <c r="A3" s="1"/>
  <c r="A4" a="1"/>
  <c r="A4" s="1"/>
  <c r="A9" a="1"/>
  <c r="A9" s="1"/>
  <c r="A1" a="1"/>
  <c r="A1" s="1"/>
  <c r="A8" l="1" a="1"/>
  <c r="A8" s="1"/>
  <c r="A7" a="1"/>
  <c r="A7" s="1"/>
  <c r="A6" a="1"/>
  <c r="A6" s="1"/>
</calcChain>
</file>

<file path=xl/sharedStrings.xml><?xml version="1.0" encoding="utf-8"?>
<sst xmlns="http://schemas.openxmlformats.org/spreadsheetml/2006/main" count="10" uniqueCount="7">
  <si>
    <t>Казань</t>
  </si>
  <si>
    <t>Сидоров</t>
  </si>
  <si>
    <t>Петорчук</t>
  </si>
  <si>
    <t>Сидорчук</t>
  </si>
  <si>
    <t>Нижнекамск</t>
  </si>
  <si>
    <t>Зеленодольск</t>
  </si>
  <si>
    <t>Иванов И.А.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</si>
</sst>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zoomScale="70" zoomScaleNormal="70" workbookViewId="0"/>
  </sheetViews>
  <sheetFormatPr defaultRowHeight="14.4"/>
  <cols>
    <col min="1" max="1" width="14.88671875" customWidth="1"/>
    <col min="2" max="2" width="14.109375" bestFit="1" customWidth="1"/>
    <col min="3" max="3" width="14.109375" customWidth="1"/>
    <col min="4" max="4" width="23.77734375" bestFit="1" customWidth="1"/>
    <col min="5" max="5" width="44.21875" bestFit="1" customWidth="1"/>
  </cols>
  <sheetData>
    <row r="1" spans="1:5">
      <c r="A1" t="s">
        <v>1</v>
      </c>
      <c r="B1" t="s">
        <v>0</v>
      </c>
      <c r="C1">
        <f t="array" ref="C1">COUNT(1/(FREQUENCY(IFERROR(MATCH($A$1:$A$6,$A$1:$A$6,),9^9),IFERROR(MATCH($A$1:$A$6,$A$1:$A$6,),9^9))+FREQUENCY(IFERROR(MATCH($B$1:$B$6,$B$1:$B$6,),9^9),IFERROR(MATCH($B$1:$B$6,$B$1:$B$6,),9^9)))*LEN($A$1:$A$6&amp;$B$1:$B$6)^0)</f>
        <v>4</v>
      </c>
      <c r="D1" t="str">
        <f t="array" ref="D1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>Сидоров (Казань)</v>
      </c>
      <c r="E1" t="str">
        <f t="array" ref="E1">IF(ROW()&lt;=$C$1^2,IF(SUM((TRUNC((ROW()-ROW($1:1))/$C$1+1)=MOD(ROW()-ROW($E$1),$C$1)+1)+(MOD(ROW()-ROW($1:1),$C$1)+1=TRUNC((ROW()-ROW($1:$1))/$C$1+1)))&gt;TRUNC((ROW()-ROW($1:$1))/$C$1+1),"",INDEX(D:D,TRUNC((ROW()-ROW($1:$1))/$C$1+1))&amp;" / "&amp;INDEX(D:D,MOD(ROW()-ROW($1:$1),$C$1)+1)),"")</f>
        <v/>
      </c>
    </row>
    <row r="2" spans="1:5">
      <c r="A2" t="s">
        <v>6</v>
      </c>
      <c r="B2" t="s">
        <v>0</v>
      </c>
      <c r="D2" t="str">
        <f t="array" ref="D2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>Иванов И.А. (Казань)</v>
      </c>
      <c r="E2" t="str">
        <f t="array" ref="E2">IF(ROW()&lt;=$C$1^2,IF(SUM((TRUNC((ROW()-ROW($1:2))/$C$1+1)=MOD(ROW()-ROW($E$1),$C$1)+1)+(MOD(ROW()-ROW($1:2),$C$1)+1=TRUNC((ROW()-ROW($1:$1))/$C$1+1)))&gt;TRUNC((ROW()-ROW($1:$1))/$C$1+1),"",INDEX(D:D,TRUNC((ROW()-ROW($1:$1))/$C$1+1))&amp;" / "&amp;INDEX(D:D,MOD(ROW()-ROW($1:$1),$C$1)+1)),"")</f>
        <v>Сидоров (Казань) / Иванов И.А. (Казань)</v>
      </c>
    </row>
    <row r="3" spans="1:5">
      <c r="A3" t="s">
        <v>6</v>
      </c>
      <c r="B3" t="s">
        <v>0</v>
      </c>
      <c r="D3" t="str">
        <f t="array" ref="D3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>Петорчук (Зеленодольск)</v>
      </c>
      <c r="E3" t="str">
        <f t="array" ref="E3">IF(ROW()&lt;=$C$1^2,IF(SUM((TRUNC((ROW()-ROW($1:3))/$C$1+1)=MOD(ROW()-ROW($E$1),$C$1)+1)+(MOD(ROW()-ROW($1:3),$C$1)+1=TRUNC((ROW()-ROW($1:$1))/$C$1+1)))&gt;TRUNC((ROW()-ROW($1:$1))/$C$1+1),"",INDEX(D:D,TRUNC((ROW()-ROW($1:$1))/$C$1+1))&amp;" / "&amp;INDEX(D:D,MOD(ROW()-ROW($1:$1),$C$1)+1)),"")</f>
        <v>Сидоров (Казань) / Петорчук (Зеленодольск)</v>
      </c>
    </row>
    <row r="4" spans="1:5">
      <c r="D4" t="str">
        <f t="array" ref="D4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>Сидорчук (Нижнекамск)</v>
      </c>
      <c r="E4" t="str">
        <f t="array" ref="E4">IF(ROW()&lt;=$C$1^2,IF(SUM((TRUNC((ROW()-ROW($1:4))/$C$1+1)=MOD(ROW()-ROW($E$1),$C$1)+1)+(MOD(ROW()-ROW($1:4),$C$1)+1=TRUNC((ROW()-ROW($1:$1))/$C$1+1)))&gt;TRUNC((ROW()-ROW($1:$1))/$C$1+1),"",INDEX(D:D,TRUNC((ROW()-ROW($1:$1))/$C$1+1))&amp;" / "&amp;INDEX(D:D,MOD(ROW()-ROW($1:$1),$C$1)+1)),"")</f>
        <v>Сидоров (Казань) / Сидорчук (Нижнекамск)</v>
      </c>
    </row>
    <row r="5" spans="1:5">
      <c r="A5" t="s">
        <v>2</v>
      </c>
      <c r="B5" t="s">
        <v>5</v>
      </c>
      <c r="D5" t="str">
        <f t="array" ref="D5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5" t="str">
        <f t="array" ref="E5">IF(ROW()&lt;=$C$1^2,IF(SUM((TRUNC((ROW()-ROW($1:5))/$C$1+1)=MOD(ROW()-ROW($E$1),$C$1)+1)+(MOD(ROW()-ROW($1:5),$C$1)+1=TRUNC((ROW()-ROW($1:$1))/$C$1+1)))&gt;TRUNC((ROW()-ROW($1:$1))/$C$1+1),"",INDEX(D:D,TRUNC((ROW()-ROW($1:$1))/$C$1+1))&amp;" / "&amp;INDEX(D:D,MOD(ROW()-ROW($1:$1),$C$1)+1)),"")</f>
        <v/>
      </c>
    </row>
    <row r="6" spans="1:5">
      <c r="A6" t="s">
        <v>3</v>
      </c>
      <c r="B6" t="s">
        <v>4</v>
      </c>
      <c r="D6" t="str">
        <f t="array" ref="D6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6" t="str">
        <f t="array" ref="E6">IF(ROW()&lt;=$C$1^2,IF(SUM((TRUNC((ROW()-ROW($1:6))/$C$1+1)=MOD(ROW()-ROW($E$1),$C$1)+1)+(MOD(ROW()-ROW($1:6),$C$1)+1=TRUNC((ROW()-ROW($1:$1))/$C$1+1)))&gt;TRUNC((ROW()-ROW($1:$1))/$C$1+1),"",INDEX(D:D,TRUNC((ROW()-ROW($1:$1))/$C$1+1))&amp;" / "&amp;INDEX(D:D,MOD(ROW()-ROW($1:$1),$C$1)+1)),"")</f>
        <v/>
      </c>
    </row>
    <row r="7" spans="1:5">
      <c r="D7" t="str">
        <f t="array" ref="D7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7" t="str">
        <f t="array" ref="E7">IF(ROW()&lt;=$C$1^2,IF(SUM((TRUNC((ROW()-ROW($1:7))/$C$1+1)=MOD(ROW()-ROW($E$1),$C$1)+1)+(MOD(ROW()-ROW($1:7),$C$1)+1=TRUNC((ROW()-ROW($1:$1))/$C$1+1)))&gt;TRUNC((ROW()-ROW($1:$1))/$C$1+1),"",INDEX(D:D,TRUNC((ROW()-ROW($1:$1))/$C$1+1))&amp;" / "&amp;INDEX(D:D,MOD(ROW()-ROW($1:$1),$C$1)+1)),"")</f>
        <v>Иванов И.А. (Казань) / Петорчук (Зеленодольск)</v>
      </c>
    </row>
    <row r="8" spans="1:5">
      <c r="D8" t="str">
        <f t="array" ref="D8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8" t="str">
        <f t="array" ref="E8">IF(ROW()&lt;=$C$1^2,IF(SUM((TRUNC((ROW()-ROW($1:8))/$C$1+1)=MOD(ROW()-ROW($E$1),$C$1)+1)+(MOD(ROW()-ROW($1:8),$C$1)+1=TRUNC((ROW()-ROW($1:$1))/$C$1+1)))&gt;TRUNC((ROW()-ROW($1:$1))/$C$1+1),"",INDEX(D:D,TRUNC((ROW()-ROW($1:$1))/$C$1+1))&amp;" / "&amp;INDEX(D:D,MOD(ROW()-ROW($1:$1),$C$1)+1)),"")</f>
        <v>Иванов И.А. (Казань) / Сидорчук (Нижнекамск)</v>
      </c>
    </row>
    <row r="9" spans="1:5">
      <c r="D9" t="str">
        <f t="array" ref="D9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9" t="str">
        <f t="array" ref="E9">IF(ROW()&lt;=$C$1^2,IF(SUM((TRUNC((ROW()-ROW($1:9))/$C$1+1)=MOD(ROW()-ROW($E$1),$C$1)+1)+(MOD(ROW()-ROW($1:9),$C$1)+1=TRUNC((ROW()-ROW($1:$1))/$C$1+1)))&gt;TRUNC((ROW()-ROW($1:$1))/$C$1+1),"",INDEX(D:D,TRUNC((ROW()-ROW($1:$1))/$C$1+1))&amp;" / "&amp;INDEX(D:D,MOD(ROW()-ROW($1:$1),$C$1)+1)),"")</f>
        <v/>
      </c>
    </row>
    <row r="10" spans="1:5">
      <c r="D10" t="str">
        <f t="array" ref="D10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0" t="str">
        <f t="array" ref="E10">IF(ROW()&lt;=$C$1^2,IF(SUM((TRUNC((ROW()-ROW($1:10))/$C$1+1)=MOD(ROW()-ROW($E$1),$C$1)+1)+(MOD(ROW()-ROW($1:10),$C$1)+1=TRUNC((ROW()-ROW($1:$1))/$C$1+1)))&gt;TRUNC((ROW()-ROW($1:$1))/$C$1+1),"",INDEX(D:D,TRUNC((ROW()-ROW($1:$1))/$C$1+1))&amp;" / "&amp;INDEX(D:D,MOD(ROW()-ROW($1:$1),$C$1)+1)),"")</f>
        <v/>
      </c>
    </row>
    <row r="11" spans="1:5">
      <c r="D11" t="str">
        <f t="array" ref="D11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1" t="str">
        <f t="array" ref="E11">IF(ROW()&lt;=$C$1^2,IF(SUM((TRUNC((ROW()-ROW($1:11))/$C$1+1)=MOD(ROW()-ROW($E$1),$C$1)+1)+(MOD(ROW()-ROW($1:11),$C$1)+1=TRUNC((ROW()-ROW($1:$1))/$C$1+1)))&gt;TRUNC((ROW()-ROW($1:$1))/$C$1+1),"",INDEX(D:D,TRUNC((ROW()-ROW($1:$1))/$C$1+1))&amp;" / "&amp;INDEX(D:D,MOD(ROW()-ROW($1:$1),$C$1)+1)),"")</f>
        <v/>
      </c>
    </row>
    <row r="12" spans="1:5">
      <c r="D12" t="str">
        <f t="array" ref="D12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2" t="str">
        <f t="array" ref="E12">IF(ROW()&lt;=$C$1^2,IF(SUM((TRUNC((ROW()-ROW($1:12))/$C$1+1)=MOD(ROW()-ROW($E$1),$C$1)+1)+(MOD(ROW()-ROW($1:12),$C$1)+1=TRUNC((ROW()-ROW($1:$1))/$C$1+1)))&gt;TRUNC((ROW()-ROW($1:$1))/$C$1+1),"",INDEX(D:D,TRUNC((ROW()-ROW($1:$1))/$C$1+1))&amp;" / "&amp;INDEX(D:D,MOD(ROW()-ROW($1:$1),$C$1)+1)),"")</f>
        <v>Петорчук (Зеленодольск) / Сидорчук (Нижнекамск)</v>
      </c>
    </row>
    <row r="13" spans="1:5">
      <c r="D13" t="str">
        <f t="array" ref="D13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3" t="str">
        <f t="array" ref="E13">IF(ROW()&lt;=$C$1^2,IF(SUM((TRUNC((ROW()-ROW($1:13))/$C$1+1)=MOD(ROW()-ROW($E$1),$C$1)+1)+(MOD(ROW()-ROW($1:13),$C$1)+1=TRUNC((ROW()-ROW($1:$1))/$C$1+1)))&gt;TRUNC((ROW()-ROW($1:$1))/$C$1+1),"",INDEX(D:D,TRUNC((ROW()-ROW($1:$1))/$C$1+1))&amp;" / "&amp;INDEX(D:D,MOD(ROW()-ROW($1:$1),$C$1)+1)),"")</f>
        <v/>
      </c>
    </row>
    <row r="14" spans="1:5">
      <c r="D14" t="str">
        <f t="array" ref="D14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4" t="str">
        <f t="array" ref="E14">IF(ROW()&lt;=$C$1^2,IF(SUM((TRUNC((ROW()-ROW($1:14))/$C$1+1)=MOD(ROW()-ROW($E$1),$C$1)+1)+(MOD(ROW()-ROW($1:14),$C$1)+1=TRUNC((ROW()-ROW($1:$1))/$C$1+1)))&gt;TRUNC((ROW()-ROW($1:$1))/$C$1+1),"",INDEX(D:D,TRUNC((ROW()-ROW($1:$1))/$C$1+1))&amp;" / "&amp;INDEX(D:D,MOD(ROW()-ROW($1:$1),$C$1)+1)),"")</f>
        <v/>
      </c>
    </row>
    <row r="15" spans="1:5">
      <c r="D15" t="str">
        <f t="array" ref="D15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5" t="str">
        <f t="array" ref="E15">IF(ROW()&lt;=$C$1^2,IF(SUM((TRUNC((ROW()-ROW($1:15))/$C$1+1)=MOD(ROW()-ROW($E$1),$C$1)+1)+(MOD(ROW()-ROW($1:15),$C$1)+1=TRUNC((ROW()-ROW($1:$1))/$C$1+1)))&gt;TRUNC((ROW()-ROW($1:$1))/$C$1+1),"",INDEX(D:D,TRUNC((ROW()-ROW($1:$1))/$C$1+1))&amp;" / "&amp;INDEX(D:D,MOD(ROW()-ROW($1:$1),$C$1)+1)),"")</f>
        <v/>
      </c>
    </row>
    <row r="16" spans="1:5">
      <c r="D16" t="str">
        <f t="array" ref="D16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6" t="str">
        <f t="array" ref="E16">IF(ROW()&lt;=$C$1^2,IF(SUM((TRUNC((ROW()-ROW($1:16))/$C$1+1)=MOD(ROW()-ROW($E$1),$C$1)+1)+(MOD(ROW()-ROW($1:16),$C$1)+1=TRUNC((ROW()-ROW($1:$1))/$C$1+1)))&gt;TRUNC((ROW()-ROW($1:$1))/$C$1+1),"",INDEX(D:D,TRUNC((ROW()-ROW($1:$1))/$C$1+1))&amp;" / "&amp;INDEX(D:D,MOD(ROW()-ROW($1:$1),$C$1)+1)),"")</f>
        <v/>
      </c>
    </row>
    <row r="17" spans="4:5">
      <c r="D17" t="str">
        <f t="array" ref="D17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7" t="str">
        <f t="array" ref="E17">IF(ROW()&lt;=$C$1^2,IF(SUM((TRUNC((ROW()-ROW($1:17))/$C$1+1)=MOD(ROW()-ROW($E$1),$C$1)+1)+(MOD(ROW()-ROW($1:17),$C$1)+1=TRUNC((ROW()-ROW($1:$1))/$C$1+1)))&gt;TRUNC((ROW()-ROW($1:$1))/$C$1+1),"",INDEX(D:D,TRUNC((ROW()-ROW($1:$1))/$C$1+1))&amp;" / "&amp;INDEX(D:D,MOD(ROW()-ROW($1:$1),$C$1)+1)),"")</f>
        <v/>
      </c>
    </row>
    <row r="18" spans="4:5">
      <c r="D18" t="str">
        <f t="array" ref="D18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8" t="str">
        <f t="array" ref="E18">IF(ROW()&lt;=$C$1^2,IF(SUM((TRUNC((ROW()-ROW($1:18))/$C$1+1)=MOD(ROW()-ROW($E$1),$C$1)+1)+(MOD(ROW()-ROW($1:18),$C$1)+1=TRUNC((ROW()-ROW($1:$1))/$C$1+1)))&gt;TRUNC((ROW()-ROW($1:$1))/$C$1+1),"",INDEX(D:D,TRUNC((ROW()-ROW($1:$1))/$C$1+1))&amp;" / "&amp;INDEX(D:D,MOD(ROW()-ROW($1:$1),$C$1)+1)),"")</f>
        <v/>
      </c>
    </row>
    <row r="19" spans="4:5">
      <c r="D19" t="str">
        <f t="array" ref="D19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19" t="str">
        <f t="array" ref="E19">IF(ROW()&lt;=$C$1^2,IF(SUM((TRUNC((ROW()-ROW($1:19))/$C$1+1)=MOD(ROW()-ROW($E$1),$C$1)+1)+(MOD(ROW()-ROW($1:19),$C$1)+1=TRUNC((ROW()-ROW($1:$1))/$C$1+1)))&gt;TRUNC((ROW()-ROW($1:$1))/$C$1+1),"",INDEX(D:D,TRUNC((ROW()-ROW($1:$1))/$C$1+1))&amp;" / "&amp;INDEX(D:D,MOD(ROW()-ROW($1:$1),$C$1)+1)),"")</f>
        <v/>
      </c>
    </row>
    <row r="20" spans="4:5">
      <c r="D20" t="str">
        <f t="array" ref="D20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20" t="str">
        <f t="array" ref="E20">IF(ROW()&lt;=$C$1^2,IF(SUM((TRUNC((ROW()-ROW($1:20))/$C$1+1)=MOD(ROW()-ROW($E$1),$C$1)+1)+(MOD(ROW()-ROW($1:20),$C$1)+1=TRUNC((ROW()-ROW($1:$1))/$C$1+1)))&gt;TRUNC((ROW()-ROW($1:$1))/$C$1+1),"",INDEX(D:D,TRUNC((ROW()-ROW($1:$1))/$C$1+1))&amp;" / "&amp;INDEX(D:D,MOD(ROW()-ROW($1:$1),$C$1)+1)),"")</f>
        <v/>
      </c>
    </row>
    <row r="21" spans="4:5">
      <c r="D21" t="str">
        <f t="array" ref="D21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21" t="str">
        <f t="array" ref="E21">IF(ROW()&lt;=$C$1^2,IF(SUM((TRUNC((ROW()-ROW($1:21))/$C$1+1)=MOD(ROW()-ROW($E$1),$C$1)+1)+(MOD(ROW()-ROW($1:21),$C$1)+1=TRUNC((ROW()-ROW($1:$1))/$C$1+1)))&gt;TRUNC((ROW()-ROW($1:$1))/$C$1+1),"",INDEX(D:D,TRUNC((ROW()-ROW($1:$1))/$C$1+1))&amp;" / "&amp;INDEX(D:D,MOD(ROW()-ROW($1:$1),$C$1)+1)),"")</f>
        <v/>
      </c>
    </row>
    <row r="22" spans="4:5">
      <c r="D22" t="str">
        <f t="array" ref="D22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22" t="str">
        <f t="array" ref="E22">IF(ROW()&lt;=$C$1^2,IF(SUM((TRUNC((ROW()-ROW($1:22))/$C$1+1)=MOD(ROW()-ROW($E$1),$C$1)+1)+(MOD(ROW()-ROW($1:22),$C$1)+1=TRUNC((ROW()-ROW($1:$1))/$C$1+1)))&gt;TRUNC((ROW()-ROW($1:$1))/$C$1+1),"",INDEX(D:D,TRUNC((ROW()-ROW($1:$1))/$C$1+1))&amp;" / "&amp;INDEX(D:D,MOD(ROW()-ROW($1:$1),$C$1)+1)),"")</f>
        <v/>
      </c>
    </row>
    <row r="23" spans="4:5">
      <c r="D23" t="str">
        <f t="array" ref="D23">IF(ROW()&lt;=$C$1,IFERROR(INDEX($A$1:$A$6,SMALL(IFERROR(IF((FREQUENCY(IFERROR(MATCH($A$1:$A$6,$A$1:$A$6,),9^9),IFERROR(MATCH($A$1:$A$6,$A$1:$A$6,),9^9))+FREQUENCY(IFERROR(MATCH($B$1:$B$6,$B$1:$B$6,),9^9),IFERROR(MATCH($B$1:$B$6,$B$1:$B$6,),9^9)))*LEN($A$1:$A$6&amp;$B$1:$B$6),ROW($1:$6)),""),ROW())),"")&amp;" ("&amp;IFERROR(INDEX($B$1:$B$6,SMALL(IFERROR(IF((FREQUENCY(IFERROR(MATCH($A$1:$A$6,$A$1:$A$6,),9^9),IFERROR(MATCH($A$1:$A$6,$A$1:$A$6,),9^9))+FREQUENCY(IFERROR(MATCH($B$1:$B$6,$B$1:$B$6,),9^9),IFERROR(MATCH($B$1:$B$6,$B$1:$B$6,),9^9)))*LEN($A$1:$A$6&amp;$B$1:$B$6),ROW($1:$6)),""),ROW())),"")&amp;")","")</f>
        <v/>
      </c>
      <c r="E23" t="str">
        <f t="array" ref="E23">IF(ROW()&lt;=$C$1^2,IF(SUM((TRUNC((ROW()-ROW($1:23))/$C$1+1)=MOD(ROW()-ROW($E$1),$C$1)+1)+(MOD(ROW()-ROW($1:23),$C$1)+1=TRUNC((ROW()-ROW($1:$1))/$C$1+1)))&gt;TRUNC((ROW()-ROW($1:$1))/$C$1+1),"",INDEX(D:D,TRUNC((ROW()-ROW($1:$1))/$C$1+1))&amp;" / "&amp;INDEX(D:D,MOD(ROW()-ROW($1:$1),$C$1)+1)),"")</f>
        <v/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zoomScaleSheetLayoutView="145" workbookViewId="0"/>
  </sheetViews>
  <sheetFormatPr defaultColWidth="9.109375" defaultRowHeight="14.4"/>
  <cols>
    <col min="1" max="1" width="43.21875" style="1" bestFit="1" customWidth="1"/>
    <col min="2" max="2" width="13.21875" style="1" bestFit="1" customWidth="1"/>
    <col min="3" max="3" width="20.44140625" style="1" customWidth="1"/>
    <col min="4" max="4" width="9.109375" style="1" customWidth="1"/>
    <col min="5" max="5" width="25.5546875" style="1" customWidth="1"/>
    <col min="6" max="16384" width="9.109375" style="1"/>
  </cols>
  <sheetData>
    <row r="1" spans="1:3">
      <c r="A1" t="str">
        <f t="array" ref="A1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Сидоров (Казань) / Иванов И.А. (Казань)</v>
      </c>
      <c r="B1" s="2"/>
      <c r="C1"/>
    </row>
    <row r="2" spans="1:3">
      <c r="A2" t="str">
        <f t="array" ref="A2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Сидоров (Казань) / Петорчук (Зеленодольск)</v>
      </c>
      <c r="B2" s="2"/>
      <c r="C2"/>
    </row>
    <row r="3" spans="1:3">
      <c r="A3" t="str">
        <f t="array" ref="A3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Сидоров (Казань) / Сидорчук (Нижнекамск)</v>
      </c>
      <c r="B3" s="2"/>
      <c r="C3"/>
    </row>
    <row r="4" spans="1:3">
      <c r="A4" t="str">
        <f t="array" ref="A4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Иванов И.А. (Казань) / Петорчук (Зеленодольск)</v>
      </c>
      <c r="B4" s="2"/>
      <c r="C4"/>
    </row>
    <row r="5" spans="1:3">
      <c r="A5" t="str">
        <f t="array" ref="A5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Иванов И.А. (Казань) / Сидорчук (Нижнекамск)</v>
      </c>
      <c r="B5" s="2"/>
      <c r="C5"/>
    </row>
    <row r="6" spans="1:3">
      <c r="A6" t="str">
        <f t="array" ref="A6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>Петорчук (Зеленодольск) / Сидорчук (Нижнекамск)</v>
      </c>
      <c r="B6" s="2"/>
      <c r="C6"/>
    </row>
    <row r="7" spans="1:3">
      <c r="A7" t="str">
        <f t="array" ref="A7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/>
      </c>
      <c r="B7" s="2"/>
    </row>
    <row r="8" spans="1:3">
      <c r="A8" t="str">
        <f t="array" ref="A8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/>
      </c>
      <c r="B8" s="2"/>
    </row>
    <row r="9" spans="1:3">
      <c r="A9" t="str">
        <f t="array" ref="A9">IFERROR(INDEX('Список участников'!E:E,SMALL(IF(LEN('Список участников'!$E$1:INDEX('Список участников'!E:E,'Список участников'!$C$1^2)),ROW('Список участников'!$E$1:INDEX('Список участников'!E:E,'Список участников'!$C$1^2))),ROW())),"")</f>
        <v/>
      </c>
      <c r="B9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Турнирная таблица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bmp</dc:creator>
  <cp:lastModifiedBy>111</cp:lastModifiedBy>
  <dcterms:created xsi:type="dcterms:W3CDTF">2015-02-18T07:34:29Z</dcterms:created>
  <dcterms:modified xsi:type="dcterms:W3CDTF">2015-03-12T14:31:39Z</dcterms:modified>
</cp:coreProperties>
</file>