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620" windowWidth="19440" windowHeight="11280"/>
  </bookViews>
  <sheets>
    <sheet name="навыки" sheetId="1" r:id="rId1"/>
    <sheet name="график" sheetId="3" r:id="rId2"/>
    <sheet name="Лист1" sheetId="4" r:id="rId3"/>
  </sheets>
  <definedNames>
    <definedName name="_xlnm._FilterDatabase" localSheetId="1" hidden="1">график!$A$1:$AG$263</definedName>
    <definedName name="_xlnm._FilterDatabase" localSheetId="2" hidden="1">Лист1!$A$2:$J$161</definedName>
    <definedName name="_xlnm._FilterDatabase" localSheetId="0" hidden="1">навыки!$A$1:$K$250</definedName>
  </definedNames>
  <calcPr calcId="144525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151" i="4" l="1" a="1"/>
  <c r="A151" i="4" s="1"/>
  <c r="A152" i="4" a="1"/>
  <c r="A152" i="4" s="1"/>
  <c r="A153" i="4" a="1"/>
  <c r="A153" i="4" s="1"/>
  <c r="A154" i="4" a="1"/>
  <c r="A154" i="4" s="1"/>
  <c r="A155" i="4" a="1"/>
  <c r="A155" i="4" s="1"/>
  <c r="A156" i="4" a="1"/>
  <c r="A156" i="4" s="1"/>
  <c r="B156" i="4" s="1"/>
  <c r="A157" i="4" a="1"/>
  <c r="A157" i="4" s="1"/>
  <c r="A158" i="4" a="1"/>
  <c r="A158" i="4" s="1"/>
  <c r="A159" i="4" a="1"/>
  <c r="A159" i="4" s="1"/>
  <c r="A160" i="4" a="1"/>
  <c r="A160" i="4" s="1"/>
  <c r="A161" i="4" a="1"/>
  <c r="A161" i="4" s="1"/>
  <c r="A145" i="4" a="1"/>
  <c r="A145" i="4" s="1"/>
  <c r="A146" i="4" a="1"/>
  <c r="A146" i="4" s="1"/>
  <c r="A147" i="4" a="1"/>
  <c r="A147" i="4" s="1"/>
  <c r="A148" i="4" a="1"/>
  <c r="A148" i="4" s="1"/>
  <c r="A149" i="4" a="1"/>
  <c r="A149" i="4" s="1"/>
  <c r="A150" i="4" a="1"/>
  <c r="A150" i="4" s="1"/>
  <c r="A133" i="4" a="1"/>
  <c r="A133" i="4" s="1"/>
  <c r="A134" i="4" a="1"/>
  <c r="A134" i="4" s="1"/>
  <c r="A135" i="4" a="1"/>
  <c r="A135" i="4" s="1"/>
  <c r="A136" i="4" a="1"/>
  <c r="A136" i="4" s="1"/>
  <c r="A137" i="4" a="1"/>
  <c r="A137" i="4" s="1"/>
  <c r="A138" i="4" a="1"/>
  <c r="A138" i="4" s="1"/>
  <c r="A139" i="4" a="1"/>
  <c r="A139" i="4" s="1"/>
  <c r="A140" i="4" a="1"/>
  <c r="A140" i="4" s="1"/>
  <c r="A141" i="4" a="1"/>
  <c r="A141" i="4" s="1"/>
  <c r="A142" i="4" a="1"/>
  <c r="A142" i="4" s="1"/>
  <c r="A143" i="4" a="1"/>
  <c r="A143" i="4" s="1"/>
  <c r="A144" i="4" a="1"/>
  <c r="A144" i="4" s="1"/>
  <c r="A121" i="4" a="1"/>
  <c r="A121" i="4" s="1"/>
  <c r="A122" i="4" a="1"/>
  <c r="A122" i="4" s="1"/>
  <c r="A123" i="4" a="1"/>
  <c r="A123" i="4" s="1"/>
  <c r="A124" i="4" a="1"/>
  <c r="A124" i="4" s="1"/>
  <c r="A125" i="4" a="1"/>
  <c r="A125" i="4" s="1"/>
  <c r="A126" i="4" a="1"/>
  <c r="A126" i="4" s="1"/>
  <c r="B126" i="4" s="1"/>
  <c r="A127" i="4" a="1"/>
  <c r="A127" i="4" s="1"/>
  <c r="A128" i="4" a="1"/>
  <c r="A128" i="4" s="1"/>
  <c r="A129" i="4" a="1"/>
  <c r="A129" i="4" s="1"/>
  <c r="A130" i="4" a="1"/>
  <c r="A130" i="4" s="1"/>
  <c r="A131" i="4" a="1"/>
  <c r="A131" i="4" s="1"/>
  <c r="A132" i="4" a="1"/>
  <c r="A132" i="4" s="1"/>
  <c r="A4" i="4" a="1"/>
  <c r="A4" i="4" s="1"/>
  <c r="A5" i="4" a="1"/>
  <c r="A5" i="4" s="1"/>
  <c r="A6" i="4" a="1"/>
  <c r="A6" i="4" s="1"/>
  <c r="A7" i="4" a="1"/>
  <c r="A7" i="4" s="1"/>
  <c r="A8" i="4" a="1"/>
  <c r="A8" i="4" s="1"/>
  <c r="A9" i="4" a="1"/>
  <c r="A9" i="4" s="1"/>
  <c r="A10" i="4" a="1"/>
  <c r="A10" i="4" s="1"/>
  <c r="A11" i="4" a="1"/>
  <c r="A11" i="4" s="1"/>
  <c r="A12" i="4" a="1"/>
  <c r="A12" i="4" s="1"/>
  <c r="A13" i="4" a="1"/>
  <c r="A13" i="4" s="1"/>
  <c r="A14" i="4" a="1"/>
  <c r="A14" i="4" s="1"/>
  <c r="A15" i="4" a="1"/>
  <c r="A15" i="4" s="1"/>
  <c r="A16" i="4" a="1"/>
  <c r="A16" i="4" s="1"/>
  <c r="A17" i="4" a="1"/>
  <c r="A17" i="4" s="1"/>
  <c r="A18" i="4" a="1"/>
  <c r="A18" i="4" s="1"/>
  <c r="A19" i="4" a="1"/>
  <c r="A19" i="4" s="1"/>
  <c r="A20" i="4" a="1"/>
  <c r="A20" i="4" s="1"/>
  <c r="A21" i="4" a="1"/>
  <c r="A21" i="4" s="1"/>
  <c r="A22" i="4" a="1"/>
  <c r="A22" i="4" s="1"/>
  <c r="A23" i="4" a="1"/>
  <c r="A23" i="4" s="1"/>
  <c r="A24" i="4" a="1"/>
  <c r="A24" i="4" s="1"/>
  <c r="A25" i="4" a="1"/>
  <c r="A25" i="4" s="1"/>
  <c r="A26" i="4" a="1"/>
  <c r="A26" i="4" s="1"/>
  <c r="A27" i="4" a="1"/>
  <c r="A27" i="4" s="1"/>
  <c r="A28" i="4" a="1"/>
  <c r="A28" i="4" s="1"/>
  <c r="A29" i="4" a="1"/>
  <c r="A29" i="4" s="1"/>
  <c r="A30" i="4" a="1"/>
  <c r="A30" i="4" s="1"/>
  <c r="A31" i="4" a="1"/>
  <c r="A31" i="4" s="1"/>
  <c r="A32" i="4" a="1"/>
  <c r="A32" i="4" s="1"/>
  <c r="A33" i="4" a="1"/>
  <c r="A33" i="4" s="1"/>
  <c r="A34" i="4" a="1"/>
  <c r="A34" i="4" s="1"/>
  <c r="A35" i="4" a="1"/>
  <c r="A35" i="4" s="1"/>
  <c r="A36" i="4" a="1"/>
  <c r="A36" i="4" s="1"/>
  <c r="A37" i="4" a="1"/>
  <c r="A37" i="4" s="1"/>
  <c r="A38" i="4" a="1"/>
  <c r="A38" i="4" s="1"/>
  <c r="A39" i="4" a="1"/>
  <c r="A39" i="4" s="1"/>
  <c r="A40" i="4" a="1"/>
  <c r="A40" i="4" s="1"/>
  <c r="A41" i="4" a="1"/>
  <c r="A41" i="4" s="1"/>
  <c r="A42" i="4" a="1"/>
  <c r="A42" i="4" s="1"/>
  <c r="A43" i="4" a="1"/>
  <c r="A43" i="4" s="1"/>
  <c r="A44" i="4" a="1"/>
  <c r="A44" i="4" s="1"/>
  <c r="A45" i="4" a="1"/>
  <c r="A45" i="4" s="1"/>
  <c r="A46" i="4" a="1"/>
  <c r="A46" i="4" s="1"/>
  <c r="A47" i="4" a="1"/>
  <c r="A47" i="4" s="1"/>
  <c r="A48" i="4" a="1"/>
  <c r="A48" i="4" s="1"/>
  <c r="A49" i="4" a="1"/>
  <c r="A49" i="4" s="1"/>
  <c r="A50" i="4" a="1"/>
  <c r="A50" i="4" s="1"/>
  <c r="A51" i="4" a="1"/>
  <c r="A51" i="4" s="1"/>
  <c r="A52" i="4" a="1"/>
  <c r="A52" i="4" s="1"/>
  <c r="A53" i="4" a="1"/>
  <c r="A53" i="4" s="1"/>
  <c r="A54" i="4" a="1"/>
  <c r="A54" i="4" s="1"/>
  <c r="A55" i="4" a="1"/>
  <c r="A55" i="4" s="1"/>
  <c r="A56" i="4" a="1"/>
  <c r="A56" i="4" s="1"/>
  <c r="A57" i="4" a="1"/>
  <c r="A57" i="4" s="1"/>
  <c r="A58" i="4" a="1"/>
  <c r="A58" i="4" s="1"/>
  <c r="A59" i="4" a="1"/>
  <c r="A59" i="4" s="1"/>
  <c r="A60" i="4" a="1"/>
  <c r="A60" i="4" s="1"/>
  <c r="A61" i="4" a="1"/>
  <c r="A61" i="4" s="1"/>
  <c r="A62" i="4" a="1"/>
  <c r="A62" i="4" s="1"/>
  <c r="A63" i="4" a="1"/>
  <c r="A63" i="4" s="1"/>
  <c r="A64" i="4" a="1"/>
  <c r="A64" i="4" s="1"/>
  <c r="A65" i="4" a="1"/>
  <c r="A65" i="4" s="1"/>
  <c r="A66" i="4" a="1"/>
  <c r="A66" i="4" s="1"/>
  <c r="A67" i="4" a="1"/>
  <c r="A67" i="4" s="1"/>
  <c r="A68" i="4" a="1"/>
  <c r="A68" i="4" s="1"/>
  <c r="A69" i="4" a="1"/>
  <c r="A69" i="4" s="1"/>
  <c r="A70" i="4" a="1"/>
  <c r="A70" i="4" s="1"/>
  <c r="A71" i="4" a="1"/>
  <c r="A71" i="4" s="1"/>
  <c r="A72" i="4" a="1"/>
  <c r="A72" i="4" s="1"/>
  <c r="A73" i="4" a="1"/>
  <c r="A73" i="4" s="1"/>
  <c r="A74" i="4" a="1"/>
  <c r="A74" i="4" s="1"/>
  <c r="A75" i="4" a="1"/>
  <c r="A75" i="4" s="1"/>
  <c r="A76" i="4" a="1"/>
  <c r="A76" i="4" s="1"/>
  <c r="A77" i="4" a="1"/>
  <c r="A77" i="4" s="1"/>
  <c r="A78" i="4" a="1"/>
  <c r="A78" i="4" s="1"/>
  <c r="A79" i="4" a="1"/>
  <c r="A79" i="4" s="1"/>
  <c r="A80" i="4" a="1"/>
  <c r="A80" i="4" s="1"/>
  <c r="A81" i="4" a="1"/>
  <c r="A81" i="4" s="1"/>
  <c r="A82" i="4" a="1"/>
  <c r="A82" i="4" s="1"/>
  <c r="A83" i="4" a="1"/>
  <c r="A83" i="4" s="1"/>
  <c r="A84" i="4" a="1"/>
  <c r="A84" i="4" s="1"/>
  <c r="A85" i="4" a="1"/>
  <c r="A85" i="4" s="1"/>
  <c r="A86" i="4" a="1"/>
  <c r="A86" i="4" s="1"/>
  <c r="A87" i="4" a="1"/>
  <c r="A87" i="4" s="1"/>
  <c r="A88" i="4" a="1"/>
  <c r="A88" i="4" s="1"/>
  <c r="A89" i="4" a="1"/>
  <c r="A89" i="4" s="1"/>
  <c r="A90" i="4" a="1"/>
  <c r="A90" i="4" s="1"/>
  <c r="A91" i="4" a="1"/>
  <c r="A91" i="4" s="1"/>
  <c r="A92" i="4" a="1"/>
  <c r="A92" i="4" s="1"/>
  <c r="A93" i="4" a="1"/>
  <c r="A93" i="4" s="1"/>
  <c r="A94" i="4" a="1"/>
  <c r="A94" i="4" s="1"/>
  <c r="A95" i="4" a="1"/>
  <c r="A95" i="4" s="1"/>
  <c r="A96" i="4" a="1"/>
  <c r="A96" i="4" s="1"/>
  <c r="A97" i="4" a="1"/>
  <c r="A97" i="4" s="1"/>
  <c r="A98" i="4" a="1"/>
  <c r="A98" i="4" s="1"/>
  <c r="A99" i="4" a="1"/>
  <c r="A99" i="4" s="1"/>
  <c r="J99" i="4" s="1"/>
  <c r="A100" i="4" a="1"/>
  <c r="A100" i="4" s="1"/>
  <c r="A101" i="4" a="1"/>
  <c r="A101" i="4" s="1"/>
  <c r="D101" i="4" s="1"/>
  <c r="A102" i="4" a="1"/>
  <c r="A102" i="4" s="1"/>
  <c r="A103" i="4" a="1"/>
  <c r="A103" i="4" s="1"/>
  <c r="F103" i="4" s="1"/>
  <c r="A104" i="4" a="1"/>
  <c r="A104" i="4" s="1"/>
  <c r="A105" i="4" a="1"/>
  <c r="A105" i="4" s="1"/>
  <c r="E105" i="4" s="1"/>
  <c r="A106" i="4" a="1"/>
  <c r="A106" i="4" s="1"/>
  <c r="G106" i="4" s="1"/>
  <c r="A107" i="4" a="1"/>
  <c r="A107" i="4" s="1"/>
  <c r="G107" i="4" s="1"/>
  <c r="A108" i="4" a="1"/>
  <c r="A108" i="4" s="1"/>
  <c r="A109" i="4" a="1"/>
  <c r="A109" i="4" s="1"/>
  <c r="I109" i="4" s="1"/>
  <c r="A110" i="4" a="1"/>
  <c r="A110" i="4" s="1"/>
  <c r="C110" i="4" s="1"/>
  <c r="A111" i="4" a="1"/>
  <c r="A111" i="4" s="1"/>
  <c r="C111" i="4" s="1"/>
  <c r="A112" i="4" a="1"/>
  <c r="A112" i="4" s="1"/>
  <c r="A113" i="4" a="1"/>
  <c r="A113" i="4" s="1"/>
  <c r="E113" i="4" s="1"/>
  <c r="A114" i="4" a="1"/>
  <c r="A114" i="4" s="1"/>
  <c r="F114" i="4" s="1"/>
  <c r="A115" i="4" a="1"/>
  <c r="A115" i="4" s="1"/>
  <c r="C115" i="4" s="1"/>
  <c r="A116" i="4" a="1"/>
  <c r="A116" i="4" s="1"/>
  <c r="A117" i="4" a="1"/>
  <c r="A117" i="4" s="1"/>
  <c r="A118" i="4" a="1"/>
  <c r="A118" i="4" s="1"/>
  <c r="B118" i="4" s="1"/>
  <c r="A119" i="4" a="1"/>
  <c r="A119" i="4" s="1"/>
  <c r="A120" i="4" a="1"/>
  <c r="A120" i="4" s="1"/>
  <c r="A3" i="4" a="1"/>
  <c r="A3" i="4" s="1"/>
  <c r="B130" i="4" l="1"/>
  <c r="I130" i="4"/>
  <c r="B134" i="4"/>
  <c r="E134" i="4"/>
  <c r="B122" i="4"/>
  <c r="I122" i="4"/>
  <c r="E122" i="4"/>
  <c r="I126" i="4"/>
  <c r="E126" i="4"/>
  <c r="C131" i="4"/>
  <c r="E131" i="4"/>
  <c r="F131" i="4"/>
  <c r="I131" i="4"/>
  <c r="B131" i="4"/>
  <c r="J131" i="4"/>
  <c r="C143" i="4"/>
  <c r="B143" i="4"/>
  <c r="J143" i="4"/>
  <c r="E143" i="4"/>
  <c r="F143" i="4"/>
  <c r="I143" i="4"/>
  <c r="C123" i="4"/>
  <c r="I123" i="4"/>
  <c r="B123" i="4"/>
  <c r="J123" i="4"/>
  <c r="E123" i="4"/>
  <c r="F123" i="4"/>
  <c r="B138" i="4"/>
  <c r="E138" i="4"/>
  <c r="I138" i="4"/>
  <c r="B146" i="4"/>
  <c r="E146" i="4"/>
  <c r="I146" i="4"/>
  <c r="B152" i="4"/>
  <c r="I152" i="4"/>
  <c r="E152" i="4"/>
  <c r="C127" i="4"/>
  <c r="F127" i="4"/>
  <c r="I127" i="4"/>
  <c r="B127" i="4"/>
  <c r="J127" i="4"/>
  <c r="E127" i="4"/>
  <c r="E130" i="4"/>
  <c r="I156" i="4"/>
  <c r="I134" i="4"/>
  <c r="E156" i="4"/>
  <c r="C154" i="4"/>
  <c r="G154" i="4"/>
  <c r="D154" i="4"/>
  <c r="H154" i="4"/>
  <c r="E154" i="4"/>
  <c r="I154" i="4"/>
  <c r="B154" i="4"/>
  <c r="F154" i="4"/>
  <c r="J154" i="4"/>
  <c r="B160" i="4"/>
  <c r="F160" i="4"/>
  <c r="J160" i="4"/>
  <c r="D160" i="4"/>
  <c r="H160" i="4"/>
  <c r="E160" i="4"/>
  <c r="I160" i="4"/>
  <c r="C160" i="4"/>
  <c r="G160" i="4"/>
  <c r="D155" i="4"/>
  <c r="H155" i="4"/>
  <c r="E155" i="4"/>
  <c r="I155" i="4"/>
  <c r="B155" i="4"/>
  <c r="F155" i="4"/>
  <c r="J155" i="4"/>
  <c r="C155" i="4"/>
  <c r="G155" i="4"/>
  <c r="E159" i="4"/>
  <c r="I159" i="4"/>
  <c r="D159" i="4"/>
  <c r="H159" i="4"/>
  <c r="B159" i="4"/>
  <c r="F159" i="4"/>
  <c r="J159" i="4"/>
  <c r="C159" i="4"/>
  <c r="G159" i="4"/>
  <c r="B153" i="4"/>
  <c r="F153" i="4"/>
  <c r="J153" i="4"/>
  <c r="C153" i="4"/>
  <c r="G153" i="4"/>
  <c r="D153" i="4"/>
  <c r="H153" i="4"/>
  <c r="E153" i="4"/>
  <c r="I153" i="4"/>
  <c r="C158" i="4"/>
  <c r="G158" i="4"/>
  <c r="D158" i="4"/>
  <c r="H158" i="4"/>
  <c r="E158" i="4"/>
  <c r="I158" i="4"/>
  <c r="B158" i="4"/>
  <c r="F158" i="4"/>
  <c r="J158" i="4"/>
  <c r="C161" i="4"/>
  <c r="G161" i="4"/>
  <c r="D161" i="4"/>
  <c r="H161" i="4"/>
  <c r="E161" i="4"/>
  <c r="I161" i="4"/>
  <c r="B161" i="4"/>
  <c r="F161" i="4"/>
  <c r="J161" i="4"/>
  <c r="B157" i="4"/>
  <c r="F157" i="4"/>
  <c r="J157" i="4"/>
  <c r="C157" i="4"/>
  <c r="G157" i="4"/>
  <c r="D157" i="4"/>
  <c r="H157" i="4"/>
  <c r="E157" i="4"/>
  <c r="I157" i="4"/>
  <c r="D151" i="4"/>
  <c r="H151" i="4"/>
  <c r="E151" i="4"/>
  <c r="I151" i="4"/>
  <c r="B151" i="4"/>
  <c r="F151" i="4"/>
  <c r="J151" i="4"/>
  <c r="C151" i="4"/>
  <c r="G151" i="4"/>
  <c r="H156" i="4"/>
  <c r="D156" i="4"/>
  <c r="H152" i="4"/>
  <c r="D152" i="4"/>
  <c r="G156" i="4"/>
  <c r="C156" i="4"/>
  <c r="G152" i="4"/>
  <c r="C152" i="4"/>
  <c r="J156" i="4"/>
  <c r="F156" i="4"/>
  <c r="J152" i="4"/>
  <c r="F152" i="4"/>
  <c r="E149" i="4"/>
  <c r="I149" i="4"/>
  <c r="H149" i="4"/>
  <c r="B149" i="4"/>
  <c r="F149" i="4"/>
  <c r="J149" i="4"/>
  <c r="D149" i="4"/>
  <c r="C149" i="4"/>
  <c r="G149" i="4"/>
  <c r="B147" i="4"/>
  <c r="F147" i="4"/>
  <c r="J147" i="4"/>
  <c r="C147" i="4"/>
  <c r="G147" i="4"/>
  <c r="D147" i="4"/>
  <c r="H147" i="4"/>
  <c r="E147" i="4"/>
  <c r="I147" i="4"/>
  <c r="C148" i="4"/>
  <c r="G148" i="4"/>
  <c r="D148" i="4"/>
  <c r="H148" i="4"/>
  <c r="E148" i="4"/>
  <c r="I148" i="4"/>
  <c r="B148" i="4"/>
  <c r="F148" i="4"/>
  <c r="J148" i="4"/>
  <c r="B150" i="4"/>
  <c r="F150" i="4"/>
  <c r="J150" i="4"/>
  <c r="C150" i="4"/>
  <c r="G150" i="4"/>
  <c r="D150" i="4"/>
  <c r="H150" i="4"/>
  <c r="E150" i="4"/>
  <c r="I150" i="4"/>
  <c r="D145" i="4"/>
  <c r="H145" i="4"/>
  <c r="E145" i="4"/>
  <c r="I145" i="4"/>
  <c r="B145" i="4"/>
  <c r="F145" i="4"/>
  <c r="J145" i="4"/>
  <c r="C145" i="4"/>
  <c r="G145" i="4"/>
  <c r="H146" i="4"/>
  <c r="D146" i="4"/>
  <c r="G146" i="4"/>
  <c r="C146" i="4"/>
  <c r="J146" i="4"/>
  <c r="F146" i="4"/>
  <c r="C144" i="4"/>
  <c r="G144" i="4"/>
  <c r="D144" i="4"/>
  <c r="H144" i="4"/>
  <c r="E144" i="4"/>
  <c r="I144" i="4"/>
  <c r="B144" i="4"/>
  <c r="F144" i="4"/>
  <c r="J144" i="4"/>
  <c r="E142" i="4"/>
  <c r="I142" i="4"/>
  <c r="B142" i="4"/>
  <c r="F142" i="4"/>
  <c r="J142" i="4"/>
  <c r="C142" i="4"/>
  <c r="G142" i="4"/>
  <c r="D142" i="4"/>
  <c r="H142" i="4"/>
  <c r="D137" i="4"/>
  <c r="H137" i="4"/>
  <c r="E137" i="4"/>
  <c r="I137" i="4"/>
  <c r="B137" i="4"/>
  <c r="F137" i="4"/>
  <c r="J137" i="4"/>
  <c r="C137" i="4"/>
  <c r="G137" i="4"/>
  <c r="D141" i="4"/>
  <c r="H141" i="4"/>
  <c r="E141" i="4"/>
  <c r="I141" i="4"/>
  <c r="B141" i="4"/>
  <c r="F141" i="4"/>
  <c r="J141" i="4"/>
  <c r="C141" i="4"/>
  <c r="G141" i="4"/>
  <c r="C136" i="4"/>
  <c r="G136" i="4"/>
  <c r="D136" i="4"/>
  <c r="H136" i="4"/>
  <c r="E136" i="4"/>
  <c r="I136" i="4"/>
  <c r="B136" i="4"/>
  <c r="F136" i="4"/>
  <c r="J136" i="4"/>
  <c r="C140" i="4"/>
  <c r="G140" i="4"/>
  <c r="D140" i="4"/>
  <c r="H140" i="4"/>
  <c r="E140" i="4"/>
  <c r="I140" i="4"/>
  <c r="B140" i="4"/>
  <c r="F140" i="4"/>
  <c r="J140" i="4"/>
  <c r="B135" i="4"/>
  <c r="F135" i="4"/>
  <c r="J135" i="4"/>
  <c r="C135" i="4"/>
  <c r="G135" i="4"/>
  <c r="D135" i="4"/>
  <c r="H135" i="4"/>
  <c r="E135" i="4"/>
  <c r="I135" i="4"/>
  <c r="B139" i="4"/>
  <c r="F139" i="4"/>
  <c r="J139" i="4"/>
  <c r="C139" i="4"/>
  <c r="G139" i="4"/>
  <c r="D139" i="4"/>
  <c r="H139" i="4"/>
  <c r="E139" i="4"/>
  <c r="I139" i="4"/>
  <c r="D133" i="4"/>
  <c r="H133" i="4"/>
  <c r="E133" i="4"/>
  <c r="I133" i="4"/>
  <c r="B133" i="4"/>
  <c r="F133" i="4"/>
  <c r="J133" i="4"/>
  <c r="C133" i="4"/>
  <c r="G133" i="4"/>
  <c r="H138" i="4"/>
  <c r="D138" i="4"/>
  <c r="H134" i="4"/>
  <c r="D134" i="4"/>
  <c r="H143" i="4"/>
  <c r="D143" i="4"/>
  <c r="G138" i="4"/>
  <c r="C138" i="4"/>
  <c r="G134" i="4"/>
  <c r="C134" i="4"/>
  <c r="G143" i="4"/>
  <c r="J138" i="4"/>
  <c r="F138" i="4"/>
  <c r="J134" i="4"/>
  <c r="F134" i="4"/>
  <c r="E129" i="4"/>
  <c r="I129" i="4"/>
  <c r="B129" i="4"/>
  <c r="F129" i="4"/>
  <c r="J129" i="4"/>
  <c r="D129" i="4"/>
  <c r="C129" i="4"/>
  <c r="G129" i="4"/>
  <c r="H129" i="4"/>
  <c r="C132" i="4"/>
  <c r="G132" i="4"/>
  <c r="D132" i="4"/>
  <c r="H132" i="4"/>
  <c r="E132" i="4"/>
  <c r="I132" i="4"/>
  <c r="B132" i="4"/>
  <c r="F132" i="4"/>
  <c r="J132" i="4"/>
  <c r="C128" i="4"/>
  <c r="G128" i="4"/>
  <c r="D128" i="4"/>
  <c r="H128" i="4"/>
  <c r="E128" i="4"/>
  <c r="I128" i="4"/>
  <c r="B128" i="4"/>
  <c r="F128" i="4"/>
  <c r="J128" i="4"/>
  <c r="D125" i="4"/>
  <c r="H125" i="4"/>
  <c r="E125" i="4"/>
  <c r="I125" i="4"/>
  <c r="B125" i="4"/>
  <c r="F125" i="4"/>
  <c r="J125" i="4"/>
  <c r="C125" i="4"/>
  <c r="G125" i="4"/>
  <c r="C124" i="4"/>
  <c r="G124" i="4"/>
  <c r="D124" i="4"/>
  <c r="H124" i="4"/>
  <c r="E124" i="4"/>
  <c r="I124" i="4"/>
  <c r="B124" i="4"/>
  <c r="F124" i="4"/>
  <c r="J124" i="4"/>
  <c r="D121" i="4"/>
  <c r="H121" i="4"/>
  <c r="E121" i="4"/>
  <c r="I121" i="4"/>
  <c r="B121" i="4"/>
  <c r="F121" i="4"/>
  <c r="J121" i="4"/>
  <c r="C121" i="4"/>
  <c r="G121" i="4"/>
  <c r="H130" i="4"/>
  <c r="D130" i="4"/>
  <c r="H126" i="4"/>
  <c r="D126" i="4"/>
  <c r="H122" i="4"/>
  <c r="D122" i="4"/>
  <c r="H131" i="4"/>
  <c r="D131" i="4"/>
  <c r="G130" i="4"/>
  <c r="C130" i="4"/>
  <c r="H127" i="4"/>
  <c r="D127" i="4"/>
  <c r="G126" i="4"/>
  <c r="C126" i="4"/>
  <c r="H123" i="4"/>
  <c r="D123" i="4"/>
  <c r="G122" i="4"/>
  <c r="C122" i="4"/>
  <c r="G131" i="4"/>
  <c r="J130" i="4"/>
  <c r="F130" i="4"/>
  <c r="G127" i="4"/>
  <c r="J126" i="4"/>
  <c r="F126" i="4"/>
  <c r="G123" i="4"/>
  <c r="J122" i="4"/>
  <c r="F122" i="4"/>
  <c r="D119" i="4"/>
  <c r="H119" i="4"/>
  <c r="B117" i="4"/>
  <c r="F117" i="4"/>
  <c r="J117" i="4"/>
  <c r="C120" i="4"/>
  <c r="G120" i="4"/>
  <c r="C116" i="4"/>
  <c r="G116" i="4"/>
  <c r="D112" i="4"/>
  <c r="H112" i="4"/>
  <c r="C112" i="4"/>
  <c r="G112" i="4"/>
  <c r="D108" i="4"/>
  <c r="H108" i="4"/>
  <c r="C108" i="4"/>
  <c r="G108" i="4"/>
  <c r="D104" i="4"/>
  <c r="H104" i="4"/>
  <c r="B104" i="4"/>
  <c r="F104" i="4"/>
  <c r="C104" i="4"/>
  <c r="G104" i="4"/>
  <c r="D100" i="4"/>
  <c r="H100" i="4"/>
  <c r="B100" i="4"/>
  <c r="F100" i="4"/>
  <c r="J100" i="4"/>
  <c r="C100" i="4"/>
  <c r="G100" i="4"/>
  <c r="D96" i="4"/>
  <c r="H96" i="4"/>
  <c r="E96" i="4"/>
  <c r="I96" i="4"/>
  <c r="B96" i="4"/>
  <c r="F96" i="4"/>
  <c r="J96" i="4"/>
  <c r="C96" i="4"/>
  <c r="G96" i="4"/>
  <c r="D92" i="4"/>
  <c r="H92" i="4"/>
  <c r="E92" i="4"/>
  <c r="I92" i="4"/>
  <c r="B92" i="4"/>
  <c r="F92" i="4"/>
  <c r="J92" i="4"/>
  <c r="C92" i="4"/>
  <c r="G92" i="4"/>
  <c r="D88" i="4"/>
  <c r="H88" i="4"/>
  <c r="E88" i="4"/>
  <c r="I88" i="4"/>
  <c r="B88" i="4"/>
  <c r="F88" i="4"/>
  <c r="J88" i="4"/>
  <c r="C88" i="4"/>
  <c r="G88" i="4"/>
  <c r="D84" i="4"/>
  <c r="H84" i="4"/>
  <c r="E84" i="4"/>
  <c r="I84" i="4"/>
  <c r="B84" i="4"/>
  <c r="F84" i="4"/>
  <c r="J84" i="4"/>
  <c r="C84" i="4"/>
  <c r="G84" i="4"/>
  <c r="D80" i="4"/>
  <c r="H80" i="4"/>
  <c r="E80" i="4"/>
  <c r="I80" i="4"/>
  <c r="B80" i="4"/>
  <c r="F80" i="4"/>
  <c r="J80" i="4"/>
  <c r="C80" i="4"/>
  <c r="G80" i="4"/>
  <c r="C76" i="4"/>
  <c r="G76" i="4"/>
  <c r="E76" i="4"/>
  <c r="J76" i="4"/>
  <c r="F76" i="4"/>
  <c r="B76" i="4"/>
  <c r="H76" i="4"/>
  <c r="D76" i="4"/>
  <c r="I76" i="4"/>
  <c r="C72" i="4"/>
  <c r="G72" i="4"/>
  <c r="D72" i="4"/>
  <c r="I72" i="4"/>
  <c r="E72" i="4"/>
  <c r="J72" i="4"/>
  <c r="F72" i="4"/>
  <c r="B72" i="4"/>
  <c r="H72" i="4"/>
  <c r="D68" i="4"/>
  <c r="H68" i="4"/>
  <c r="C68" i="4"/>
  <c r="G68" i="4"/>
  <c r="F68" i="4"/>
  <c r="I68" i="4"/>
  <c r="B68" i="4"/>
  <c r="J68" i="4"/>
  <c r="E68" i="4"/>
  <c r="D64" i="4"/>
  <c r="H64" i="4"/>
  <c r="C64" i="4"/>
  <c r="G64" i="4"/>
  <c r="B64" i="4"/>
  <c r="J64" i="4"/>
  <c r="E64" i="4"/>
  <c r="F64" i="4"/>
  <c r="I64" i="4"/>
  <c r="D60" i="4"/>
  <c r="H60" i="4"/>
  <c r="B60" i="4"/>
  <c r="F60" i="4"/>
  <c r="J60" i="4"/>
  <c r="C60" i="4"/>
  <c r="G60" i="4"/>
  <c r="E60" i="4"/>
  <c r="I60" i="4"/>
  <c r="D56" i="4"/>
  <c r="H56" i="4"/>
  <c r="E56" i="4"/>
  <c r="I56" i="4"/>
  <c r="B56" i="4"/>
  <c r="F56" i="4"/>
  <c r="J56" i="4"/>
  <c r="C56" i="4"/>
  <c r="G56" i="4"/>
  <c r="D52" i="4"/>
  <c r="H52" i="4"/>
  <c r="E52" i="4"/>
  <c r="I52" i="4"/>
  <c r="B52" i="4"/>
  <c r="F52" i="4"/>
  <c r="J52" i="4"/>
  <c r="C52" i="4"/>
  <c r="G52" i="4"/>
  <c r="D48" i="4"/>
  <c r="H48" i="4"/>
  <c r="E48" i="4"/>
  <c r="I48" i="4"/>
  <c r="B48" i="4"/>
  <c r="F48" i="4"/>
  <c r="J48" i="4"/>
  <c r="C48" i="4"/>
  <c r="G48" i="4"/>
  <c r="D44" i="4"/>
  <c r="H44" i="4"/>
  <c r="E44" i="4"/>
  <c r="I44" i="4"/>
  <c r="B44" i="4"/>
  <c r="F44" i="4"/>
  <c r="J44" i="4"/>
  <c r="C44" i="4"/>
  <c r="G44" i="4"/>
  <c r="D40" i="4"/>
  <c r="H40" i="4"/>
  <c r="B40" i="4"/>
  <c r="G40" i="4"/>
  <c r="C40" i="4"/>
  <c r="I40" i="4"/>
  <c r="E40" i="4"/>
  <c r="J40" i="4"/>
  <c r="F40" i="4"/>
  <c r="D36" i="4"/>
  <c r="H36" i="4"/>
  <c r="F36" i="4"/>
  <c r="B36" i="4"/>
  <c r="G36" i="4"/>
  <c r="C36" i="4"/>
  <c r="I36" i="4"/>
  <c r="E36" i="4"/>
  <c r="J36" i="4"/>
  <c r="D32" i="4"/>
  <c r="H32" i="4"/>
  <c r="E32" i="4"/>
  <c r="J32" i="4"/>
  <c r="F32" i="4"/>
  <c r="B32" i="4"/>
  <c r="G32" i="4"/>
  <c r="C32" i="4"/>
  <c r="I32" i="4"/>
  <c r="E28" i="4"/>
  <c r="I28" i="4"/>
  <c r="C28" i="4"/>
  <c r="G28" i="4"/>
  <c r="D28" i="4"/>
  <c r="H28" i="4"/>
  <c r="B28" i="4"/>
  <c r="F28" i="4"/>
  <c r="J28" i="4"/>
  <c r="E24" i="4"/>
  <c r="I24" i="4"/>
  <c r="C24" i="4"/>
  <c r="G24" i="4"/>
  <c r="D24" i="4"/>
  <c r="H24" i="4"/>
  <c r="B24" i="4"/>
  <c r="F24" i="4"/>
  <c r="J24" i="4"/>
  <c r="E20" i="4"/>
  <c r="I20" i="4"/>
  <c r="B20" i="4"/>
  <c r="F20" i="4"/>
  <c r="J20" i="4"/>
  <c r="C20" i="4"/>
  <c r="G20" i="4"/>
  <c r="D20" i="4"/>
  <c r="H20" i="4"/>
  <c r="E16" i="4"/>
  <c r="I16" i="4"/>
  <c r="B16" i="4"/>
  <c r="F16" i="4"/>
  <c r="J16" i="4"/>
  <c r="C16" i="4"/>
  <c r="G16" i="4"/>
  <c r="D16" i="4"/>
  <c r="H16" i="4"/>
  <c r="E12" i="4"/>
  <c r="I12" i="4"/>
  <c r="B12" i="4"/>
  <c r="F12" i="4"/>
  <c r="J12" i="4"/>
  <c r="C12" i="4"/>
  <c r="G12" i="4"/>
  <c r="D12" i="4"/>
  <c r="H12" i="4"/>
  <c r="E8" i="4"/>
  <c r="I8" i="4"/>
  <c r="B8" i="4"/>
  <c r="F8" i="4"/>
  <c r="J8" i="4"/>
  <c r="C8" i="4"/>
  <c r="G8" i="4"/>
  <c r="D8" i="4"/>
  <c r="H8" i="4"/>
  <c r="E4" i="4"/>
  <c r="I4" i="4"/>
  <c r="B4" i="4"/>
  <c r="F4" i="4"/>
  <c r="J4" i="4"/>
  <c r="C4" i="4"/>
  <c r="G4" i="4"/>
  <c r="D4" i="4"/>
  <c r="H4" i="4"/>
  <c r="F120" i="4"/>
  <c r="J119" i="4"/>
  <c r="E119" i="4"/>
  <c r="H118" i="4"/>
  <c r="C118" i="4"/>
  <c r="G117" i="4"/>
  <c r="J116" i="4"/>
  <c r="E116" i="4"/>
  <c r="I115" i="4"/>
  <c r="G114" i="4"/>
  <c r="I113" i="4"/>
  <c r="J112" i="4"/>
  <c r="B112" i="4"/>
  <c r="D110" i="4"/>
  <c r="E109" i="4"/>
  <c r="F108" i="4"/>
  <c r="H106" i="4"/>
  <c r="I105" i="4"/>
  <c r="J104" i="4"/>
  <c r="H101" i="4"/>
  <c r="D115" i="4"/>
  <c r="H115" i="4"/>
  <c r="E111" i="4"/>
  <c r="I111" i="4"/>
  <c r="D111" i="4"/>
  <c r="H111" i="4"/>
  <c r="E107" i="4"/>
  <c r="I107" i="4"/>
  <c r="D107" i="4"/>
  <c r="H107" i="4"/>
  <c r="E103" i="4"/>
  <c r="I103" i="4"/>
  <c r="C103" i="4"/>
  <c r="G103" i="4"/>
  <c r="D103" i="4"/>
  <c r="H103" i="4"/>
  <c r="E99" i="4"/>
  <c r="I99" i="4"/>
  <c r="C99" i="4"/>
  <c r="G99" i="4"/>
  <c r="D99" i="4"/>
  <c r="H99" i="4"/>
  <c r="E95" i="4"/>
  <c r="I95" i="4"/>
  <c r="B95" i="4"/>
  <c r="F95" i="4"/>
  <c r="J95" i="4"/>
  <c r="C95" i="4"/>
  <c r="G95" i="4"/>
  <c r="D95" i="4"/>
  <c r="H95" i="4"/>
  <c r="E91" i="4"/>
  <c r="I91" i="4"/>
  <c r="B91" i="4"/>
  <c r="F91" i="4"/>
  <c r="J91" i="4"/>
  <c r="C91" i="4"/>
  <c r="G91" i="4"/>
  <c r="D91" i="4"/>
  <c r="H91" i="4"/>
  <c r="E87" i="4"/>
  <c r="I87" i="4"/>
  <c r="B87" i="4"/>
  <c r="F87" i="4"/>
  <c r="J87" i="4"/>
  <c r="C87" i="4"/>
  <c r="G87" i="4"/>
  <c r="D87" i="4"/>
  <c r="H87" i="4"/>
  <c r="E83" i="4"/>
  <c r="I83" i="4"/>
  <c r="B83" i="4"/>
  <c r="F83" i="4"/>
  <c r="J83" i="4"/>
  <c r="C83" i="4"/>
  <c r="G83" i="4"/>
  <c r="D83" i="4"/>
  <c r="H83" i="4"/>
  <c r="D79" i="4"/>
  <c r="E79" i="4"/>
  <c r="I79" i="4"/>
  <c r="F79" i="4"/>
  <c r="J79" i="4"/>
  <c r="B79" i="4"/>
  <c r="G79" i="4"/>
  <c r="C79" i="4"/>
  <c r="H79" i="4"/>
  <c r="D75" i="4"/>
  <c r="H75" i="4"/>
  <c r="C75" i="4"/>
  <c r="I75" i="4"/>
  <c r="E75" i="4"/>
  <c r="J75" i="4"/>
  <c r="F75" i="4"/>
  <c r="B75" i="4"/>
  <c r="G75" i="4"/>
  <c r="D71" i="4"/>
  <c r="H71" i="4"/>
  <c r="B71" i="4"/>
  <c r="G71" i="4"/>
  <c r="C71" i="4"/>
  <c r="I71" i="4"/>
  <c r="E71" i="4"/>
  <c r="J71" i="4"/>
  <c r="F71" i="4"/>
  <c r="E67" i="4"/>
  <c r="I67" i="4"/>
  <c r="D67" i="4"/>
  <c r="H67" i="4"/>
  <c r="G67" i="4"/>
  <c r="B67" i="4"/>
  <c r="J67" i="4"/>
  <c r="C67" i="4"/>
  <c r="F67" i="4"/>
  <c r="E63" i="4"/>
  <c r="I63" i="4"/>
  <c r="D63" i="4"/>
  <c r="H63" i="4"/>
  <c r="C63" i="4"/>
  <c r="F63" i="4"/>
  <c r="G63" i="4"/>
  <c r="B63" i="4"/>
  <c r="J63" i="4"/>
  <c r="E59" i="4"/>
  <c r="I59" i="4"/>
  <c r="C59" i="4"/>
  <c r="G59" i="4"/>
  <c r="D59" i="4"/>
  <c r="H59" i="4"/>
  <c r="F59" i="4"/>
  <c r="J59" i="4"/>
  <c r="B59" i="4"/>
  <c r="E55" i="4"/>
  <c r="I55" i="4"/>
  <c r="B55" i="4"/>
  <c r="F55" i="4"/>
  <c r="J55" i="4"/>
  <c r="C55" i="4"/>
  <c r="G55" i="4"/>
  <c r="D55" i="4"/>
  <c r="H55" i="4"/>
  <c r="E51" i="4"/>
  <c r="I51" i="4"/>
  <c r="B51" i="4"/>
  <c r="F51" i="4"/>
  <c r="J51" i="4"/>
  <c r="C51" i="4"/>
  <c r="G51" i="4"/>
  <c r="D51" i="4"/>
  <c r="H51" i="4"/>
  <c r="E47" i="4"/>
  <c r="I47" i="4"/>
  <c r="B47" i="4"/>
  <c r="F47" i="4"/>
  <c r="J47" i="4"/>
  <c r="C47" i="4"/>
  <c r="G47" i="4"/>
  <c r="D47" i="4"/>
  <c r="H47" i="4"/>
  <c r="E43" i="4"/>
  <c r="I43" i="4"/>
  <c r="B43" i="4"/>
  <c r="F43" i="4"/>
  <c r="J43" i="4"/>
  <c r="C43" i="4"/>
  <c r="G43" i="4"/>
  <c r="D43" i="4"/>
  <c r="H43" i="4"/>
  <c r="E39" i="4"/>
  <c r="I39" i="4"/>
  <c r="F39" i="4"/>
  <c r="B39" i="4"/>
  <c r="G39" i="4"/>
  <c r="C39" i="4"/>
  <c r="H39" i="4"/>
  <c r="D39" i="4"/>
  <c r="J39" i="4"/>
  <c r="E35" i="4"/>
  <c r="I35" i="4"/>
  <c r="D35" i="4"/>
  <c r="J35" i="4"/>
  <c r="F35" i="4"/>
  <c r="B35" i="4"/>
  <c r="G35" i="4"/>
  <c r="C35" i="4"/>
  <c r="H35" i="4"/>
  <c r="B31" i="4"/>
  <c r="E31" i="4"/>
  <c r="I31" i="4"/>
  <c r="C31" i="4"/>
  <c r="H31" i="4"/>
  <c r="D31" i="4"/>
  <c r="J31" i="4"/>
  <c r="F31" i="4"/>
  <c r="G31" i="4"/>
  <c r="B27" i="4"/>
  <c r="F27" i="4"/>
  <c r="J27" i="4"/>
  <c r="D27" i="4"/>
  <c r="H27" i="4"/>
  <c r="E27" i="4"/>
  <c r="I27" i="4"/>
  <c r="G27" i="4"/>
  <c r="C27" i="4"/>
  <c r="B23" i="4"/>
  <c r="F23" i="4"/>
  <c r="J23" i="4"/>
  <c r="D23" i="4"/>
  <c r="H23" i="4"/>
  <c r="E23" i="4"/>
  <c r="I23" i="4"/>
  <c r="C23" i="4"/>
  <c r="G23" i="4"/>
  <c r="B19" i="4"/>
  <c r="F19" i="4"/>
  <c r="J19" i="4"/>
  <c r="C19" i="4"/>
  <c r="G19" i="4"/>
  <c r="D19" i="4"/>
  <c r="H19" i="4"/>
  <c r="E19" i="4"/>
  <c r="I19" i="4"/>
  <c r="B15" i="4"/>
  <c r="F15" i="4"/>
  <c r="J15" i="4"/>
  <c r="C15" i="4"/>
  <c r="G15" i="4"/>
  <c r="D15" i="4"/>
  <c r="H15" i="4"/>
  <c r="E15" i="4"/>
  <c r="I15" i="4"/>
  <c r="B11" i="4"/>
  <c r="F11" i="4"/>
  <c r="J11" i="4"/>
  <c r="C11" i="4"/>
  <c r="G11" i="4"/>
  <c r="D11" i="4"/>
  <c r="H11" i="4"/>
  <c r="E11" i="4"/>
  <c r="I11" i="4"/>
  <c r="B7" i="4"/>
  <c r="F7" i="4"/>
  <c r="J7" i="4"/>
  <c r="C7" i="4"/>
  <c r="G7" i="4"/>
  <c r="D7" i="4"/>
  <c r="H7" i="4"/>
  <c r="E7" i="4"/>
  <c r="I7" i="4"/>
  <c r="J120" i="4"/>
  <c r="E120" i="4"/>
  <c r="I119" i="4"/>
  <c r="C119" i="4"/>
  <c r="G118" i="4"/>
  <c r="E117" i="4"/>
  <c r="I116" i="4"/>
  <c r="D116" i="4"/>
  <c r="G115" i="4"/>
  <c r="B115" i="4"/>
  <c r="H113" i="4"/>
  <c r="I112" i="4"/>
  <c r="J111" i="4"/>
  <c r="B111" i="4"/>
  <c r="D109" i="4"/>
  <c r="E108" i="4"/>
  <c r="F107" i="4"/>
  <c r="H105" i="4"/>
  <c r="I104" i="4"/>
  <c r="B103" i="4"/>
  <c r="F99" i="4"/>
  <c r="E118" i="4"/>
  <c r="I118" i="4"/>
  <c r="B114" i="4"/>
  <c r="E114" i="4"/>
  <c r="I114" i="4"/>
  <c r="B110" i="4"/>
  <c r="F110" i="4"/>
  <c r="J110" i="4"/>
  <c r="E110" i="4"/>
  <c r="I110" i="4"/>
  <c r="B106" i="4"/>
  <c r="F106" i="4"/>
  <c r="J106" i="4"/>
  <c r="E106" i="4"/>
  <c r="I106" i="4"/>
  <c r="B102" i="4"/>
  <c r="F102" i="4"/>
  <c r="J102" i="4"/>
  <c r="D102" i="4"/>
  <c r="H102" i="4"/>
  <c r="E102" i="4"/>
  <c r="I102" i="4"/>
  <c r="B98" i="4"/>
  <c r="F98" i="4"/>
  <c r="J98" i="4"/>
  <c r="C98" i="4"/>
  <c r="D98" i="4"/>
  <c r="H98" i="4"/>
  <c r="E98" i="4"/>
  <c r="I98" i="4"/>
  <c r="B94" i="4"/>
  <c r="F94" i="4"/>
  <c r="J94" i="4"/>
  <c r="C94" i="4"/>
  <c r="G94" i="4"/>
  <c r="D94" i="4"/>
  <c r="H94" i="4"/>
  <c r="E94" i="4"/>
  <c r="I94" i="4"/>
  <c r="B90" i="4"/>
  <c r="F90" i="4"/>
  <c r="J90" i="4"/>
  <c r="C90" i="4"/>
  <c r="G90" i="4"/>
  <c r="D90" i="4"/>
  <c r="H90" i="4"/>
  <c r="E90" i="4"/>
  <c r="I90" i="4"/>
  <c r="B86" i="4"/>
  <c r="F86" i="4"/>
  <c r="J86" i="4"/>
  <c r="C86" i="4"/>
  <c r="G86" i="4"/>
  <c r="D86" i="4"/>
  <c r="H86" i="4"/>
  <c r="E86" i="4"/>
  <c r="I86" i="4"/>
  <c r="B82" i="4"/>
  <c r="F82" i="4"/>
  <c r="J82" i="4"/>
  <c r="C82" i="4"/>
  <c r="G82" i="4"/>
  <c r="D82" i="4"/>
  <c r="H82" i="4"/>
  <c r="E82" i="4"/>
  <c r="I82" i="4"/>
  <c r="E78" i="4"/>
  <c r="I78" i="4"/>
  <c r="C78" i="4"/>
  <c r="H78" i="4"/>
  <c r="D78" i="4"/>
  <c r="J78" i="4"/>
  <c r="F78" i="4"/>
  <c r="B78" i="4"/>
  <c r="G78" i="4"/>
  <c r="E74" i="4"/>
  <c r="I74" i="4"/>
  <c r="B74" i="4"/>
  <c r="G74" i="4"/>
  <c r="C74" i="4"/>
  <c r="H74" i="4"/>
  <c r="D74" i="4"/>
  <c r="J74" i="4"/>
  <c r="F74" i="4"/>
  <c r="E70" i="4"/>
  <c r="I70" i="4"/>
  <c r="F70" i="4"/>
  <c r="B70" i="4"/>
  <c r="G70" i="4"/>
  <c r="C70" i="4"/>
  <c r="H70" i="4"/>
  <c r="D70" i="4"/>
  <c r="J70" i="4"/>
  <c r="B66" i="4"/>
  <c r="F66" i="4"/>
  <c r="J66" i="4"/>
  <c r="E66" i="4"/>
  <c r="I66" i="4"/>
  <c r="H66" i="4"/>
  <c r="C66" i="4"/>
  <c r="D66" i="4"/>
  <c r="G66" i="4"/>
  <c r="B62" i="4"/>
  <c r="F62" i="4"/>
  <c r="J62" i="4"/>
  <c r="E62" i="4"/>
  <c r="I62" i="4"/>
  <c r="D62" i="4"/>
  <c r="G62" i="4"/>
  <c r="H62" i="4"/>
  <c r="C62" i="4"/>
  <c r="B58" i="4"/>
  <c r="F58" i="4"/>
  <c r="J58" i="4"/>
  <c r="D58" i="4"/>
  <c r="H58" i="4"/>
  <c r="E58" i="4"/>
  <c r="I58" i="4"/>
  <c r="C58" i="4"/>
  <c r="G58" i="4"/>
  <c r="B54" i="4"/>
  <c r="F54" i="4"/>
  <c r="J54" i="4"/>
  <c r="C54" i="4"/>
  <c r="G54" i="4"/>
  <c r="D54" i="4"/>
  <c r="H54" i="4"/>
  <c r="E54" i="4"/>
  <c r="I54" i="4"/>
  <c r="B50" i="4"/>
  <c r="F50" i="4"/>
  <c r="J50" i="4"/>
  <c r="C50" i="4"/>
  <c r="G50" i="4"/>
  <c r="D50" i="4"/>
  <c r="H50" i="4"/>
  <c r="E50" i="4"/>
  <c r="I50" i="4"/>
  <c r="B46" i="4"/>
  <c r="F46" i="4"/>
  <c r="J46" i="4"/>
  <c r="C46" i="4"/>
  <c r="G46" i="4"/>
  <c r="D46" i="4"/>
  <c r="H46" i="4"/>
  <c r="E46" i="4"/>
  <c r="I46" i="4"/>
  <c r="B42" i="4"/>
  <c r="F42" i="4"/>
  <c r="J42" i="4"/>
  <c r="C42" i="4"/>
  <c r="G42" i="4"/>
  <c r="D42" i="4"/>
  <c r="H42" i="4"/>
  <c r="E42" i="4"/>
  <c r="I42" i="4"/>
  <c r="B38" i="4"/>
  <c r="F38" i="4"/>
  <c r="J38" i="4"/>
  <c r="D38" i="4"/>
  <c r="I38" i="4"/>
  <c r="E38" i="4"/>
  <c r="G38" i="4"/>
  <c r="C38" i="4"/>
  <c r="H38" i="4"/>
  <c r="B34" i="4"/>
  <c r="F34" i="4"/>
  <c r="J34" i="4"/>
  <c r="C34" i="4"/>
  <c r="H34" i="4"/>
  <c r="D34" i="4"/>
  <c r="I34" i="4"/>
  <c r="E34" i="4"/>
  <c r="G34" i="4"/>
  <c r="C30" i="4"/>
  <c r="G30" i="4"/>
  <c r="E30" i="4"/>
  <c r="I30" i="4"/>
  <c r="B30" i="4"/>
  <c r="F30" i="4"/>
  <c r="J30" i="4"/>
  <c r="D30" i="4"/>
  <c r="H30" i="4"/>
  <c r="C26" i="4"/>
  <c r="G26" i="4"/>
  <c r="E26" i="4"/>
  <c r="I26" i="4"/>
  <c r="B26" i="4"/>
  <c r="F26" i="4"/>
  <c r="J26" i="4"/>
  <c r="D26" i="4"/>
  <c r="H26" i="4"/>
  <c r="C22" i="4"/>
  <c r="G22" i="4"/>
  <c r="E22" i="4"/>
  <c r="I22" i="4"/>
  <c r="B22" i="4"/>
  <c r="F22" i="4"/>
  <c r="J22" i="4"/>
  <c r="D22" i="4"/>
  <c r="H22" i="4"/>
  <c r="C18" i="4"/>
  <c r="G18" i="4"/>
  <c r="D18" i="4"/>
  <c r="H18" i="4"/>
  <c r="E18" i="4"/>
  <c r="I18" i="4"/>
  <c r="B18" i="4"/>
  <c r="F18" i="4"/>
  <c r="J18" i="4"/>
  <c r="C14" i="4"/>
  <c r="G14" i="4"/>
  <c r="D14" i="4"/>
  <c r="H14" i="4"/>
  <c r="E14" i="4"/>
  <c r="I14" i="4"/>
  <c r="B14" i="4"/>
  <c r="F14" i="4"/>
  <c r="J14" i="4"/>
  <c r="C10" i="4"/>
  <c r="G10" i="4"/>
  <c r="D10" i="4"/>
  <c r="H10" i="4"/>
  <c r="E10" i="4"/>
  <c r="I10" i="4"/>
  <c r="B10" i="4"/>
  <c r="F10" i="4"/>
  <c r="J10" i="4"/>
  <c r="C6" i="4"/>
  <c r="G6" i="4"/>
  <c r="D6" i="4"/>
  <c r="H6" i="4"/>
  <c r="E6" i="4"/>
  <c r="I6" i="4"/>
  <c r="B6" i="4"/>
  <c r="F6" i="4"/>
  <c r="J6" i="4"/>
  <c r="I120" i="4"/>
  <c r="D120" i="4"/>
  <c r="G119" i="4"/>
  <c r="B119" i="4"/>
  <c r="F118" i="4"/>
  <c r="I117" i="4"/>
  <c r="D117" i="4"/>
  <c r="H116" i="4"/>
  <c r="B116" i="4"/>
  <c r="F115" i="4"/>
  <c r="J114" i="4"/>
  <c r="D114" i="4"/>
  <c r="F112" i="4"/>
  <c r="G111" i="4"/>
  <c r="H110" i="4"/>
  <c r="J108" i="4"/>
  <c r="B108" i="4"/>
  <c r="C107" i="4"/>
  <c r="D106" i="4"/>
  <c r="E104" i="4"/>
  <c r="G102" i="4"/>
  <c r="I100" i="4"/>
  <c r="B99" i="4"/>
  <c r="B3" i="4"/>
  <c r="F3" i="4"/>
  <c r="J3" i="4"/>
  <c r="C3" i="4"/>
  <c r="G3" i="4"/>
  <c r="D3" i="4"/>
  <c r="H3" i="4"/>
  <c r="E3" i="4"/>
  <c r="I3" i="4"/>
  <c r="C113" i="4"/>
  <c r="G113" i="4"/>
  <c r="B113" i="4"/>
  <c r="F113" i="4"/>
  <c r="J113" i="4"/>
  <c r="C109" i="4"/>
  <c r="G109" i="4"/>
  <c r="B109" i="4"/>
  <c r="F109" i="4"/>
  <c r="J109" i="4"/>
  <c r="C105" i="4"/>
  <c r="G105" i="4"/>
  <c r="B105" i="4"/>
  <c r="F105" i="4"/>
  <c r="J105" i="4"/>
  <c r="C101" i="4"/>
  <c r="G101" i="4"/>
  <c r="E101" i="4"/>
  <c r="I101" i="4"/>
  <c r="B101" i="4"/>
  <c r="F101" i="4"/>
  <c r="J101" i="4"/>
  <c r="C97" i="4"/>
  <c r="G97" i="4"/>
  <c r="D97" i="4"/>
  <c r="H97" i="4"/>
  <c r="E97" i="4"/>
  <c r="I97" i="4"/>
  <c r="B97" i="4"/>
  <c r="F97" i="4"/>
  <c r="J97" i="4"/>
  <c r="C93" i="4"/>
  <c r="G93" i="4"/>
  <c r="D93" i="4"/>
  <c r="H93" i="4"/>
  <c r="E93" i="4"/>
  <c r="I93" i="4"/>
  <c r="B93" i="4"/>
  <c r="F93" i="4"/>
  <c r="J93" i="4"/>
  <c r="C89" i="4"/>
  <c r="G89" i="4"/>
  <c r="D89" i="4"/>
  <c r="H89" i="4"/>
  <c r="E89" i="4"/>
  <c r="I89" i="4"/>
  <c r="B89" i="4"/>
  <c r="F89" i="4"/>
  <c r="J89" i="4"/>
  <c r="C85" i="4"/>
  <c r="G85" i="4"/>
  <c r="D85" i="4"/>
  <c r="H85" i="4"/>
  <c r="E85" i="4"/>
  <c r="I85" i="4"/>
  <c r="B85" i="4"/>
  <c r="F85" i="4"/>
  <c r="J85" i="4"/>
  <c r="C81" i="4"/>
  <c r="G81" i="4"/>
  <c r="D81" i="4"/>
  <c r="H81" i="4"/>
  <c r="E81" i="4"/>
  <c r="I81" i="4"/>
  <c r="B81" i="4"/>
  <c r="F81" i="4"/>
  <c r="J81" i="4"/>
  <c r="B77" i="4"/>
  <c r="F77" i="4"/>
  <c r="J77" i="4"/>
  <c r="G77" i="4"/>
  <c r="C77" i="4"/>
  <c r="H77" i="4"/>
  <c r="D77" i="4"/>
  <c r="I77" i="4"/>
  <c r="E77" i="4"/>
  <c r="B73" i="4"/>
  <c r="F73" i="4"/>
  <c r="J73" i="4"/>
  <c r="E73" i="4"/>
  <c r="G73" i="4"/>
  <c r="C73" i="4"/>
  <c r="H73" i="4"/>
  <c r="D73" i="4"/>
  <c r="I73" i="4"/>
  <c r="B69" i="4"/>
  <c r="F69" i="4"/>
  <c r="J69" i="4"/>
  <c r="D69" i="4"/>
  <c r="I69" i="4"/>
  <c r="E69" i="4"/>
  <c r="G69" i="4"/>
  <c r="C69" i="4"/>
  <c r="H69" i="4"/>
  <c r="C65" i="4"/>
  <c r="G65" i="4"/>
  <c r="B65" i="4"/>
  <c r="F65" i="4"/>
  <c r="J65" i="4"/>
  <c r="I65" i="4"/>
  <c r="D65" i="4"/>
  <c r="E65" i="4"/>
  <c r="H65" i="4"/>
  <c r="C61" i="4"/>
  <c r="G61" i="4"/>
  <c r="E61" i="4"/>
  <c r="B61" i="4"/>
  <c r="F61" i="4"/>
  <c r="J61" i="4"/>
  <c r="D61" i="4"/>
  <c r="H61" i="4"/>
  <c r="I61" i="4"/>
  <c r="C57" i="4"/>
  <c r="G57" i="4"/>
  <c r="D57" i="4"/>
  <c r="E57" i="4"/>
  <c r="I57" i="4"/>
  <c r="B57" i="4"/>
  <c r="F57" i="4"/>
  <c r="J57" i="4"/>
  <c r="H57" i="4"/>
  <c r="C53" i="4"/>
  <c r="G53" i="4"/>
  <c r="D53" i="4"/>
  <c r="H53" i="4"/>
  <c r="E53" i="4"/>
  <c r="I53" i="4"/>
  <c r="B53" i="4"/>
  <c r="F53" i="4"/>
  <c r="J53" i="4"/>
  <c r="C49" i="4"/>
  <c r="G49" i="4"/>
  <c r="D49" i="4"/>
  <c r="H49" i="4"/>
  <c r="E49" i="4"/>
  <c r="I49" i="4"/>
  <c r="B49" i="4"/>
  <c r="F49" i="4"/>
  <c r="J49" i="4"/>
  <c r="C45" i="4"/>
  <c r="G45" i="4"/>
  <c r="D45" i="4"/>
  <c r="H45" i="4"/>
  <c r="E45" i="4"/>
  <c r="I45" i="4"/>
  <c r="B45" i="4"/>
  <c r="F45" i="4"/>
  <c r="J45" i="4"/>
  <c r="C41" i="4"/>
  <c r="G41" i="4"/>
  <c r="D41" i="4"/>
  <c r="H41" i="4"/>
  <c r="E41" i="4"/>
  <c r="I41" i="4"/>
  <c r="B41" i="4"/>
  <c r="F41" i="4"/>
  <c r="J41" i="4"/>
  <c r="C37" i="4"/>
  <c r="G37" i="4"/>
  <c r="B37" i="4"/>
  <c r="H37" i="4"/>
  <c r="D37" i="4"/>
  <c r="I37" i="4"/>
  <c r="E37" i="4"/>
  <c r="J37" i="4"/>
  <c r="F37" i="4"/>
  <c r="C33" i="4"/>
  <c r="G33" i="4"/>
  <c r="F33" i="4"/>
  <c r="B33" i="4"/>
  <c r="H33" i="4"/>
  <c r="D33" i="4"/>
  <c r="I33" i="4"/>
  <c r="E33" i="4"/>
  <c r="J33" i="4"/>
  <c r="D29" i="4"/>
  <c r="H29" i="4"/>
  <c r="B29" i="4"/>
  <c r="F29" i="4"/>
  <c r="J29" i="4"/>
  <c r="C29" i="4"/>
  <c r="G29" i="4"/>
  <c r="E29" i="4"/>
  <c r="I29" i="4"/>
  <c r="D25" i="4"/>
  <c r="H25" i="4"/>
  <c r="B25" i="4"/>
  <c r="F25" i="4"/>
  <c r="J25" i="4"/>
  <c r="C25" i="4"/>
  <c r="G25" i="4"/>
  <c r="I25" i="4"/>
  <c r="E25" i="4"/>
  <c r="D21" i="4"/>
  <c r="H21" i="4"/>
  <c r="E21" i="4"/>
  <c r="I21" i="4"/>
  <c r="B21" i="4"/>
  <c r="F21" i="4"/>
  <c r="J21" i="4"/>
  <c r="C21" i="4"/>
  <c r="G21" i="4"/>
  <c r="D17" i="4"/>
  <c r="H17" i="4"/>
  <c r="E17" i="4"/>
  <c r="I17" i="4"/>
  <c r="B17" i="4"/>
  <c r="F17" i="4"/>
  <c r="J17" i="4"/>
  <c r="C17" i="4"/>
  <c r="G17" i="4"/>
  <c r="D13" i="4"/>
  <c r="H13" i="4"/>
  <c r="E13" i="4"/>
  <c r="I13" i="4"/>
  <c r="B13" i="4"/>
  <c r="F13" i="4"/>
  <c r="J13" i="4"/>
  <c r="C13" i="4"/>
  <c r="G13" i="4"/>
  <c r="D9" i="4"/>
  <c r="H9" i="4"/>
  <c r="E9" i="4"/>
  <c r="I9" i="4"/>
  <c r="B9" i="4"/>
  <c r="F9" i="4"/>
  <c r="J9" i="4"/>
  <c r="C9" i="4"/>
  <c r="G9" i="4"/>
  <c r="D5" i="4"/>
  <c r="H5" i="4"/>
  <c r="E5" i="4"/>
  <c r="I5" i="4"/>
  <c r="B5" i="4"/>
  <c r="F5" i="4"/>
  <c r="J5" i="4"/>
  <c r="C5" i="4"/>
  <c r="G5" i="4"/>
  <c r="H120" i="4"/>
  <c r="B120" i="4"/>
  <c r="F119" i="4"/>
  <c r="J118" i="4"/>
  <c r="D118" i="4"/>
  <c r="H117" i="4"/>
  <c r="C117" i="4"/>
  <c r="F116" i="4"/>
  <c r="J115" i="4"/>
  <c r="E115" i="4"/>
  <c r="H114" i="4"/>
  <c r="C114" i="4"/>
  <c r="D113" i="4"/>
  <c r="E112" i="4"/>
  <c r="F111" i="4"/>
  <c r="G110" i="4"/>
  <c r="H109" i="4"/>
  <c r="I108" i="4"/>
  <c r="J107" i="4"/>
  <c r="B107" i="4"/>
  <c r="C106" i="4"/>
  <c r="D105" i="4"/>
  <c r="J103" i="4"/>
  <c r="C102" i="4"/>
  <c r="E100" i="4"/>
  <c r="G98" i="4"/>
</calcChain>
</file>

<file path=xl/sharedStrings.xml><?xml version="1.0" encoding="utf-8"?>
<sst xmlns="http://schemas.openxmlformats.org/spreadsheetml/2006/main" count="4493" uniqueCount="97">
  <si>
    <t xml:space="preserve"> </t>
  </si>
  <si>
    <t>В</t>
  </si>
  <si>
    <t>ЛН</t>
  </si>
  <si>
    <t>07:30-19:30</t>
  </si>
  <si>
    <t>08-20</t>
  </si>
  <si>
    <t>08:30-20:30</t>
  </si>
  <si>
    <t>ОТ</t>
  </si>
  <si>
    <t>09-21</t>
  </si>
  <si>
    <t>1</t>
  </si>
  <si>
    <t>10-22</t>
  </si>
  <si>
    <t>11-23</t>
  </si>
  <si>
    <t>12-24</t>
  </si>
  <si>
    <t>Б</t>
  </si>
  <si>
    <t>08-17</t>
  </si>
  <si>
    <t>09-18</t>
  </si>
  <si>
    <t>07:30-11:45</t>
  </si>
  <si>
    <t>4</t>
  </si>
  <si>
    <t>17:30-24:00</t>
  </si>
  <si>
    <t>3</t>
  </si>
  <si>
    <t>2</t>
  </si>
  <si>
    <t>17:15-21:30</t>
  </si>
  <si>
    <t>17:40-22:00</t>
  </si>
  <si>
    <t>18:40-23:00</t>
  </si>
  <si>
    <t>19:40-24:00</t>
  </si>
  <si>
    <r>
      <t>08-17</t>
    </r>
    <r>
      <rPr>
        <b/>
        <sz val="8"/>
        <color indexed="53"/>
        <rFont val="Calibri"/>
        <family val="2"/>
        <charset val="204"/>
      </rPr>
      <t>Н</t>
    </r>
  </si>
  <si>
    <t>ДО</t>
  </si>
  <si>
    <t>13-22</t>
  </si>
  <si>
    <t>14-23</t>
  </si>
  <si>
    <t>№ п/п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</si>
  <si>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</si>
  <si>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</si>
  <si>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</si>
  <si>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</si>
  <si>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</si>
  <si>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</si>
  <si>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</si>
  <si>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</si>
  <si>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</si>
  <si>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</si>
  <si>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</si>
  <si>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</si>
  <si>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</si>
  <si>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</si>
  <si>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</si>
  <si>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</si>
  <si>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</si>
  <si>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</si>
  <si>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</si>
  <si>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</si>
  <si>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</si>
  <si>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</si>
  <si>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</si>
  <si>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</si>
  <si>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</si>
  <si>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</si>
  <si>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</si>
  <si>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08-13</t>
  </si>
  <si>
    <t>08-15</t>
  </si>
  <si>
    <t>07:30-18:30</t>
  </si>
  <si>
    <t>12-21</t>
  </si>
  <si>
    <r>
      <t>11-23/</t>
    </r>
    <r>
      <rPr>
        <sz val="8"/>
        <color indexed="10"/>
        <rFont val="Calibri"/>
        <family val="2"/>
        <charset val="204"/>
      </rPr>
      <t>-3,5</t>
    </r>
  </si>
  <si>
    <t>00-08</t>
  </si>
  <si>
    <t>20-24</t>
  </si>
  <si>
    <r>
      <t xml:space="preserve">00-08; </t>
    </r>
    <r>
      <rPr>
        <sz val="8"/>
        <color indexed="10"/>
        <rFont val="Calibri"/>
        <family val="2"/>
        <charset val="204"/>
      </rPr>
      <t xml:space="preserve"> 20-24</t>
    </r>
  </si>
  <si>
    <r>
      <t>09-</t>
    </r>
    <r>
      <rPr>
        <sz val="8"/>
        <color indexed="10"/>
        <rFont val="Calibri"/>
        <family val="2"/>
        <charset val="204"/>
      </rPr>
      <t>16:30</t>
    </r>
  </si>
  <si>
    <t>13:30-20:30</t>
  </si>
  <si>
    <r>
      <t>09-</t>
    </r>
    <r>
      <rPr>
        <sz val="8"/>
        <color indexed="10"/>
        <rFont val="Calibri"/>
        <family val="2"/>
        <charset val="204"/>
      </rPr>
      <t>13</t>
    </r>
  </si>
  <si>
    <r>
      <t>10-22/</t>
    </r>
    <r>
      <rPr>
        <sz val="8"/>
        <color indexed="10"/>
        <rFont val="Calibri"/>
        <family val="2"/>
        <charset val="204"/>
      </rPr>
      <t>-1</t>
    </r>
  </si>
  <si>
    <r>
      <t>10-</t>
    </r>
    <r>
      <rPr>
        <sz val="8"/>
        <color indexed="10"/>
        <rFont val="Calibri"/>
        <family val="2"/>
        <charset val="204"/>
      </rPr>
      <t>14</t>
    </r>
  </si>
  <si>
    <r>
      <rPr>
        <sz val="8"/>
        <color indexed="10"/>
        <rFont val="Calibri"/>
        <family val="2"/>
        <charset val="204"/>
      </rPr>
      <t>12</t>
    </r>
    <r>
      <rPr>
        <sz val="8"/>
        <rFont val="Calibri"/>
        <family val="2"/>
        <charset val="204"/>
      </rPr>
      <t>-23</t>
    </r>
  </si>
  <si>
    <r>
      <rPr>
        <sz val="8"/>
        <color indexed="10"/>
        <rFont val="Calibri"/>
        <family val="2"/>
        <charset val="204"/>
      </rPr>
      <t>14</t>
    </r>
    <r>
      <rPr>
        <sz val="8"/>
        <rFont val="Calibri"/>
        <family val="2"/>
        <charset val="204"/>
      </rPr>
      <t>-23</t>
    </r>
  </si>
  <si>
    <r>
      <t>07:30-</t>
    </r>
    <r>
      <rPr>
        <sz val="8"/>
        <color indexed="10"/>
        <rFont val="Calibri"/>
        <family val="2"/>
        <charset val="204"/>
      </rPr>
      <t>17:00</t>
    </r>
  </si>
  <si>
    <r>
      <t>09-</t>
    </r>
    <r>
      <rPr>
        <sz val="8"/>
        <color indexed="10"/>
        <rFont val="Calibri"/>
        <family val="2"/>
        <charset val="204"/>
      </rPr>
      <t>19</t>
    </r>
  </si>
  <si>
    <r>
      <t>09-21/</t>
    </r>
    <r>
      <rPr>
        <sz val="8"/>
        <color indexed="10"/>
        <rFont val="Calibri"/>
        <family val="2"/>
        <charset val="204"/>
      </rPr>
      <t>-1,5</t>
    </r>
  </si>
  <si>
    <t>07:30-19:30/нс</t>
  </si>
  <si>
    <r>
      <t>07:30-</t>
    </r>
    <r>
      <rPr>
        <sz val="8"/>
        <color indexed="10"/>
        <rFont val="Calibri"/>
        <family val="2"/>
        <charset val="204"/>
      </rPr>
      <t>12:00</t>
    </r>
  </si>
  <si>
    <r>
      <t>08:30-</t>
    </r>
    <r>
      <rPr>
        <sz val="8"/>
        <color indexed="10"/>
        <rFont val="Calibri"/>
        <family val="2"/>
        <charset val="204"/>
      </rPr>
      <t>16:30</t>
    </r>
  </si>
  <si>
    <t>09-10</t>
  </si>
  <si>
    <r>
      <t>08</t>
    </r>
    <r>
      <rPr>
        <sz val="8"/>
        <color indexed="10"/>
        <rFont val="Calibri"/>
        <family val="2"/>
        <charset val="204"/>
      </rPr>
      <t>-13</t>
    </r>
  </si>
  <si>
    <r>
      <t>08-</t>
    </r>
    <r>
      <rPr>
        <sz val="8"/>
        <color indexed="10"/>
        <rFont val="Calibri"/>
        <family val="2"/>
        <charset val="204"/>
      </rPr>
      <t>18</t>
    </r>
  </si>
  <si>
    <t>НН</t>
  </si>
  <si>
    <r>
      <t>17:30-</t>
    </r>
    <r>
      <rPr>
        <sz val="8"/>
        <color indexed="10"/>
        <rFont val="Calibri"/>
        <family val="2"/>
        <charset val="204"/>
      </rPr>
      <t>19:30</t>
    </r>
  </si>
  <si>
    <r>
      <t>17:30-</t>
    </r>
    <r>
      <rPr>
        <sz val="8"/>
        <color indexed="10"/>
        <rFont val="Calibri"/>
        <family val="2"/>
        <charset val="204"/>
      </rPr>
      <t>18:30</t>
    </r>
  </si>
  <si>
    <t>10-19</t>
  </si>
  <si>
    <t>ПР</t>
  </si>
  <si>
    <r>
      <t>08-</t>
    </r>
    <r>
      <rPr>
        <sz val="8"/>
        <color indexed="10"/>
        <rFont val="Calibri"/>
        <family val="2"/>
        <charset val="204"/>
      </rPr>
      <t>15</t>
    </r>
  </si>
  <si>
    <t>л/н</t>
  </si>
  <si>
    <t>Навык 1</t>
  </si>
  <si>
    <t>Навык 2</t>
  </si>
  <si>
    <t>Навык 3</t>
  </si>
  <si>
    <t>Навык 4</t>
  </si>
  <si>
    <t>Навык 5</t>
  </si>
  <si>
    <t>Навык 6</t>
  </si>
  <si>
    <t>Навык 7</t>
  </si>
  <si>
    <t>Навык 8</t>
  </si>
  <si>
    <t>Навык 9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</si>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</sst>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;;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53"/>
      <name val="Calibri"/>
      <family val="2"/>
      <charset val="204"/>
    </font>
    <font>
      <sz val="8"/>
      <color rgb="FFFF0000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8"/>
      <color rgb="FFFF0000"/>
      <name val="Calibri"/>
      <family val="2"/>
      <charset val="204"/>
    </font>
    <font>
      <sz val="8"/>
      <color indexed="10"/>
      <name val="Calibri"/>
      <family val="2"/>
      <charset val="204"/>
    </font>
    <font>
      <b/>
      <sz val="8"/>
      <color indexed="53"/>
      <name val="Calibri"/>
      <family val="2"/>
      <charset val="204"/>
    </font>
    <font>
      <sz val="10"/>
      <name val="Calibri"/>
      <family val="2"/>
      <charset val="204"/>
    </font>
    <font>
      <sz val="8"/>
      <color indexed="62"/>
      <name val="Calibri"/>
      <family val="2"/>
      <charset val="204"/>
    </font>
    <font>
      <sz val="8"/>
      <color indexed="30"/>
      <name val="Calibri"/>
      <family val="2"/>
      <charset val="204"/>
    </font>
    <font>
      <sz val="10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8"/>
      <name val="Arial"/>
      <family val="2"/>
      <charset val="204"/>
    </font>
    <font>
      <sz val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2" fillId="2" borderId="0" applyNumberFormat="0" applyBorder="0" applyAlignment="0" applyProtection="0"/>
    <xf numFmtId="0" fontId="5" fillId="0" borderId="0"/>
    <xf numFmtId="0" fontId="5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</cellStyleXfs>
  <cellXfs count="126">
    <xf numFmtId="0" fontId="0" fillId="0" borderId="0" xfId="0"/>
    <xf numFmtId="0" fontId="0" fillId="0" borderId="0" xfId="0" applyFill="1"/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1" xfId="0" applyNumberFormat="1" applyFill="1" applyBorder="1"/>
    <xf numFmtId="0" fontId="0" fillId="0" borderId="0" xfId="0" applyNumberFormat="1" applyFill="1"/>
    <xf numFmtId="0" fontId="0" fillId="0" borderId="4" xfId="0" applyNumberFormat="1" applyFill="1" applyBorder="1"/>
    <xf numFmtId="0" fontId="0" fillId="0" borderId="7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4" xfId="5" applyFont="1" applyFill="1" applyBorder="1" applyAlignment="1">
      <alignment vertical="center"/>
    </xf>
    <xf numFmtId="49" fontId="10" fillId="3" borderId="1" xfId="0" applyNumberFormat="1" applyFont="1" applyFill="1" applyBorder="1"/>
    <xf numFmtId="0" fontId="13" fillId="0" borderId="3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/>
    <xf numFmtId="164" fontId="18" fillId="4" borderId="11" xfId="5" applyNumberFormat="1" applyFont="1" applyFill="1" applyBorder="1" applyAlignment="1">
      <alignment horizontal="center" vertical="center"/>
    </xf>
    <xf numFmtId="164" fontId="19" fillId="4" borderId="11" xfId="5" applyNumberFormat="1" applyFont="1" applyFill="1" applyBorder="1" applyAlignment="1">
      <alignment horizontal="center" vertical="center"/>
    </xf>
    <xf numFmtId="164" fontId="19" fillId="4" borderId="1" xfId="5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164" fontId="18" fillId="4" borderId="1" xfId="5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0" xfId="0" applyFont="1" applyBorder="1"/>
    <xf numFmtId="0" fontId="10" fillId="0" borderId="11" xfId="0" applyFont="1" applyBorder="1"/>
    <xf numFmtId="0" fontId="10" fillId="0" borderId="3" xfId="0" applyFont="1" applyBorder="1"/>
    <xf numFmtId="0" fontId="0" fillId="0" borderId="0" xfId="0" applyBorder="1"/>
    <xf numFmtId="0" fontId="21" fillId="0" borderId="0" xfId="0" applyFont="1" applyBorder="1"/>
    <xf numFmtId="0" fontId="22" fillId="0" borderId="0" xfId="0" applyFont="1" applyBorder="1"/>
    <xf numFmtId="0" fontId="20" fillId="0" borderId="0" xfId="0" applyFont="1" applyBorder="1" applyAlignment="1">
      <alignment horizontal="center" vertical="center"/>
    </xf>
    <xf numFmtId="164" fontId="18" fillId="4" borderId="13" xfId="5" applyNumberFormat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0" fillId="0" borderId="13" xfId="0" applyFont="1" applyBorder="1"/>
    <xf numFmtId="164" fontId="19" fillId="4" borderId="6" xfId="5" applyNumberFormat="1" applyFont="1" applyFill="1" applyBorder="1" applyAlignment="1">
      <alignment horizontal="center" vertical="center"/>
    </xf>
    <xf numFmtId="164" fontId="19" fillId="4" borderId="9" xfId="5" applyNumberFormat="1" applyFont="1" applyFill="1" applyBorder="1" applyAlignment="1">
      <alignment horizontal="center" vertical="center"/>
    </xf>
    <xf numFmtId="0" fontId="23" fillId="0" borderId="0" xfId="0" applyFont="1"/>
    <xf numFmtId="0" fontId="8" fillId="0" borderId="0" xfId="13" applyFont="1" applyFill="1"/>
    <xf numFmtId="0" fontId="24" fillId="0" borderId="0" xfId="13" applyFont="1" applyFill="1"/>
    <xf numFmtId="0" fontId="25" fillId="0" borderId="0" xfId="14" applyFont="1"/>
    <xf numFmtId="0" fontId="25" fillId="0" borderId="0" xfId="0" applyFont="1"/>
    <xf numFmtId="0" fontId="0" fillId="0" borderId="12" xfId="0" applyBorder="1" applyAlignment="1">
      <alignment horizontal="center"/>
    </xf>
    <xf numFmtId="0" fontId="10" fillId="0" borderId="5" xfId="0" applyFont="1" applyBorder="1"/>
    <xf numFmtId="0" fontId="26" fillId="3" borderId="1" xfId="0" applyFont="1" applyFill="1" applyBorder="1"/>
    <xf numFmtId="0" fontId="26" fillId="3" borderId="16" xfId="0" applyFont="1" applyFill="1" applyBorder="1"/>
    <xf numFmtId="0" fontId="0" fillId="0" borderId="2" xfId="0" applyNumberFormat="1" applyFill="1" applyBorder="1"/>
    <xf numFmtId="0" fontId="0" fillId="3" borderId="8" xfId="0" applyNumberFormat="1" applyFill="1" applyBorder="1" applyAlignment="1">
      <alignment horizontal="center"/>
    </xf>
    <xf numFmtId="0" fontId="0" fillId="7" borderId="5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/>
    </xf>
    <xf numFmtId="0" fontId="0" fillId="0" borderId="3" xfId="0" applyNumberFormat="1" applyFill="1" applyBorder="1"/>
    <xf numFmtId="0" fontId="0" fillId="0" borderId="5" xfId="0" applyNumberFormat="1" applyFill="1" applyBorder="1"/>
    <xf numFmtId="0" fontId="0" fillId="0" borderId="18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 vertical="center"/>
    </xf>
    <xf numFmtId="0" fontId="17" fillId="0" borderId="0" xfId="16" applyFont="1" applyBorder="1" applyAlignment="1">
      <alignment horizontal="center" vertical="center"/>
    </xf>
    <xf numFmtId="0" fontId="8" fillId="4" borderId="12" xfId="16" applyFont="1" applyFill="1" applyBorder="1" applyAlignment="1">
      <alignment horizontal="center" vertical="center" wrapText="1"/>
    </xf>
    <xf numFmtId="49" fontId="9" fillId="6" borderId="19" xfId="16" applyNumberFormat="1" applyFont="1" applyFill="1" applyBorder="1" applyAlignment="1">
      <alignment horizontal="center" vertical="center" wrapText="1"/>
    </xf>
    <xf numFmtId="49" fontId="9" fillId="3" borderId="8" xfId="16" applyNumberFormat="1" applyFont="1" applyFill="1" applyBorder="1" applyAlignment="1">
      <alignment horizontal="center" vertical="center" wrapText="1"/>
    </xf>
    <xf numFmtId="49" fontId="9" fillId="3" borderId="19" xfId="16" applyNumberFormat="1" applyFont="1" applyFill="1" applyBorder="1" applyAlignment="1">
      <alignment horizontal="center" vertical="center" wrapText="1"/>
    </xf>
    <xf numFmtId="49" fontId="9" fillId="6" borderId="8" xfId="16" applyNumberFormat="1" applyFont="1" applyFill="1" applyBorder="1" applyAlignment="1">
      <alignment horizontal="center" vertical="center" wrapText="1"/>
    </xf>
    <xf numFmtId="0" fontId="8" fillId="4" borderId="0" xfId="0" applyFont="1" applyFill="1" applyBorder="1"/>
    <xf numFmtId="0" fontId="24" fillId="4" borderId="0" xfId="0" applyFont="1" applyFill="1" applyBorder="1"/>
    <xf numFmtId="0" fontId="17" fillId="0" borderId="12" xfId="16" applyFont="1" applyBorder="1" applyAlignment="1">
      <alignment horizontal="center" vertical="center"/>
    </xf>
    <xf numFmtId="49" fontId="8" fillId="5" borderId="1" xfId="16" applyNumberFormat="1" applyFont="1" applyFill="1" applyBorder="1" applyAlignment="1">
      <alignment horizontal="center" vertical="center" wrapText="1"/>
    </xf>
    <xf numFmtId="49" fontId="8" fillId="3" borderId="1" xfId="16" applyNumberFormat="1" applyFont="1" applyFill="1" applyBorder="1" applyAlignment="1">
      <alignment horizontal="center" vertical="center" wrapText="1"/>
    </xf>
    <xf numFmtId="49" fontId="12" fillId="3" borderId="1" xfId="16" applyNumberFormat="1" applyFont="1" applyFill="1" applyBorder="1" applyAlignment="1">
      <alignment horizontal="center" vertical="center" wrapText="1"/>
    </xf>
    <xf numFmtId="49" fontId="12" fillId="4" borderId="1" xfId="16" applyNumberFormat="1" applyFont="1" applyFill="1" applyBorder="1" applyAlignment="1">
      <alignment horizontal="center" vertical="center" wrapText="1"/>
    </xf>
    <xf numFmtId="0" fontId="8" fillId="0" borderId="12" xfId="16" applyFont="1" applyBorder="1" applyAlignment="1">
      <alignment horizontal="center" vertical="center"/>
    </xf>
    <xf numFmtId="0" fontId="17" fillId="4" borderId="12" xfId="16" applyFont="1" applyFill="1" applyBorder="1" applyAlignment="1">
      <alignment horizontal="center" vertical="center" wrapText="1"/>
    </xf>
    <xf numFmtId="49" fontId="8" fillId="4" borderId="2" xfId="16" applyNumberFormat="1" applyFont="1" applyFill="1" applyBorder="1" applyAlignment="1">
      <alignment horizontal="center" vertical="center" wrapText="1"/>
    </xf>
    <xf numFmtId="49" fontId="8" fillId="5" borderId="2" xfId="16" applyNumberFormat="1" applyFont="1" applyFill="1" applyBorder="1" applyAlignment="1">
      <alignment horizontal="center" vertical="center" wrapText="1"/>
    </xf>
    <xf numFmtId="49" fontId="8" fillId="5" borderId="21" xfId="16" applyNumberFormat="1" applyFont="1" applyFill="1" applyBorder="1" applyAlignment="1">
      <alignment horizontal="center" vertical="center" wrapText="1"/>
    </xf>
    <xf numFmtId="49" fontId="8" fillId="4" borderId="7" xfId="16" applyNumberFormat="1" applyFont="1" applyFill="1" applyBorder="1" applyAlignment="1">
      <alignment horizontal="center" vertical="center" wrapText="1"/>
    </xf>
    <xf numFmtId="49" fontId="8" fillId="5" borderId="7" xfId="16" applyNumberFormat="1" applyFont="1" applyFill="1" applyBorder="1" applyAlignment="1">
      <alignment horizontal="center" vertical="center" wrapText="1"/>
    </xf>
    <xf numFmtId="49" fontId="8" fillId="5" borderId="10" xfId="16" applyNumberFormat="1" applyFont="1" applyFill="1" applyBorder="1" applyAlignment="1">
      <alignment horizontal="center" vertical="center" wrapText="1"/>
    </xf>
    <xf numFmtId="49" fontId="8" fillId="5" borderId="3" xfId="16" applyNumberFormat="1" applyFont="1" applyFill="1" applyBorder="1" applyAlignment="1">
      <alignment horizontal="center" vertical="center" wrapText="1"/>
    </xf>
    <xf numFmtId="49" fontId="8" fillId="3" borderId="3" xfId="16" applyNumberFormat="1" applyFont="1" applyFill="1" applyBorder="1" applyAlignment="1">
      <alignment horizontal="center" vertical="center" wrapText="1"/>
    </xf>
    <xf numFmtId="49" fontId="8" fillId="4" borderId="3" xfId="16" applyNumberFormat="1" applyFont="1" applyFill="1" applyBorder="1" applyAlignment="1">
      <alignment horizontal="center" vertical="center" wrapText="1"/>
    </xf>
    <xf numFmtId="49" fontId="8" fillId="3" borderId="2" xfId="16" applyNumberFormat="1" applyFont="1" applyFill="1" applyBorder="1" applyAlignment="1">
      <alignment horizontal="center" vertical="center" wrapText="1"/>
    </xf>
    <xf numFmtId="0" fontId="17" fillId="0" borderId="16" xfId="16" applyFont="1" applyBorder="1" applyAlignment="1">
      <alignment horizontal="center" vertical="center"/>
    </xf>
    <xf numFmtId="49" fontId="12" fillId="4" borderId="3" xfId="16" applyNumberFormat="1" applyFont="1" applyFill="1" applyBorder="1" applyAlignment="1">
      <alignment horizontal="center" vertical="center" wrapText="1"/>
    </xf>
    <xf numFmtId="49" fontId="12" fillId="5" borderId="3" xfId="16" applyNumberFormat="1" applyFont="1" applyFill="1" applyBorder="1" applyAlignment="1">
      <alignment horizontal="center" vertical="center" wrapText="1"/>
    </xf>
    <xf numFmtId="0" fontId="17" fillId="0" borderId="14" xfId="16" applyFont="1" applyBorder="1" applyAlignment="1">
      <alignment horizontal="center" vertical="center"/>
    </xf>
    <xf numFmtId="49" fontId="12" fillId="4" borderId="2" xfId="16" applyNumberFormat="1" applyFont="1" applyFill="1" applyBorder="1" applyAlignment="1">
      <alignment horizontal="center" vertical="center" wrapText="1"/>
    </xf>
    <xf numFmtId="49" fontId="8" fillId="5" borderId="12" xfId="16" applyNumberFormat="1" applyFont="1" applyFill="1" applyBorder="1" applyAlignment="1">
      <alignment horizontal="center" vertical="center" wrapText="1"/>
    </xf>
    <xf numFmtId="49" fontId="15" fillId="5" borderId="4" xfId="17" applyNumberFormat="1" applyFont="1" applyFill="1" applyBorder="1" applyAlignment="1">
      <alignment horizontal="center" vertical="center" wrapText="1"/>
    </xf>
    <xf numFmtId="49" fontId="15" fillId="3" borderId="4" xfId="17" applyNumberFormat="1" applyFont="1" applyFill="1" applyBorder="1" applyAlignment="1">
      <alignment horizontal="center" vertical="center" wrapText="1"/>
    </xf>
    <xf numFmtId="0" fontId="17" fillId="0" borderId="22" xfId="16" applyFont="1" applyBorder="1" applyAlignment="1">
      <alignment horizontal="center" vertical="center"/>
    </xf>
    <xf numFmtId="0" fontId="17" fillId="4" borderId="14" xfId="16" applyFont="1" applyFill="1" applyBorder="1" applyAlignment="1">
      <alignment horizontal="center" vertical="center" wrapText="1"/>
    </xf>
    <xf numFmtId="49" fontId="9" fillId="5" borderId="1" xfId="16" applyNumberFormat="1" applyFont="1" applyFill="1" applyBorder="1" applyAlignment="1">
      <alignment horizontal="center" vertical="center" wrapText="1"/>
    </xf>
    <xf numFmtId="0" fontId="17" fillId="0" borderId="23" xfId="16" applyFont="1" applyBorder="1" applyAlignment="1">
      <alignment horizontal="center" vertical="center"/>
    </xf>
    <xf numFmtId="0" fontId="17" fillId="4" borderId="22" xfId="16" applyFont="1" applyFill="1" applyBorder="1" applyAlignment="1">
      <alignment horizontal="center" vertical="center" wrapText="1"/>
    </xf>
    <xf numFmtId="49" fontId="9" fillId="5" borderId="3" xfId="16" applyNumberFormat="1" applyFont="1" applyFill="1" applyBorder="1" applyAlignment="1">
      <alignment horizontal="center" vertical="center" wrapText="1"/>
    </xf>
    <xf numFmtId="49" fontId="14" fillId="5" borderId="1" xfId="16" applyNumberFormat="1" applyFont="1" applyFill="1" applyBorder="1" applyAlignment="1">
      <alignment horizontal="center" vertical="center" wrapText="1"/>
    </xf>
    <xf numFmtId="49" fontId="9" fillId="5" borderId="2" xfId="16" applyNumberFormat="1" applyFont="1" applyFill="1" applyBorder="1" applyAlignment="1">
      <alignment horizontal="center" vertical="center" wrapText="1"/>
    </xf>
    <xf numFmtId="49" fontId="14" fillId="5" borderId="2" xfId="16" applyNumberFormat="1" applyFont="1" applyFill="1" applyBorder="1" applyAlignment="1">
      <alignment horizontal="center" vertical="center" wrapText="1"/>
    </xf>
    <xf numFmtId="49" fontId="9" fillId="5" borderId="5" xfId="16" applyNumberFormat="1" applyFont="1" applyFill="1" applyBorder="1" applyAlignment="1">
      <alignment horizontal="center" vertical="center" wrapText="1"/>
    </xf>
    <xf numFmtId="49" fontId="8" fillId="0" borderId="1" xfId="16" applyNumberFormat="1" applyFont="1" applyFill="1" applyBorder="1" applyAlignment="1">
      <alignment horizontal="center" vertical="center" wrapText="1"/>
    </xf>
    <xf numFmtId="0" fontId="17" fillId="0" borderId="15" xfId="16" applyFont="1" applyBorder="1" applyAlignment="1">
      <alignment horizontal="center" vertical="center"/>
    </xf>
    <xf numFmtId="49" fontId="12" fillId="3" borderId="3" xfId="16" applyNumberFormat="1" applyFont="1" applyFill="1" applyBorder="1" applyAlignment="1">
      <alignment horizontal="center" vertical="center" wrapText="1"/>
    </xf>
    <xf numFmtId="49" fontId="14" fillId="5" borderId="3" xfId="16" applyNumberFormat="1" applyFont="1" applyFill="1" applyBorder="1" applyAlignment="1">
      <alignment horizontal="center" vertical="center" wrapText="1"/>
    </xf>
    <xf numFmtId="49" fontId="12" fillId="5" borderId="11" xfId="16" applyNumberFormat="1" applyFont="1" applyFill="1" applyBorder="1" applyAlignment="1">
      <alignment horizontal="center" vertical="center" wrapText="1"/>
    </xf>
    <xf numFmtId="49" fontId="15" fillId="5" borderId="1" xfId="17" applyNumberFormat="1" applyFont="1" applyFill="1" applyBorder="1" applyAlignment="1">
      <alignment horizontal="center" vertical="center" wrapText="1"/>
    </xf>
    <xf numFmtId="49" fontId="11" fillId="4" borderId="1" xfId="16" applyNumberFormat="1" applyFont="1" applyFill="1" applyBorder="1" applyAlignment="1">
      <alignment horizontal="center" vertical="center" wrapText="1"/>
    </xf>
    <xf numFmtId="49" fontId="14" fillId="3" borderId="1" xfId="16" applyNumberFormat="1" applyFont="1" applyFill="1" applyBorder="1" applyAlignment="1">
      <alignment horizontal="center" vertical="center" wrapText="1"/>
    </xf>
    <xf numFmtId="49" fontId="8" fillId="5" borderId="6" xfId="16" applyNumberFormat="1" applyFont="1" applyFill="1" applyBorder="1" applyAlignment="1">
      <alignment horizontal="center" vertical="center" wrapText="1"/>
    </xf>
    <xf numFmtId="49" fontId="8" fillId="5" borderId="11" xfId="16" applyNumberFormat="1" applyFont="1" applyFill="1" applyBorder="1" applyAlignment="1">
      <alignment horizontal="center" vertical="center" wrapText="1"/>
    </xf>
    <xf numFmtId="49" fontId="8" fillId="5" borderId="13" xfId="16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49" fontId="8" fillId="4" borderId="17" xfId="16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/>
    <xf numFmtId="0" fontId="10" fillId="0" borderId="3" xfId="0" applyFont="1" applyBorder="1" applyAlignment="1">
      <alignment horizontal="center" vertical="center" wrapText="1"/>
    </xf>
    <xf numFmtId="0" fontId="27" fillId="0" borderId="0" xfId="0" applyFont="1" applyBorder="1"/>
    <xf numFmtId="1" fontId="9" fillId="4" borderId="8" xfId="16" applyNumberFormat="1" applyFont="1" applyFill="1" applyBorder="1" applyAlignment="1">
      <alignment horizontal="center" vertical="center" wrapText="1"/>
    </xf>
    <xf numFmtId="1" fontId="9" fillId="4" borderId="20" xfId="5" applyNumberFormat="1" applyFont="1" applyFill="1" applyBorder="1" applyAlignment="1">
      <alignment horizontal="center" vertical="center"/>
    </xf>
    <xf numFmtId="1" fontId="10" fillId="0" borderId="0" xfId="0" applyNumberFormat="1" applyFont="1" applyBorder="1"/>
    <xf numFmtId="49" fontId="9" fillId="4" borderId="9" xfId="16" applyNumberFormat="1" applyFont="1" applyFill="1" applyBorder="1" applyAlignment="1">
      <alignment horizontal="center" vertical="center" wrapText="1"/>
    </xf>
    <xf numFmtId="164" fontId="18" fillId="4" borderId="6" xfId="5" applyNumberFormat="1" applyFont="1" applyFill="1" applyBorder="1" applyAlignment="1">
      <alignment horizontal="center" vertical="center"/>
    </xf>
    <xf numFmtId="164" fontId="18" fillId="4" borderId="3" xfId="5" applyNumberFormat="1" applyFont="1" applyFill="1" applyBorder="1" applyAlignment="1">
      <alignment horizontal="center" vertical="center"/>
    </xf>
    <xf numFmtId="0" fontId="0" fillId="8" borderId="0" xfId="0" applyFill="1"/>
    <xf numFmtId="0" fontId="0" fillId="0" borderId="1" xfId="0" applyBorder="1"/>
    <xf numFmtId="165" fontId="0" fillId="0" borderId="1" xfId="0" applyNumberFormat="1" applyBorder="1"/>
    <xf numFmtId="0" fontId="28" fillId="8" borderId="0" xfId="0" applyFont="1" applyFill="1" applyAlignment="1">
      <alignment horizontal="center" vertical="center"/>
    </xf>
    <xf numFmtId="0" fontId="0" fillId="8" borderId="1" xfId="0" applyFill="1" applyBorder="1"/>
  </cellXfs>
  <cellStyles count="18">
    <cellStyle name="Excel Built-in Normal 5" xfId="1"/>
    <cellStyle name="Excel_BuiltIn_20% - Акцент2 1" xfId="2"/>
    <cellStyle name="Обычный" xfId="0" builtinId="0"/>
    <cellStyle name="Обычный 10" xfId="15"/>
    <cellStyle name="Обычный 11" xfId="3"/>
    <cellStyle name="Обычный 12" xfId="4"/>
    <cellStyle name="Обычный 2" xfId="5"/>
    <cellStyle name="Обычный 2 2" xfId="6"/>
    <cellStyle name="Обычный 2 2 5" xfId="7"/>
    <cellStyle name="Обычный 2 2 5 2" xfId="8"/>
    <cellStyle name="Обычный 2 2 5 3" xfId="9"/>
    <cellStyle name="Обычный 3" xfId="10"/>
    <cellStyle name="Обычный 38" xfId="13"/>
    <cellStyle name="Обычный 4" xfId="11"/>
    <cellStyle name="Обычный 5" xfId="12"/>
    <cellStyle name="Обычный 63" xfId="14"/>
    <cellStyle name="Обычный_Лист1 2" xfId="17"/>
    <cellStyle name="Обычный_Лист5 2 2 2 2" xfId="16"/>
  </cellStyles>
  <dxfs count="5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50"/>
  <sheetViews>
    <sheetView tabSelected="1" zoomScale="89" zoomScaleNormal="89" workbookViewId="0">
      <pane ySplit="1" topLeftCell="A2" activePane="bottomLeft" state="frozen"/>
      <selection pane="bottomLeft"/>
    </sheetView>
  </sheetViews>
  <sheetFormatPr defaultColWidth="9.140625" defaultRowHeight="15" outlineLevelCol="1" x14ac:dyDescent="0.25"/>
  <cols>
    <col min="1" max="1" width="13" style="1" customWidth="1"/>
    <col min="2" max="2" width="10.140625" style="1" customWidth="1"/>
    <col min="3" max="3" width="19.85546875" style="10" customWidth="1" outlineLevel="1"/>
    <col min="4" max="11" width="18.7109375" style="10" customWidth="1" outlineLevel="1"/>
    <col min="12" max="12" width="14.42578125" style="1" customWidth="1"/>
    <col min="13" max="16384" width="9.140625" style="1"/>
  </cols>
  <sheetData>
    <row r="1" spans="1:11" ht="19.5" thickBot="1" x14ac:dyDescent="0.3">
      <c r="A1" s="124" t="s">
        <v>32</v>
      </c>
      <c r="B1" s="4" t="s">
        <v>2</v>
      </c>
      <c r="C1" s="5" t="s">
        <v>87</v>
      </c>
      <c r="D1" s="49" t="s">
        <v>88</v>
      </c>
      <c r="E1" s="49" t="s">
        <v>89</v>
      </c>
      <c r="F1" s="49" t="s">
        <v>90</v>
      </c>
      <c r="G1" s="49" t="s">
        <v>91</v>
      </c>
      <c r="H1" s="49" t="s">
        <v>92</v>
      </c>
      <c r="I1" s="49" t="s">
        <v>93</v>
      </c>
      <c r="J1" s="49" t="s">
        <v>94</v>
      </c>
      <c r="K1" s="49" t="s">
        <v>95</v>
      </c>
    </row>
    <row r="2" spans="1:11" ht="15.75" thickBot="1" x14ac:dyDescent="0.3">
      <c r="A2" s="125">
        <f>INDEX(INDEX(график!$C$2:$AG$263,,MATCH(навыки!$A$1,график!$C$1:$AG$1,0)),MATCH(навыки!$B2,график!$B$2:$B$263,0),1)</f>
        <v>0</v>
      </c>
      <c r="B2" s="14">
        <v>55278</v>
      </c>
      <c r="C2" s="7"/>
      <c r="D2" s="7">
        <v>1</v>
      </c>
      <c r="E2" s="7">
        <v>1</v>
      </c>
      <c r="F2" s="7">
        <v>2</v>
      </c>
      <c r="G2" s="7"/>
      <c r="H2" s="7"/>
      <c r="I2" s="7">
        <v>2</v>
      </c>
      <c r="J2" s="7">
        <v>2</v>
      </c>
      <c r="K2" s="7">
        <v>2</v>
      </c>
    </row>
    <row r="3" spans="1:11" ht="15.75" thickBot="1" x14ac:dyDescent="0.3">
      <c r="A3" s="125">
        <f>INDEX(INDEX(график!$C$2:$AG$263,,MATCH(навыки!$A$1,график!$C$1:$AG$1,0)),MATCH(навыки!$B3,график!$B$2:$B$263,0),1)</f>
        <v>0</v>
      </c>
      <c r="B3" s="14">
        <v>55256</v>
      </c>
      <c r="C3" s="2">
        <v>1</v>
      </c>
      <c r="D3" s="2">
        <v>2</v>
      </c>
      <c r="E3" s="2">
        <v>2</v>
      </c>
      <c r="F3" s="2">
        <v>1</v>
      </c>
      <c r="G3" s="2">
        <v>1</v>
      </c>
      <c r="H3" s="2">
        <v>1</v>
      </c>
      <c r="I3" s="2">
        <v>2</v>
      </c>
      <c r="J3" s="2">
        <v>2</v>
      </c>
      <c r="K3" s="2">
        <v>2</v>
      </c>
    </row>
    <row r="4" spans="1:11" ht="15.75" thickBot="1" x14ac:dyDescent="0.3">
      <c r="A4" s="125">
        <f>INDEX(INDEX(график!$C$2:$AG$263,,MATCH(навыки!$A$1,график!$C$1:$AG$1,0)),MATCH(навыки!$B4,график!$B$2:$B$263,0),1)</f>
        <v>0</v>
      </c>
      <c r="B4" s="14">
        <v>55042</v>
      </c>
      <c r="C4" s="2">
        <v>1</v>
      </c>
      <c r="D4" s="2">
        <v>2</v>
      </c>
      <c r="E4" s="2">
        <v>2</v>
      </c>
      <c r="F4" s="2">
        <v>2</v>
      </c>
      <c r="G4" s="2">
        <v>2</v>
      </c>
      <c r="H4" s="2">
        <v>2</v>
      </c>
      <c r="I4" s="2">
        <v>1</v>
      </c>
      <c r="J4" s="2">
        <v>1</v>
      </c>
      <c r="K4" s="2">
        <v>1</v>
      </c>
    </row>
    <row r="5" spans="1:11" ht="15.75" thickBot="1" x14ac:dyDescent="0.3">
      <c r="A5" s="125">
        <f>INDEX(INDEX(график!$C$2:$AG$263,,MATCH(навыки!$A$1,график!$C$1:$AG$1,0)),MATCH(навыки!$B5,график!$B$2:$B$263,0),1)</f>
        <v>0</v>
      </c>
      <c r="B5" s="14">
        <v>55034</v>
      </c>
      <c r="C5" s="8">
        <v>1</v>
      </c>
      <c r="D5" s="8">
        <v>2</v>
      </c>
      <c r="E5" s="8">
        <v>2</v>
      </c>
      <c r="F5" s="8">
        <v>1</v>
      </c>
      <c r="G5" s="8">
        <v>1</v>
      </c>
      <c r="H5" s="8">
        <v>1</v>
      </c>
      <c r="I5" s="8">
        <v>2</v>
      </c>
      <c r="J5" s="8">
        <v>2</v>
      </c>
      <c r="K5" s="8">
        <v>2</v>
      </c>
    </row>
    <row r="6" spans="1:11" ht="15.75" thickBot="1" x14ac:dyDescent="0.3">
      <c r="A6" s="125">
        <f>INDEX(INDEX(график!$C$2:$AG$263,,MATCH(навыки!$A$1,график!$C$1:$AG$1,0)),MATCH(навыки!$B6,график!$B$2:$B$263,0),1)</f>
        <v>0</v>
      </c>
      <c r="B6" s="14">
        <v>55455</v>
      </c>
      <c r="C6" s="11"/>
      <c r="D6" s="7">
        <v>1</v>
      </c>
      <c r="E6" s="7">
        <v>1</v>
      </c>
      <c r="F6" s="7">
        <v>2</v>
      </c>
      <c r="G6" s="7">
        <v>2</v>
      </c>
      <c r="H6" s="7">
        <v>2</v>
      </c>
      <c r="I6" s="7">
        <v>2</v>
      </c>
      <c r="J6" s="7">
        <v>2</v>
      </c>
      <c r="K6" s="7">
        <v>2</v>
      </c>
    </row>
    <row r="7" spans="1:11" ht="15.75" thickBot="1" x14ac:dyDescent="0.3">
      <c r="A7" s="125">
        <f>INDEX(INDEX(график!$C$2:$AG$263,,MATCH(навыки!$A$1,график!$C$1:$AG$1,0)),MATCH(навыки!$B7,график!$B$2:$B$263,0),1)</f>
        <v>0</v>
      </c>
      <c r="B7" s="14">
        <v>55642</v>
      </c>
      <c r="C7" s="2">
        <v>1</v>
      </c>
      <c r="D7" s="2">
        <v>2</v>
      </c>
      <c r="E7" s="2">
        <v>2</v>
      </c>
      <c r="F7" s="2">
        <v>1</v>
      </c>
      <c r="G7" s="2">
        <v>1</v>
      </c>
      <c r="H7" s="2">
        <v>1</v>
      </c>
      <c r="I7" s="2">
        <v>2</v>
      </c>
      <c r="J7" s="2">
        <v>2</v>
      </c>
      <c r="K7" s="2">
        <v>2</v>
      </c>
    </row>
    <row r="8" spans="1:11" ht="15.75" thickBot="1" x14ac:dyDescent="0.3">
      <c r="A8" s="125">
        <f>INDEX(INDEX(график!$C$2:$AG$263,,MATCH(навыки!$A$1,график!$C$1:$AG$1,0)),MATCH(навыки!$B8,график!$B$2:$B$263,0),1)</f>
        <v>0</v>
      </c>
      <c r="B8" s="14">
        <v>57089</v>
      </c>
      <c r="C8" s="9"/>
      <c r="D8" s="2">
        <v>1</v>
      </c>
      <c r="E8" s="2">
        <v>2</v>
      </c>
      <c r="F8" s="13">
        <v>2</v>
      </c>
      <c r="G8" s="2">
        <v>1</v>
      </c>
      <c r="H8" s="2">
        <v>1</v>
      </c>
      <c r="I8" s="2">
        <v>2</v>
      </c>
      <c r="J8" s="2">
        <v>2</v>
      </c>
      <c r="K8" s="2">
        <v>2</v>
      </c>
    </row>
    <row r="9" spans="1:11" ht="15.75" thickBot="1" x14ac:dyDescent="0.3">
      <c r="A9" s="125">
        <f>INDEX(INDEX(график!$C$2:$AG$263,,MATCH(навыки!$A$1,график!$C$1:$AG$1,0)),MATCH(навыки!$B9,график!$B$2:$B$263,0),1)</f>
        <v>0</v>
      </c>
      <c r="B9" s="14">
        <v>51837</v>
      </c>
      <c r="C9" s="9"/>
      <c r="D9" s="2">
        <v>2</v>
      </c>
      <c r="E9" s="2">
        <v>2</v>
      </c>
      <c r="F9" s="2">
        <v>2</v>
      </c>
      <c r="G9" s="2">
        <v>2</v>
      </c>
      <c r="H9" s="2">
        <v>2</v>
      </c>
      <c r="I9" s="2">
        <v>1</v>
      </c>
      <c r="J9" s="2">
        <v>1</v>
      </c>
      <c r="K9" s="2">
        <v>1</v>
      </c>
    </row>
    <row r="10" spans="1:11" ht="15.75" thickBot="1" x14ac:dyDescent="0.3">
      <c r="A10" s="125">
        <f>INDEX(INDEX(график!$C$2:$AG$263,,MATCH(навыки!$A$1,график!$C$1:$AG$1,0)),MATCH(навыки!$B10,график!$B$2:$B$263,0),1)</f>
        <v>0</v>
      </c>
      <c r="B10" s="14">
        <v>51882</v>
      </c>
      <c r="C10" s="9"/>
      <c r="D10" s="2">
        <v>2</v>
      </c>
      <c r="E10" s="2">
        <v>2</v>
      </c>
      <c r="F10" s="13">
        <v>2</v>
      </c>
      <c r="G10" s="2">
        <v>2</v>
      </c>
      <c r="H10" s="2">
        <v>2</v>
      </c>
      <c r="I10" s="2">
        <v>1</v>
      </c>
      <c r="J10" s="2">
        <v>1</v>
      </c>
      <c r="K10" s="2">
        <v>1</v>
      </c>
    </row>
    <row r="11" spans="1:11" ht="15.75" thickBot="1" x14ac:dyDescent="0.3">
      <c r="A11" s="125">
        <f>INDEX(INDEX(график!$C$2:$AG$263,,MATCH(навыки!$A$1,график!$C$1:$AG$1,0)),MATCH(навыки!$B11,график!$B$2:$B$263,0),1)</f>
        <v>0</v>
      </c>
      <c r="B11" s="14">
        <v>55640</v>
      </c>
      <c r="C11" s="9"/>
      <c r="D11" s="2">
        <v>2</v>
      </c>
      <c r="E11" s="13">
        <v>2</v>
      </c>
      <c r="F11" s="2">
        <v>2</v>
      </c>
      <c r="G11" s="2">
        <v>2</v>
      </c>
      <c r="H11" s="2">
        <v>2</v>
      </c>
      <c r="I11" s="2">
        <v>1</v>
      </c>
      <c r="J11" s="2">
        <v>1</v>
      </c>
      <c r="K11" s="2">
        <v>1</v>
      </c>
    </row>
    <row r="12" spans="1:11" ht="15.75" thickBot="1" x14ac:dyDescent="0.3">
      <c r="A12" s="125" t="str">
        <f>INDEX(INDEX(график!$C$2:$AG$263,,MATCH(навыки!$A$1,график!$C$1:$AG$1,0)),MATCH(навыки!$B12,график!$B$2:$B$263,0),1)</f>
        <v>07:30-19:30</v>
      </c>
      <c r="B12" s="14">
        <v>55019</v>
      </c>
      <c r="C12" s="2">
        <v>1</v>
      </c>
      <c r="D12" s="2">
        <v>1</v>
      </c>
      <c r="E12" s="2">
        <v>1</v>
      </c>
      <c r="F12" s="2">
        <v>2</v>
      </c>
      <c r="G12" s="2">
        <v>2</v>
      </c>
      <c r="H12" s="2">
        <v>2</v>
      </c>
      <c r="I12" s="2">
        <v>2</v>
      </c>
      <c r="J12" s="2">
        <v>2</v>
      </c>
      <c r="K12" s="2">
        <v>2</v>
      </c>
    </row>
    <row r="13" spans="1:11" ht="15.75" thickBot="1" x14ac:dyDescent="0.3">
      <c r="A13" s="125" t="str">
        <f>INDEX(INDEX(график!$C$2:$AG$263,,MATCH(навыки!$A$1,график!$C$1:$AG$1,0)),MATCH(навыки!$B13,график!$B$2:$B$263,0),1)</f>
        <v>07:30-19:30</v>
      </c>
      <c r="B13" s="14">
        <v>54968</v>
      </c>
      <c r="C13" s="8">
        <v>1</v>
      </c>
      <c r="D13" s="8">
        <v>2</v>
      </c>
      <c r="E13" s="8">
        <v>2</v>
      </c>
      <c r="F13" s="8">
        <v>1</v>
      </c>
      <c r="G13" s="8">
        <v>1</v>
      </c>
      <c r="H13" s="8">
        <v>1</v>
      </c>
      <c r="I13" s="8">
        <v>2</v>
      </c>
      <c r="J13" s="8"/>
      <c r="K13" s="8">
        <v>2</v>
      </c>
    </row>
    <row r="14" spans="1:11" ht="15.75" thickBot="1" x14ac:dyDescent="0.3">
      <c r="A14" s="125">
        <f>INDEX(INDEX(график!$C$2:$AG$263,,MATCH(навыки!$A$1,график!$C$1:$AG$1,0)),MATCH(навыки!$B14,график!$B$2:$B$263,0),1)</f>
        <v>0</v>
      </c>
      <c r="B14" s="14">
        <v>51877</v>
      </c>
      <c r="C14" s="11"/>
      <c r="D14" s="7">
        <v>2</v>
      </c>
      <c r="E14" s="50">
        <v>2</v>
      </c>
      <c r="F14" s="7">
        <v>1</v>
      </c>
      <c r="G14" s="11"/>
      <c r="H14" s="11"/>
      <c r="I14" s="7"/>
      <c r="J14" s="7">
        <v>1</v>
      </c>
      <c r="K14" s="7">
        <v>1</v>
      </c>
    </row>
    <row r="15" spans="1:11" ht="15.75" thickBot="1" x14ac:dyDescent="0.3">
      <c r="A15" s="125">
        <f>INDEX(INDEX(график!$C$2:$AG$263,,MATCH(навыки!$A$1,график!$C$1:$AG$1,0)),MATCH(навыки!$B15,график!$B$2:$B$263,0),1)</f>
        <v>0</v>
      </c>
      <c r="B15" s="14">
        <v>57062</v>
      </c>
      <c r="C15" s="9"/>
      <c r="D15" s="2">
        <v>1</v>
      </c>
      <c r="E15" s="2"/>
      <c r="F15" s="9"/>
      <c r="G15" s="2">
        <v>1</v>
      </c>
      <c r="H15" s="2">
        <v>1</v>
      </c>
      <c r="I15" s="2"/>
      <c r="J15" s="2">
        <v>2</v>
      </c>
      <c r="K15" s="2">
        <v>2</v>
      </c>
    </row>
    <row r="16" spans="1:11" ht="15.75" thickBot="1" x14ac:dyDescent="0.3">
      <c r="A16" s="125">
        <f>INDEX(INDEX(график!$C$2:$AG$263,,MATCH(навыки!$A$1,график!$C$1:$AG$1,0)),MATCH(навыки!$B16,график!$B$2:$B$263,0),1)</f>
        <v>0</v>
      </c>
      <c r="B16" s="14">
        <v>54769</v>
      </c>
      <c r="C16" s="2">
        <v>1</v>
      </c>
      <c r="D16" s="2">
        <v>2</v>
      </c>
      <c r="E16" s="2">
        <v>2</v>
      </c>
      <c r="F16" s="2">
        <v>2</v>
      </c>
      <c r="G16" s="2">
        <v>2</v>
      </c>
      <c r="H16" s="2">
        <v>2</v>
      </c>
      <c r="I16" s="2">
        <v>1</v>
      </c>
      <c r="J16" s="2">
        <v>1</v>
      </c>
      <c r="K16" s="2">
        <v>1</v>
      </c>
    </row>
    <row r="17" spans="1:11" ht="15.75" thickBot="1" x14ac:dyDescent="0.3">
      <c r="A17" s="125">
        <f>INDEX(INDEX(график!$C$2:$AG$263,,MATCH(навыки!$A$1,график!$C$1:$AG$1,0)),MATCH(навыки!$B17,график!$B$2:$B$263,0),1)</f>
        <v>0</v>
      </c>
      <c r="B17" s="14">
        <v>55441</v>
      </c>
      <c r="C17" s="2">
        <v>1</v>
      </c>
      <c r="D17" s="2">
        <v>1</v>
      </c>
      <c r="E17" s="2">
        <v>1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</row>
    <row r="18" spans="1:11" ht="15.75" thickBot="1" x14ac:dyDescent="0.3">
      <c r="A18" s="125" t="str">
        <f>INDEX(INDEX(график!$C$2:$AG$263,,MATCH(навыки!$A$1,график!$C$1:$AG$1,0)),MATCH(навыки!$B18,график!$B$2:$B$263,0),1)</f>
        <v>В</v>
      </c>
      <c r="B18" s="14">
        <v>55385</v>
      </c>
      <c r="C18" s="2">
        <v>1</v>
      </c>
      <c r="D18" s="2">
        <v>2</v>
      </c>
      <c r="E18" s="2">
        <v>2</v>
      </c>
      <c r="F18" s="2">
        <v>1</v>
      </c>
      <c r="G18" s="2">
        <v>1</v>
      </c>
      <c r="H18" s="2">
        <v>1</v>
      </c>
      <c r="I18" s="2">
        <v>2</v>
      </c>
      <c r="J18" s="2">
        <v>2</v>
      </c>
      <c r="K18" s="2">
        <v>2</v>
      </c>
    </row>
    <row r="19" spans="1:11" ht="15.75" thickBot="1" x14ac:dyDescent="0.3">
      <c r="A19" s="125" t="str">
        <f>INDEX(INDEX(график!$C$2:$AG$263,,MATCH(навыки!$A$1,график!$C$1:$AG$1,0)),MATCH(навыки!$B19,график!$B$2:$B$263,0),1)</f>
        <v>08:30-20:30</v>
      </c>
      <c r="B19" s="14">
        <v>54516</v>
      </c>
      <c r="C19" s="2">
        <v>1</v>
      </c>
      <c r="D19" s="2">
        <v>1</v>
      </c>
      <c r="E19" s="2">
        <v>1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</row>
    <row r="20" spans="1:11" ht="15.75" thickBot="1" x14ac:dyDescent="0.3">
      <c r="A20" s="125" t="str">
        <f>INDEX(INDEX(график!$C$2:$AG$263,,MATCH(навыки!$A$1,график!$C$1:$AG$1,0)),MATCH(навыки!$B20,график!$B$2:$B$263,0),1)</f>
        <v>08:30-20:30</v>
      </c>
      <c r="B20" s="14">
        <v>54896</v>
      </c>
      <c r="C20" s="8">
        <v>1</v>
      </c>
      <c r="D20" s="8">
        <v>2</v>
      </c>
      <c r="E20" s="8">
        <v>2</v>
      </c>
      <c r="F20" s="8">
        <v>2</v>
      </c>
      <c r="G20" s="8">
        <v>2</v>
      </c>
      <c r="H20" s="8">
        <v>2</v>
      </c>
      <c r="I20" s="8">
        <v>1</v>
      </c>
      <c r="J20" s="8">
        <v>1</v>
      </c>
      <c r="K20" s="8">
        <v>1</v>
      </c>
    </row>
    <row r="21" spans="1:11" ht="15.75" thickBot="1" x14ac:dyDescent="0.3">
      <c r="A21" s="125">
        <f>INDEX(INDEX(график!$C$2:$AG$263,,MATCH(навыки!$A$1,график!$C$1:$AG$1,0)),MATCH(навыки!$B21,график!$B$2:$B$263,0),1)</f>
        <v>0</v>
      </c>
      <c r="B21" s="14">
        <v>55318</v>
      </c>
      <c r="C21" s="7">
        <v>1</v>
      </c>
      <c r="D21" s="7">
        <v>1</v>
      </c>
      <c r="E21" s="7">
        <v>1</v>
      </c>
      <c r="F21" s="7">
        <v>2</v>
      </c>
      <c r="G21" s="7">
        <v>2</v>
      </c>
      <c r="H21" s="7">
        <v>2</v>
      </c>
      <c r="I21" s="7">
        <v>2</v>
      </c>
      <c r="J21" s="7">
        <v>2</v>
      </c>
      <c r="K21" s="7">
        <v>2</v>
      </c>
    </row>
    <row r="22" spans="1:11" ht="15.75" thickBot="1" x14ac:dyDescent="0.3">
      <c r="A22" s="125">
        <f>INDEX(INDEX(график!$C$2:$AG$263,,MATCH(навыки!$A$1,график!$C$1:$AG$1,0)),MATCH(навыки!$B22,график!$B$2:$B$263,0),1)</f>
        <v>0</v>
      </c>
      <c r="B22" s="14">
        <v>55257</v>
      </c>
      <c r="C22" s="2"/>
      <c r="D22" s="2">
        <v>1</v>
      </c>
      <c r="E22" s="2">
        <v>1</v>
      </c>
      <c r="F22" s="2">
        <v>2</v>
      </c>
      <c r="G22" s="2"/>
      <c r="H22" s="2"/>
      <c r="I22" s="2"/>
      <c r="J22" s="2">
        <v>2</v>
      </c>
      <c r="K22" s="2">
        <v>2</v>
      </c>
    </row>
    <row r="23" spans="1:11" ht="15.75" thickBot="1" x14ac:dyDescent="0.3">
      <c r="A23" s="125">
        <f>INDEX(INDEX(график!$C$2:$AG$263,,MATCH(навыки!$A$1,график!$C$1:$AG$1,0)),MATCH(навыки!$B23,график!$B$2:$B$263,0),1)</f>
        <v>0</v>
      </c>
      <c r="B23" s="14">
        <v>55418</v>
      </c>
      <c r="C23" s="2">
        <v>1</v>
      </c>
      <c r="D23" s="2">
        <v>1</v>
      </c>
      <c r="E23" s="2">
        <v>1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</row>
    <row r="24" spans="1:11" ht="15.75" thickBot="1" x14ac:dyDescent="0.3">
      <c r="A24" s="125">
        <f>INDEX(INDEX(график!$C$2:$AG$263,,MATCH(навыки!$A$1,график!$C$1:$AG$1,0)),MATCH(навыки!$B24,график!$B$2:$B$263,0),1)</f>
        <v>0</v>
      </c>
      <c r="B24" s="14">
        <v>55172</v>
      </c>
      <c r="C24" s="9"/>
      <c r="D24" s="2"/>
      <c r="E24" s="2">
        <v>2</v>
      </c>
      <c r="F24" s="2">
        <v>1</v>
      </c>
      <c r="G24" s="2">
        <v>1</v>
      </c>
      <c r="H24" s="2">
        <v>1</v>
      </c>
      <c r="I24" s="2">
        <v>2</v>
      </c>
      <c r="J24" s="2">
        <v>2</v>
      </c>
      <c r="K24" s="2">
        <v>2</v>
      </c>
    </row>
    <row r="25" spans="1:11" ht="15.75" thickBot="1" x14ac:dyDescent="0.3">
      <c r="A25" s="125">
        <f>INDEX(INDEX(график!$C$2:$AG$263,,MATCH(навыки!$A$1,график!$C$1:$AG$1,0)),MATCH(навыки!$B25,график!$B$2:$B$263,0),1)</f>
        <v>0</v>
      </c>
      <c r="B25" s="14">
        <v>55109</v>
      </c>
      <c r="C25" s="2">
        <v>1</v>
      </c>
      <c r="D25" s="2">
        <v>2</v>
      </c>
      <c r="E25" s="2">
        <v>2</v>
      </c>
      <c r="F25" s="2">
        <v>2</v>
      </c>
      <c r="G25" s="2">
        <v>2</v>
      </c>
      <c r="H25" s="2">
        <v>2</v>
      </c>
      <c r="I25" s="2">
        <v>1</v>
      </c>
      <c r="J25" s="2">
        <v>1</v>
      </c>
      <c r="K25" s="2">
        <v>1</v>
      </c>
    </row>
    <row r="26" spans="1:11" ht="15.75" thickBot="1" x14ac:dyDescent="0.3">
      <c r="A26" s="125">
        <f>INDEX(INDEX(график!$C$2:$AG$263,,MATCH(навыки!$A$1,график!$C$1:$AG$1,0)),MATCH(навыки!$B26,график!$B$2:$B$263,0),1)</f>
        <v>0</v>
      </c>
      <c r="B26" s="14">
        <v>55657</v>
      </c>
      <c r="C26" s="9"/>
      <c r="D26" s="2">
        <v>2</v>
      </c>
      <c r="E26" s="2">
        <v>2</v>
      </c>
      <c r="F26" s="2">
        <v>1</v>
      </c>
      <c r="G26" s="2">
        <v>1</v>
      </c>
      <c r="H26" s="2">
        <v>1</v>
      </c>
      <c r="I26" s="2">
        <v>2</v>
      </c>
      <c r="J26" s="2">
        <v>2</v>
      </c>
      <c r="K26" s="2">
        <v>2</v>
      </c>
    </row>
    <row r="27" spans="1:11" ht="15.75" thickBot="1" x14ac:dyDescent="0.3">
      <c r="A27" s="125">
        <f>INDEX(INDEX(график!$C$2:$AG$263,,MATCH(навыки!$A$1,график!$C$1:$AG$1,0)),MATCH(навыки!$B27,график!$B$2:$B$263,0),1)</f>
        <v>0</v>
      </c>
      <c r="B27" s="14">
        <v>55437</v>
      </c>
      <c r="C27" s="2"/>
      <c r="D27" s="2">
        <v>2</v>
      </c>
      <c r="E27" s="2">
        <v>2</v>
      </c>
      <c r="F27" s="2">
        <v>2</v>
      </c>
      <c r="G27" s="2">
        <v>2</v>
      </c>
      <c r="H27" s="2">
        <v>2</v>
      </c>
      <c r="I27" s="2">
        <v>1</v>
      </c>
      <c r="J27" s="2">
        <v>1</v>
      </c>
      <c r="K27" s="2">
        <v>1</v>
      </c>
    </row>
    <row r="28" spans="1:11" ht="15.75" thickBot="1" x14ac:dyDescent="0.3">
      <c r="A28" s="125">
        <f>INDEX(INDEX(график!$C$2:$AG$263,,MATCH(навыки!$A$1,график!$C$1:$AG$1,0)),MATCH(навыки!$B28,график!$B$2:$B$263,0),1)</f>
        <v>0</v>
      </c>
      <c r="B28" s="14">
        <v>55327</v>
      </c>
      <c r="C28" s="2"/>
      <c r="D28" s="2">
        <v>2</v>
      </c>
      <c r="E28" s="2">
        <v>2</v>
      </c>
      <c r="F28" s="2">
        <v>2</v>
      </c>
      <c r="G28" s="2">
        <v>2</v>
      </c>
      <c r="H28" s="2">
        <v>2</v>
      </c>
      <c r="I28" s="2">
        <v>1</v>
      </c>
      <c r="J28" s="2">
        <v>1</v>
      </c>
      <c r="K28" s="2">
        <v>1</v>
      </c>
    </row>
    <row r="29" spans="1:11" ht="15.75" thickBot="1" x14ac:dyDescent="0.3">
      <c r="A29" s="125">
        <f>INDEX(INDEX(график!$C$2:$AG$263,,MATCH(навыки!$A$1,график!$C$1:$AG$1,0)),MATCH(навыки!$B29,график!$B$2:$B$263,0),1)</f>
        <v>0</v>
      </c>
      <c r="B29" s="14">
        <v>57099</v>
      </c>
      <c r="C29" s="9"/>
      <c r="D29" s="13">
        <v>2</v>
      </c>
      <c r="E29" s="13">
        <v>2</v>
      </c>
      <c r="F29" s="2">
        <v>1</v>
      </c>
      <c r="G29" s="9"/>
      <c r="H29" s="9"/>
      <c r="I29" s="2"/>
      <c r="J29" s="2">
        <v>1</v>
      </c>
      <c r="K29" s="2">
        <v>1</v>
      </c>
    </row>
    <row r="30" spans="1:11" ht="15.75" thickBot="1" x14ac:dyDescent="0.3">
      <c r="A30" s="125">
        <f>INDEX(INDEX(график!$C$2:$AG$263,,MATCH(навыки!$A$1,график!$C$1:$AG$1,0)),MATCH(навыки!$B30,график!$B$2:$B$263,0),1)</f>
        <v>0</v>
      </c>
      <c r="B30" s="14">
        <v>55377</v>
      </c>
      <c r="C30" s="2">
        <v>1</v>
      </c>
      <c r="D30" s="2">
        <v>2</v>
      </c>
      <c r="E30" s="2">
        <v>2</v>
      </c>
      <c r="F30" s="2">
        <v>1</v>
      </c>
      <c r="G30" s="2">
        <v>1</v>
      </c>
      <c r="H30" s="2">
        <v>1</v>
      </c>
      <c r="I30" s="2"/>
      <c r="J30" s="2">
        <v>2</v>
      </c>
      <c r="K30" s="2">
        <v>2</v>
      </c>
    </row>
    <row r="31" spans="1:11" ht="15.75" thickBot="1" x14ac:dyDescent="0.3">
      <c r="A31" s="125">
        <f>INDEX(INDEX(график!$C$2:$AG$263,,MATCH(навыки!$A$1,график!$C$1:$AG$1,0)),MATCH(навыки!$B31,график!$B$2:$B$263,0),1)</f>
        <v>0</v>
      </c>
      <c r="B31" s="14">
        <v>57047</v>
      </c>
      <c r="C31" s="9"/>
      <c r="D31" s="2">
        <v>1</v>
      </c>
      <c r="E31" s="2">
        <v>1</v>
      </c>
      <c r="F31" s="2">
        <v>2</v>
      </c>
      <c r="G31" s="9"/>
      <c r="H31" s="9"/>
      <c r="I31" s="2"/>
      <c r="J31" s="2"/>
      <c r="K31" s="2"/>
    </row>
    <row r="32" spans="1:11" ht="15.75" thickBot="1" x14ac:dyDescent="0.3">
      <c r="A32" s="125" t="e">
        <f>INDEX(INDEX(график!$C$2:$AG$263,,MATCH(навыки!$A$1,график!$C$1:$AG$1,0)),MATCH(навыки!$B32,график!$B$2:$B$263,0),1)</f>
        <v>#N/A</v>
      </c>
      <c r="B32" s="14" t="e">
        <v>#N/A</v>
      </c>
      <c r="C32" s="47"/>
      <c r="D32" s="8">
        <v>1</v>
      </c>
      <c r="E32" s="47"/>
      <c r="F32" s="47"/>
      <c r="G32" s="47"/>
      <c r="H32" s="47"/>
      <c r="I32" s="47"/>
      <c r="J32" s="8">
        <v>1</v>
      </c>
      <c r="K32" s="47"/>
    </row>
    <row r="33" spans="1:11" ht="15.75" thickBot="1" x14ac:dyDescent="0.3">
      <c r="A33" s="125">
        <f>INDEX(INDEX(график!$C$2:$AG$263,,MATCH(навыки!$A$1,график!$C$1:$AG$1,0)),MATCH(навыки!$B33,график!$B$2:$B$263,0),1)</f>
        <v>0</v>
      </c>
      <c r="B33" s="14">
        <v>55641</v>
      </c>
      <c r="C33" s="11"/>
      <c r="D33" s="7">
        <v>1</v>
      </c>
      <c r="E33" s="7">
        <v>1</v>
      </c>
      <c r="F33" s="7">
        <v>2</v>
      </c>
      <c r="G33" s="7">
        <v>2</v>
      </c>
      <c r="H33" s="7">
        <v>2</v>
      </c>
      <c r="I33" s="7">
        <v>2</v>
      </c>
      <c r="J33" s="7">
        <v>2</v>
      </c>
      <c r="K33" s="7">
        <v>2</v>
      </c>
    </row>
    <row r="34" spans="1:11" ht="15.75" thickBot="1" x14ac:dyDescent="0.3">
      <c r="A34" s="125">
        <f>INDEX(INDEX(график!$C$2:$AG$263,,MATCH(навыки!$A$1,график!$C$1:$AG$1,0)),MATCH(навыки!$B34,график!$B$2:$B$263,0),1)</f>
        <v>0</v>
      </c>
      <c r="B34" s="14">
        <v>55429</v>
      </c>
      <c r="C34" s="2"/>
      <c r="D34" s="2">
        <v>2</v>
      </c>
      <c r="E34" s="2">
        <v>2</v>
      </c>
      <c r="F34" s="2">
        <v>1</v>
      </c>
      <c r="G34" s="2">
        <v>1</v>
      </c>
      <c r="H34" s="2">
        <v>1</v>
      </c>
      <c r="I34" s="2">
        <v>2</v>
      </c>
      <c r="J34" s="2">
        <v>2</v>
      </c>
      <c r="K34" s="2">
        <v>2</v>
      </c>
    </row>
    <row r="35" spans="1:11" ht="15.75" thickBot="1" x14ac:dyDescent="0.3">
      <c r="A35" s="125">
        <f>INDEX(INDEX(график!$C$2:$AG$263,,MATCH(навыки!$A$1,график!$C$1:$AG$1,0)),MATCH(навыки!$B35,график!$B$2:$B$263,0),1)</f>
        <v>0</v>
      </c>
      <c r="B35" s="14">
        <v>54800</v>
      </c>
      <c r="C35" s="2">
        <v>1</v>
      </c>
      <c r="D35" s="2">
        <v>2</v>
      </c>
      <c r="E35" s="2">
        <v>2</v>
      </c>
      <c r="F35" s="2">
        <v>2</v>
      </c>
      <c r="G35" s="2">
        <v>2</v>
      </c>
      <c r="H35" s="2">
        <v>2</v>
      </c>
      <c r="I35" s="2">
        <v>1</v>
      </c>
      <c r="J35" s="2">
        <v>1</v>
      </c>
      <c r="K35" s="2">
        <v>1</v>
      </c>
    </row>
    <row r="36" spans="1:11" ht="15.75" thickBot="1" x14ac:dyDescent="0.3">
      <c r="A36" s="125">
        <f>INDEX(INDEX(график!$C$2:$AG$263,,MATCH(навыки!$A$1,график!$C$1:$AG$1,0)),MATCH(навыки!$B36,график!$B$2:$B$263,0),1)</f>
        <v>0</v>
      </c>
      <c r="B36" s="14">
        <v>51842</v>
      </c>
      <c r="C36" s="9"/>
      <c r="D36" s="2">
        <v>1</v>
      </c>
      <c r="E36" s="2">
        <v>1</v>
      </c>
      <c r="F36" s="2">
        <v>2</v>
      </c>
      <c r="G36" s="2">
        <v>2</v>
      </c>
      <c r="H36" s="2">
        <v>2</v>
      </c>
      <c r="I36" s="2">
        <v>2</v>
      </c>
      <c r="J36" s="2">
        <v>2</v>
      </c>
      <c r="K36" s="2">
        <v>2</v>
      </c>
    </row>
    <row r="37" spans="1:11" ht="15.75" thickBot="1" x14ac:dyDescent="0.3">
      <c r="A37" s="125">
        <f>INDEX(INDEX(график!$C$2:$AG$263,,MATCH(навыки!$A$1,график!$C$1:$AG$1,0)),MATCH(навыки!$B37,график!$B$2:$B$263,0),1)</f>
        <v>0</v>
      </c>
      <c r="B37" s="14">
        <v>55384</v>
      </c>
      <c r="C37" s="2"/>
      <c r="D37" s="2">
        <v>1</v>
      </c>
      <c r="E37" s="2">
        <v>1</v>
      </c>
      <c r="F37" s="2">
        <v>2</v>
      </c>
      <c r="G37" s="2">
        <v>2</v>
      </c>
      <c r="H37" s="2">
        <v>2</v>
      </c>
      <c r="I37" s="2">
        <v>2</v>
      </c>
      <c r="J37" s="2">
        <v>2</v>
      </c>
      <c r="K37" s="2">
        <v>2</v>
      </c>
    </row>
    <row r="38" spans="1:11" ht="15.75" thickBot="1" x14ac:dyDescent="0.3">
      <c r="A38" s="125">
        <f>INDEX(INDEX(график!$C$2:$AG$263,,MATCH(навыки!$A$1,график!$C$1:$AG$1,0)),MATCH(навыки!$B38,график!$B$2:$B$263,0),1)</f>
        <v>0</v>
      </c>
      <c r="B38" s="14">
        <v>54899</v>
      </c>
      <c r="C38" s="2">
        <v>1</v>
      </c>
      <c r="D38" s="2">
        <v>2</v>
      </c>
      <c r="E38" s="2">
        <v>2</v>
      </c>
      <c r="F38" s="2">
        <v>1</v>
      </c>
      <c r="G38" s="2">
        <v>1</v>
      </c>
      <c r="H38" s="2">
        <v>1</v>
      </c>
      <c r="I38" s="2">
        <v>2</v>
      </c>
      <c r="J38" s="2">
        <v>2</v>
      </c>
      <c r="K38" s="2">
        <v>2</v>
      </c>
    </row>
    <row r="39" spans="1:11" ht="15.75" thickBot="1" x14ac:dyDescent="0.3">
      <c r="A39" s="125" t="str">
        <f>INDEX(INDEX(график!$C$2:$AG$263,,MATCH(навыки!$A$1,график!$C$1:$AG$1,0)),MATCH(навыки!$B39,график!$B$2:$B$263,0),1)</f>
        <v>08-20</v>
      </c>
      <c r="B39" s="14">
        <v>55053</v>
      </c>
      <c r="C39" s="2">
        <v>1</v>
      </c>
      <c r="D39" s="2">
        <v>1</v>
      </c>
      <c r="E39" s="2">
        <v>1</v>
      </c>
      <c r="F39" s="2">
        <v>2</v>
      </c>
      <c r="G39" s="2">
        <v>2</v>
      </c>
      <c r="H39" s="2">
        <v>2</v>
      </c>
      <c r="I39" s="2">
        <v>2</v>
      </c>
      <c r="J39" s="2">
        <v>2</v>
      </c>
      <c r="K39" s="2">
        <v>2</v>
      </c>
    </row>
    <row r="40" spans="1:11" ht="15.75" thickBot="1" x14ac:dyDescent="0.3">
      <c r="A40" s="125" t="str">
        <f>INDEX(INDEX(график!$C$2:$AG$263,,MATCH(навыки!$A$1,график!$C$1:$AG$1,0)),MATCH(навыки!$B40,график!$B$2:$B$263,0),1)</f>
        <v>08-20</v>
      </c>
      <c r="B40" s="14">
        <v>55382</v>
      </c>
      <c r="C40" s="2"/>
      <c r="D40" s="2">
        <v>2</v>
      </c>
      <c r="E40" s="2">
        <v>2</v>
      </c>
      <c r="F40" s="2">
        <v>1</v>
      </c>
      <c r="G40" s="2">
        <v>1</v>
      </c>
      <c r="H40" s="2">
        <v>1</v>
      </c>
      <c r="I40" s="2">
        <v>2</v>
      </c>
      <c r="J40" s="2">
        <v>2</v>
      </c>
      <c r="K40" s="2">
        <v>2</v>
      </c>
    </row>
    <row r="41" spans="1:11" ht="15.75" thickBot="1" x14ac:dyDescent="0.3">
      <c r="A41" s="125" t="str">
        <f>INDEX(INDEX(график!$C$2:$AG$263,,MATCH(навыки!$A$1,график!$C$1:$AG$1,0)),MATCH(навыки!$B41,график!$B$2:$B$263,0),1)</f>
        <v>08-20</v>
      </c>
      <c r="B41" s="14">
        <v>55061</v>
      </c>
      <c r="C41" s="2">
        <v>1</v>
      </c>
      <c r="D41" s="2">
        <v>2</v>
      </c>
      <c r="E41" s="2">
        <v>2</v>
      </c>
      <c r="F41" s="2">
        <v>2</v>
      </c>
      <c r="G41" s="2">
        <v>2</v>
      </c>
      <c r="H41" s="2">
        <v>2</v>
      </c>
      <c r="I41" s="2">
        <v>1</v>
      </c>
      <c r="J41" s="2">
        <v>1</v>
      </c>
      <c r="K41" s="2">
        <v>1</v>
      </c>
    </row>
    <row r="42" spans="1:11" ht="15.75" thickBot="1" x14ac:dyDescent="0.3">
      <c r="A42" s="125" t="str">
        <f>INDEX(INDEX(график!$C$2:$AG$263,,MATCH(навыки!$A$1,график!$C$1:$AG$1,0)),MATCH(навыки!$B42,график!$B$2:$B$263,0),1)</f>
        <v>В</v>
      </c>
      <c r="B42" s="14">
        <v>55649</v>
      </c>
      <c r="C42" s="13">
        <v>1</v>
      </c>
      <c r="D42" s="2">
        <v>1</v>
      </c>
      <c r="E42" s="2">
        <v>1</v>
      </c>
      <c r="F42" s="2">
        <v>2</v>
      </c>
      <c r="G42" s="9"/>
      <c r="H42" s="9"/>
      <c r="I42" s="9"/>
      <c r="J42" s="9"/>
      <c r="K42" s="9"/>
    </row>
    <row r="43" spans="1:11" ht="15.75" thickBot="1" x14ac:dyDescent="0.3">
      <c r="A43" s="125" t="str">
        <f>INDEX(INDEX(график!$C$2:$AG$263,,MATCH(навыки!$A$1,график!$C$1:$AG$1,0)),MATCH(навыки!$B43,график!$B$2:$B$263,0),1)</f>
        <v>08-20</v>
      </c>
      <c r="B43" s="14">
        <v>54734</v>
      </c>
      <c r="C43" s="2">
        <v>1</v>
      </c>
      <c r="D43" s="2">
        <v>2</v>
      </c>
      <c r="E43" s="2">
        <v>2</v>
      </c>
      <c r="F43" s="2">
        <v>1</v>
      </c>
      <c r="G43" s="2">
        <v>1</v>
      </c>
      <c r="H43" s="2">
        <v>1</v>
      </c>
      <c r="I43" s="2">
        <v>2</v>
      </c>
      <c r="J43" s="2">
        <v>2</v>
      </c>
      <c r="K43" s="2">
        <v>2</v>
      </c>
    </row>
    <row r="44" spans="1:11" ht="15.75" thickBot="1" x14ac:dyDescent="0.3">
      <c r="A44" s="125" t="str">
        <f>INDEX(INDEX(график!$C$2:$AG$263,,MATCH(навыки!$A$1,график!$C$1:$AG$1,0)),MATCH(навыки!$B44,график!$B$2:$B$263,0),1)</f>
        <v>08-20</v>
      </c>
      <c r="B44" s="14">
        <v>57059</v>
      </c>
      <c r="C44" s="9"/>
      <c r="D44" s="2">
        <v>1</v>
      </c>
      <c r="E44" s="2">
        <v>1</v>
      </c>
      <c r="F44" s="2">
        <v>2</v>
      </c>
      <c r="G44" s="9"/>
      <c r="H44" s="9"/>
      <c r="I44" s="2"/>
      <c r="J44" s="2"/>
      <c r="K44" s="2"/>
    </row>
    <row r="45" spans="1:11" ht="15.75" thickBot="1" x14ac:dyDescent="0.3">
      <c r="A45" s="125" t="str">
        <f>INDEX(INDEX(график!$C$2:$AG$263,,MATCH(навыки!$A$1,график!$C$1:$AG$1,0)),MATCH(навыки!$B45,график!$B$2:$B$263,0),1)</f>
        <v>08-20</v>
      </c>
      <c r="B45" s="14">
        <v>55488</v>
      </c>
      <c r="C45" s="9"/>
      <c r="D45" s="2">
        <v>1</v>
      </c>
      <c r="E45" s="2">
        <v>1</v>
      </c>
      <c r="F45" s="2">
        <v>2</v>
      </c>
      <c r="G45" s="2">
        <v>2</v>
      </c>
      <c r="H45" s="2">
        <v>2</v>
      </c>
      <c r="I45" s="2">
        <v>2</v>
      </c>
      <c r="J45" s="2">
        <v>2</v>
      </c>
      <c r="K45" s="2">
        <v>2</v>
      </c>
    </row>
    <row r="46" spans="1:11" ht="15.75" thickBot="1" x14ac:dyDescent="0.3">
      <c r="A46" s="125" t="e">
        <f>INDEX(INDEX(график!$C$2:$AG$263,,MATCH(навыки!$A$1,график!$C$1:$AG$1,0)),MATCH(навыки!$B46,график!$B$2:$B$263,0),1)</f>
        <v>#N/A</v>
      </c>
      <c r="B46" s="14" t="e">
        <v>#N/A</v>
      </c>
      <c r="C46" s="47"/>
      <c r="D46" s="8">
        <v>1</v>
      </c>
      <c r="E46" s="47"/>
      <c r="F46" s="47"/>
      <c r="G46" s="47"/>
      <c r="H46" s="47"/>
      <c r="I46" s="47"/>
      <c r="J46" s="8">
        <v>1</v>
      </c>
      <c r="K46" s="8">
        <v>1</v>
      </c>
    </row>
    <row r="47" spans="1:11" ht="15.75" thickBot="1" x14ac:dyDescent="0.3">
      <c r="A47" s="125">
        <f>INDEX(INDEX(график!$C$2:$AG$263,,MATCH(навыки!$A$1,график!$C$1:$AG$1,0)),MATCH(навыки!$B47,график!$B$2:$B$263,0),1)</f>
        <v>0</v>
      </c>
      <c r="B47" s="14">
        <v>55413</v>
      </c>
      <c r="C47" s="7">
        <v>1</v>
      </c>
      <c r="D47" s="7">
        <v>2</v>
      </c>
      <c r="E47" s="7">
        <v>2</v>
      </c>
      <c r="F47" s="7">
        <v>1</v>
      </c>
      <c r="G47" s="7">
        <v>1</v>
      </c>
      <c r="H47" s="7">
        <v>1</v>
      </c>
      <c r="I47" s="7">
        <v>2</v>
      </c>
      <c r="J47" s="7">
        <v>2</v>
      </c>
      <c r="K47" s="7">
        <v>2</v>
      </c>
    </row>
    <row r="48" spans="1:11" ht="15.75" thickBot="1" x14ac:dyDescent="0.3">
      <c r="A48" s="125">
        <f>INDEX(INDEX(график!$C$2:$AG$263,,MATCH(навыки!$A$1,график!$C$1:$AG$1,0)),MATCH(навыки!$B48,график!$B$2:$B$263,0),1)</f>
        <v>0</v>
      </c>
      <c r="B48" s="14">
        <v>55092</v>
      </c>
      <c r="C48" s="2">
        <v>1</v>
      </c>
      <c r="D48" s="2">
        <v>2</v>
      </c>
      <c r="E48" s="2">
        <v>2</v>
      </c>
      <c r="F48" s="2">
        <v>1</v>
      </c>
      <c r="G48" s="2">
        <v>1</v>
      </c>
      <c r="H48" s="2">
        <v>1</v>
      </c>
      <c r="I48" s="2">
        <v>2</v>
      </c>
      <c r="J48" s="2">
        <v>2</v>
      </c>
      <c r="K48" s="2">
        <v>2</v>
      </c>
    </row>
    <row r="49" spans="1:11" ht="15.75" thickBot="1" x14ac:dyDescent="0.3">
      <c r="A49" s="125">
        <f>INDEX(INDEX(график!$C$2:$AG$263,,MATCH(навыки!$A$1,график!$C$1:$AG$1,0)),MATCH(навыки!$B49,график!$B$2:$B$263,0),1)</f>
        <v>0</v>
      </c>
      <c r="B49" s="14">
        <v>55027</v>
      </c>
      <c r="C49" s="2">
        <v>1</v>
      </c>
      <c r="D49" s="2">
        <v>2</v>
      </c>
      <c r="E49" s="2">
        <v>2</v>
      </c>
      <c r="F49" s="2">
        <v>2</v>
      </c>
      <c r="G49" s="2" t="s">
        <v>0</v>
      </c>
      <c r="H49" s="2" t="s">
        <v>0</v>
      </c>
      <c r="I49" s="2">
        <v>1</v>
      </c>
      <c r="J49" s="2">
        <v>1</v>
      </c>
      <c r="K49" s="2">
        <v>1</v>
      </c>
    </row>
    <row r="50" spans="1:11" ht="15.75" thickBot="1" x14ac:dyDescent="0.3">
      <c r="A50" s="125" t="e">
        <f>INDEX(INDEX(график!$C$2:$AG$263,,MATCH(навыки!$A$1,график!$C$1:$AG$1,0)),MATCH(навыки!$B50,график!$B$2:$B$263,0),1)</f>
        <v>#N/A</v>
      </c>
      <c r="B50" s="14" t="e">
        <v>#N/A</v>
      </c>
      <c r="C50" s="9"/>
      <c r="D50" s="2">
        <v>1</v>
      </c>
      <c r="E50" s="2">
        <v>1</v>
      </c>
      <c r="F50" s="2">
        <v>2</v>
      </c>
      <c r="G50" s="9"/>
      <c r="H50" s="9"/>
      <c r="I50" s="9"/>
      <c r="J50" s="2">
        <v>2</v>
      </c>
      <c r="K50" s="9"/>
    </row>
    <row r="51" spans="1:11" ht="15.75" thickBot="1" x14ac:dyDescent="0.3">
      <c r="A51" s="125" t="e">
        <f>INDEX(INDEX(график!$C$2:$AG$263,,MATCH(навыки!$A$1,график!$C$1:$AG$1,0)),MATCH(навыки!$B51,график!$B$2:$B$263,0),1)</f>
        <v>#N/A</v>
      </c>
      <c r="B51" s="14" t="e">
        <v>#N/A</v>
      </c>
      <c r="C51" s="8"/>
      <c r="D51" s="8">
        <v>1</v>
      </c>
      <c r="E51" s="8">
        <v>1</v>
      </c>
      <c r="F51" s="8">
        <v>2</v>
      </c>
      <c r="G51" s="8"/>
      <c r="H51" s="8"/>
      <c r="I51" s="8"/>
      <c r="J51" s="8"/>
      <c r="K51" s="8"/>
    </row>
    <row r="52" spans="1:11" ht="15.75" thickBot="1" x14ac:dyDescent="0.3">
      <c r="A52" s="125" t="e">
        <f>INDEX(INDEX(график!$C$2:$AG$263,,MATCH(навыки!$A$1,график!$C$1:$AG$1,0)),MATCH(навыки!$B52,график!$B$2:$B$263,0),1)</f>
        <v>#N/A</v>
      </c>
      <c r="B52" s="14" t="e">
        <v>#N/A</v>
      </c>
      <c r="C52" s="7"/>
      <c r="D52" s="7">
        <v>1</v>
      </c>
      <c r="E52" s="7">
        <v>2</v>
      </c>
      <c r="F52" s="7">
        <v>1</v>
      </c>
      <c r="G52" s="7"/>
      <c r="H52" s="7"/>
      <c r="I52" s="7"/>
      <c r="J52" s="7"/>
      <c r="K52" s="7"/>
    </row>
    <row r="53" spans="1:11" ht="15.75" thickBot="1" x14ac:dyDescent="0.3">
      <c r="A53" s="125" t="e">
        <f>INDEX(INDEX(график!$C$2:$AG$263,,MATCH(навыки!$A$1,график!$C$1:$AG$1,0)),MATCH(навыки!$B53,график!$B$2:$B$263,0),1)</f>
        <v>#N/A</v>
      </c>
      <c r="B53" s="14" t="e">
        <v>#N/A</v>
      </c>
      <c r="C53" s="9"/>
      <c r="D53" s="2">
        <v>1</v>
      </c>
      <c r="E53" s="2">
        <v>2</v>
      </c>
      <c r="F53" s="2">
        <v>1</v>
      </c>
      <c r="G53" s="2"/>
      <c r="H53" s="9"/>
      <c r="I53" s="9"/>
      <c r="J53" s="2"/>
      <c r="K53" s="9"/>
    </row>
    <row r="54" spans="1:11" ht="15.75" thickBot="1" x14ac:dyDescent="0.3">
      <c r="A54" s="125" t="e">
        <f>INDEX(INDEX(график!$C$2:$AG$263,,MATCH(навыки!$A$1,график!$C$1:$AG$1,0)),MATCH(навыки!$B54,график!$B$2:$B$263,0),1)</f>
        <v>#N/A</v>
      </c>
      <c r="B54" s="14" t="e">
        <v>#N/A</v>
      </c>
      <c r="C54" s="9"/>
      <c r="D54" s="2">
        <v>1</v>
      </c>
      <c r="E54" s="2">
        <v>1</v>
      </c>
      <c r="F54" s="2">
        <v>2</v>
      </c>
      <c r="G54" s="2"/>
      <c r="H54" s="9"/>
      <c r="I54" s="9"/>
      <c r="J54" s="2"/>
      <c r="K54" s="9"/>
    </row>
    <row r="55" spans="1:11" ht="15.75" thickBot="1" x14ac:dyDescent="0.3">
      <c r="A55" s="125" t="e">
        <f>INDEX(INDEX(график!$C$2:$AG$263,,MATCH(навыки!$A$1,график!$C$1:$AG$1,0)),MATCH(навыки!$B55,график!$B$2:$B$263,0),1)</f>
        <v>#N/A</v>
      </c>
      <c r="B55" s="14" t="e">
        <v>#N/A</v>
      </c>
      <c r="C55" s="9"/>
      <c r="D55" s="2">
        <v>1</v>
      </c>
      <c r="E55" s="2">
        <v>1</v>
      </c>
      <c r="F55" s="2">
        <v>2</v>
      </c>
      <c r="G55" s="2"/>
      <c r="H55" s="9"/>
      <c r="I55" s="9"/>
      <c r="J55" s="2"/>
      <c r="K55" s="9"/>
    </row>
    <row r="56" spans="1:11" ht="15.75" thickBot="1" x14ac:dyDescent="0.3">
      <c r="A56" s="125" t="e">
        <f>INDEX(INDEX(график!$C$2:$AG$263,,MATCH(навыки!$A$1,график!$C$1:$AG$1,0)),MATCH(навыки!$B56,график!$B$2:$B$263,0),1)</f>
        <v>#N/A</v>
      </c>
      <c r="B56" s="14" t="e">
        <v>#N/A</v>
      </c>
      <c r="C56" s="9"/>
      <c r="D56" s="2">
        <v>1</v>
      </c>
      <c r="E56" s="2">
        <v>1</v>
      </c>
      <c r="F56" s="2">
        <v>2</v>
      </c>
      <c r="G56" s="2"/>
      <c r="H56" s="9"/>
      <c r="I56" s="9"/>
      <c r="J56" s="2"/>
      <c r="K56" s="9"/>
    </row>
    <row r="57" spans="1:11" ht="15.75" thickBot="1" x14ac:dyDescent="0.3">
      <c r="A57" s="125">
        <f>INDEX(INDEX(график!$C$2:$AG$263,,MATCH(навыки!$A$1,график!$C$1:$AG$1,0)),MATCH(навыки!$B57,график!$B$2:$B$263,0),1)</f>
        <v>0</v>
      </c>
      <c r="B57" s="14">
        <v>55452</v>
      </c>
      <c r="C57" s="9"/>
      <c r="D57" s="9"/>
      <c r="E57" s="2">
        <v>2</v>
      </c>
      <c r="F57" s="2">
        <v>2</v>
      </c>
      <c r="G57" s="2">
        <v>2</v>
      </c>
      <c r="H57" s="2">
        <v>2</v>
      </c>
      <c r="I57" s="2">
        <v>1</v>
      </c>
      <c r="J57" s="2">
        <v>1</v>
      </c>
      <c r="K57" s="2">
        <v>1</v>
      </c>
    </row>
    <row r="58" spans="1:11" ht="15.75" thickBot="1" x14ac:dyDescent="0.3">
      <c r="A58" s="125">
        <f>INDEX(INDEX(график!$C$2:$AG$263,,MATCH(навыки!$A$1,график!$C$1:$AG$1,0)),MATCH(навыки!$B58,график!$B$2:$B$263,0),1)</f>
        <v>0</v>
      </c>
      <c r="B58" s="14">
        <v>51876</v>
      </c>
      <c r="C58" s="9"/>
      <c r="D58" s="13">
        <v>2</v>
      </c>
      <c r="E58" s="13">
        <v>2</v>
      </c>
      <c r="F58" s="2">
        <v>1</v>
      </c>
      <c r="G58" s="9"/>
      <c r="H58" s="9"/>
      <c r="I58" s="2"/>
      <c r="J58" s="2">
        <v>1</v>
      </c>
      <c r="K58" s="2">
        <v>1</v>
      </c>
    </row>
    <row r="59" spans="1:11" ht="15.75" thickBot="1" x14ac:dyDescent="0.3">
      <c r="A59" s="125">
        <f>INDEX(INDEX(график!$C$2:$AG$263,,MATCH(навыки!$A$1,график!$C$1:$AG$1,0)),MATCH(навыки!$B59,график!$B$2:$B$263,0),1)</f>
        <v>0</v>
      </c>
      <c r="B59" s="14">
        <v>55262</v>
      </c>
      <c r="C59" s="2">
        <v>1</v>
      </c>
      <c r="D59" s="2">
        <v>2</v>
      </c>
      <c r="E59" s="2">
        <v>2</v>
      </c>
      <c r="F59" s="2">
        <v>1</v>
      </c>
      <c r="G59" s="2">
        <v>1</v>
      </c>
      <c r="H59" s="2">
        <v>1</v>
      </c>
      <c r="I59" s="2">
        <v>2</v>
      </c>
      <c r="J59" s="2">
        <v>2</v>
      </c>
      <c r="K59" s="2">
        <v>2</v>
      </c>
    </row>
    <row r="60" spans="1:11" ht="15.75" thickBot="1" x14ac:dyDescent="0.3">
      <c r="A60" s="125">
        <f>INDEX(INDEX(график!$C$2:$AG$263,,MATCH(навыки!$A$1,график!$C$1:$AG$1,0)),MATCH(навыки!$B60,график!$B$2:$B$263,0),1)</f>
        <v>0</v>
      </c>
      <c r="B60" s="14">
        <v>51832</v>
      </c>
      <c r="C60" s="9"/>
      <c r="D60" s="2">
        <v>2</v>
      </c>
      <c r="E60" s="2">
        <v>2</v>
      </c>
      <c r="F60" s="2">
        <v>1</v>
      </c>
      <c r="G60" s="2">
        <v>1</v>
      </c>
      <c r="H60" s="2">
        <v>1</v>
      </c>
      <c r="I60" s="2">
        <v>2</v>
      </c>
      <c r="J60" s="2">
        <v>2</v>
      </c>
      <c r="K60" s="2">
        <v>2</v>
      </c>
    </row>
    <row r="61" spans="1:11" ht="15.75" thickBot="1" x14ac:dyDescent="0.3">
      <c r="A61" s="125">
        <f>INDEX(INDEX(график!$C$2:$AG$263,,MATCH(навыки!$A$1,график!$C$1:$AG$1,0)),MATCH(навыки!$B61,график!$B$2:$B$263,0),1)</f>
        <v>0</v>
      </c>
      <c r="B61" s="14">
        <v>57123</v>
      </c>
      <c r="C61" s="9"/>
      <c r="D61" s="2">
        <v>2</v>
      </c>
      <c r="E61" s="2">
        <v>2</v>
      </c>
      <c r="F61" s="2">
        <v>1</v>
      </c>
      <c r="G61" s="2">
        <v>1</v>
      </c>
      <c r="H61" s="2">
        <v>1</v>
      </c>
      <c r="I61" s="2">
        <v>2</v>
      </c>
      <c r="J61" s="2">
        <v>2</v>
      </c>
      <c r="K61" s="2">
        <v>2</v>
      </c>
    </row>
    <row r="62" spans="1:11" ht="15.75" thickBot="1" x14ac:dyDescent="0.3">
      <c r="A62" s="125">
        <f>INDEX(INDEX(график!$C$2:$AG$263,,MATCH(навыки!$A$1,график!$C$1:$AG$1,0)),MATCH(навыки!$B62,график!$B$2:$B$263,0),1)</f>
        <v>0</v>
      </c>
      <c r="B62" s="14">
        <v>51879</v>
      </c>
      <c r="C62" s="9"/>
      <c r="D62" s="13">
        <v>2</v>
      </c>
      <c r="E62" s="13">
        <v>2</v>
      </c>
      <c r="F62" s="2">
        <v>1</v>
      </c>
      <c r="G62" s="9"/>
      <c r="H62" s="9"/>
      <c r="I62" s="2"/>
      <c r="J62" s="2">
        <v>1</v>
      </c>
      <c r="K62" s="2">
        <v>1</v>
      </c>
    </row>
    <row r="63" spans="1:11" ht="15.75" thickBot="1" x14ac:dyDescent="0.3">
      <c r="A63" s="125">
        <f>INDEX(INDEX(график!$C$2:$AG$263,,MATCH(навыки!$A$1,график!$C$1:$AG$1,0)),MATCH(навыки!$B63,график!$B$2:$B$263,0),1)</f>
        <v>0</v>
      </c>
      <c r="B63" s="14">
        <v>55463</v>
      </c>
      <c r="C63" s="2"/>
      <c r="D63" s="2">
        <v>2</v>
      </c>
      <c r="E63" s="2">
        <v>2</v>
      </c>
      <c r="F63" s="2">
        <v>2</v>
      </c>
      <c r="G63" s="2">
        <v>2</v>
      </c>
      <c r="H63" s="2">
        <v>2</v>
      </c>
      <c r="I63" s="2">
        <v>1</v>
      </c>
      <c r="J63" s="2">
        <v>1</v>
      </c>
      <c r="K63" s="2">
        <v>1</v>
      </c>
    </row>
    <row r="64" spans="1:11" ht="15.75" thickBot="1" x14ac:dyDescent="0.3">
      <c r="A64" s="125">
        <f>INDEX(INDEX(график!$C$2:$AG$263,,MATCH(навыки!$A$1,график!$C$1:$AG$1,0)),MATCH(навыки!$B64,график!$B$2:$B$263,0),1)</f>
        <v>0</v>
      </c>
      <c r="B64" s="14">
        <v>57137</v>
      </c>
      <c r="C64" s="9"/>
      <c r="D64" s="2">
        <v>2</v>
      </c>
      <c r="E64" s="2">
        <v>2</v>
      </c>
      <c r="F64" s="2">
        <v>1</v>
      </c>
      <c r="G64" s="2"/>
      <c r="H64" s="9"/>
      <c r="I64" s="9"/>
      <c r="J64" s="2">
        <v>1</v>
      </c>
      <c r="K64" s="2">
        <v>1</v>
      </c>
    </row>
    <row r="65" spans="1:11" ht="15.75" thickBot="1" x14ac:dyDescent="0.3">
      <c r="A65" s="125">
        <f>INDEX(INDEX(график!$C$2:$AG$263,,MATCH(навыки!$A$1,график!$C$1:$AG$1,0)),MATCH(навыки!$B65,график!$B$2:$B$263,0),1)</f>
        <v>0</v>
      </c>
      <c r="B65" s="14">
        <v>57116</v>
      </c>
      <c r="C65" s="2"/>
      <c r="D65" s="2">
        <v>2</v>
      </c>
      <c r="E65" s="2">
        <v>2</v>
      </c>
      <c r="F65" s="2">
        <v>2</v>
      </c>
      <c r="G65" s="2">
        <v>1</v>
      </c>
      <c r="H65" s="2">
        <v>1</v>
      </c>
      <c r="I65" s="2">
        <v>1</v>
      </c>
      <c r="J65" s="2"/>
      <c r="K65" s="2"/>
    </row>
    <row r="66" spans="1:11" ht="15.75" thickBot="1" x14ac:dyDescent="0.3">
      <c r="A66" s="125">
        <f>INDEX(INDEX(график!$C$2:$AG$263,,MATCH(навыки!$A$1,график!$C$1:$AG$1,0)),MATCH(навыки!$B66,график!$B$2:$B$263,0),1)</f>
        <v>0</v>
      </c>
      <c r="B66" s="14">
        <v>57117</v>
      </c>
      <c r="C66" s="2"/>
      <c r="D66" s="2">
        <v>2</v>
      </c>
      <c r="E66" s="2">
        <v>2</v>
      </c>
      <c r="F66" s="2">
        <v>2</v>
      </c>
      <c r="G66" s="2">
        <v>1</v>
      </c>
      <c r="H66" s="2">
        <v>1</v>
      </c>
      <c r="I66" s="2">
        <v>1</v>
      </c>
      <c r="J66" s="2"/>
      <c r="K66" s="2"/>
    </row>
    <row r="67" spans="1:11" ht="15.75" thickBot="1" x14ac:dyDescent="0.3">
      <c r="A67" s="125">
        <f>INDEX(INDEX(график!$C$2:$AG$263,,MATCH(навыки!$A$1,график!$C$1:$AG$1,0)),MATCH(навыки!$B67,график!$B$2:$B$263,0),1)</f>
        <v>0</v>
      </c>
      <c r="B67" s="14">
        <v>51884</v>
      </c>
      <c r="C67" s="9"/>
      <c r="D67" s="13">
        <v>2</v>
      </c>
      <c r="E67" s="13">
        <v>2</v>
      </c>
      <c r="F67" s="2">
        <v>1</v>
      </c>
      <c r="G67" s="9"/>
      <c r="H67" s="9"/>
      <c r="I67" s="2"/>
      <c r="J67" s="2">
        <v>1</v>
      </c>
      <c r="K67" s="2">
        <v>1</v>
      </c>
    </row>
    <row r="68" spans="1:11" ht="15.75" thickBot="1" x14ac:dyDescent="0.3">
      <c r="A68" s="125">
        <f>INDEX(INDEX(график!$C$2:$AG$263,,MATCH(навыки!$A$1,график!$C$1:$AG$1,0)),MATCH(навыки!$B68,график!$B$2:$B$263,0),1)</f>
        <v>0</v>
      </c>
      <c r="B68" s="14">
        <v>55473</v>
      </c>
      <c r="C68" s="9"/>
      <c r="D68" s="2">
        <v>1</v>
      </c>
      <c r="E68" s="13">
        <v>2</v>
      </c>
      <c r="F68" s="2">
        <v>2</v>
      </c>
      <c r="G68" s="2">
        <v>1</v>
      </c>
      <c r="H68" s="2">
        <v>1</v>
      </c>
      <c r="I68" s="2">
        <v>2</v>
      </c>
      <c r="J68" s="2">
        <v>2</v>
      </c>
      <c r="K68" s="2">
        <v>2</v>
      </c>
    </row>
    <row r="69" spans="1:11" ht="15.75" thickBot="1" x14ac:dyDescent="0.3">
      <c r="A69" s="125">
        <f>INDEX(INDEX(график!$C$2:$AG$263,,MATCH(навыки!$A$1,график!$C$1:$AG$1,0)),MATCH(навыки!$B69,график!$B$2:$B$263,0),1)</f>
        <v>0</v>
      </c>
      <c r="B69" s="14">
        <v>55423</v>
      </c>
      <c r="C69" s="2"/>
      <c r="D69" s="2">
        <v>2</v>
      </c>
      <c r="E69" s="2">
        <v>2</v>
      </c>
      <c r="F69" s="2">
        <v>2</v>
      </c>
      <c r="G69" s="2">
        <v>2</v>
      </c>
      <c r="H69" s="2">
        <v>2</v>
      </c>
      <c r="I69" s="2">
        <v>1</v>
      </c>
      <c r="J69" s="2">
        <v>1</v>
      </c>
      <c r="K69" s="2">
        <v>1</v>
      </c>
    </row>
    <row r="70" spans="1:11" ht="15.75" thickBot="1" x14ac:dyDescent="0.3">
      <c r="A70" s="125">
        <f>INDEX(INDEX(график!$C$2:$AG$263,,MATCH(навыки!$A$1,график!$C$1:$AG$1,0)),MATCH(навыки!$B70,график!$B$2:$B$263,0),1)</f>
        <v>0</v>
      </c>
      <c r="B70" s="14">
        <v>57121</v>
      </c>
      <c r="C70" s="9"/>
      <c r="D70" s="2">
        <v>2</v>
      </c>
      <c r="E70" s="2">
        <v>2</v>
      </c>
      <c r="F70" s="2">
        <v>2</v>
      </c>
      <c r="G70" s="2">
        <v>2</v>
      </c>
      <c r="H70" s="2">
        <v>2</v>
      </c>
      <c r="I70" s="2">
        <v>1</v>
      </c>
      <c r="J70" s="2">
        <v>1</v>
      </c>
      <c r="K70" s="2">
        <v>1</v>
      </c>
    </row>
    <row r="71" spans="1:11" ht="15.75" thickBot="1" x14ac:dyDescent="0.3">
      <c r="A71" s="125">
        <f>INDEX(INDEX(график!$C$2:$AG$263,,MATCH(навыки!$A$1,график!$C$1:$AG$1,0)),MATCH(навыки!$B71,график!$B$2:$B$263,0),1)</f>
        <v>0</v>
      </c>
      <c r="B71" s="14">
        <v>57050</v>
      </c>
      <c r="C71" s="9"/>
      <c r="D71" s="2">
        <v>1</v>
      </c>
      <c r="E71" s="2">
        <v>1</v>
      </c>
      <c r="F71" s="2">
        <v>2</v>
      </c>
      <c r="G71" s="9"/>
      <c r="H71" s="9"/>
      <c r="I71" s="2"/>
      <c r="J71" s="2"/>
      <c r="K71" s="2"/>
    </row>
    <row r="72" spans="1:11" ht="15.75" thickBot="1" x14ac:dyDescent="0.3">
      <c r="A72" s="125">
        <f>INDEX(INDEX(график!$C$2:$AG$263,,MATCH(навыки!$A$1,график!$C$1:$AG$1,0)),MATCH(навыки!$B72,график!$B$2:$B$263,0),1)</f>
        <v>0</v>
      </c>
      <c r="B72" s="14">
        <v>54972</v>
      </c>
      <c r="C72" s="2">
        <v>1</v>
      </c>
      <c r="D72" s="2">
        <v>2</v>
      </c>
      <c r="E72" s="2">
        <v>2</v>
      </c>
      <c r="F72" s="2">
        <v>2</v>
      </c>
      <c r="G72" s="2"/>
      <c r="H72" s="2"/>
      <c r="I72" s="2">
        <v>1</v>
      </c>
      <c r="J72" s="2">
        <v>1</v>
      </c>
      <c r="K72" s="2">
        <v>1</v>
      </c>
    </row>
    <row r="73" spans="1:11" ht="15.75" thickBot="1" x14ac:dyDescent="0.3">
      <c r="A73" s="125">
        <f>INDEX(INDEX(график!$C$2:$AG$263,,MATCH(навыки!$A$1,график!$C$1:$AG$1,0)),MATCH(навыки!$B73,график!$B$2:$B$263,0),1)</f>
        <v>0</v>
      </c>
      <c r="B73" s="14">
        <v>57126</v>
      </c>
      <c r="C73" s="9"/>
      <c r="D73" s="2">
        <v>1</v>
      </c>
      <c r="E73" s="2">
        <v>1</v>
      </c>
      <c r="F73" s="2">
        <v>2</v>
      </c>
      <c r="G73" s="2"/>
      <c r="H73" s="9"/>
      <c r="I73" s="9"/>
      <c r="J73" s="2">
        <v>2</v>
      </c>
      <c r="K73" s="2">
        <v>2</v>
      </c>
    </row>
    <row r="74" spans="1:11" ht="15.75" thickBot="1" x14ac:dyDescent="0.3">
      <c r="A74" s="125">
        <f>INDEX(INDEX(график!$C$2:$AG$263,,MATCH(навыки!$A$1,график!$C$1:$AG$1,0)),MATCH(навыки!$B74,график!$B$2:$B$263,0),1)</f>
        <v>0</v>
      </c>
      <c r="B74" s="14">
        <v>57100</v>
      </c>
      <c r="C74" s="2"/>
      <c r="D74" s="2">
        <v>2</v>
      </c>
      <c r="E74" s="2">
        <v>2</v>
      </c>
      <c r="F74" s="2">
        <v>2</v>
      </c>
      <c r="G74" s="2">
        <v>1</v>
      </c>
      <c r="H74" s="2">
        <v>1</v>
      </c>
      <c r="I74" s="2">
        <v>1</v>
      </c>
      <c r="J74" s="2"/>
      <c r="K74" s="2"/>
    </row>
    <row r="75" spans="1:11" ht="15.75" thickBot="1" x14ac:dyDescent="0.3">
      <c r="A75" s="125">
        <f>INDEX(INDEX(график!$C$2:$AG$263,,MATCH(навыки!$A$1,график!$C$1:$AG$1,0)),MATCH(навыки!$B75,график!$B$2:$B$263,0),1)</f>
        <v>0</v>
      </c>
      <c r="B75" s="14">
        <v>54858</v>
      </c>
      <c r="C75" s="2">
        <v>1</v>
      </c>
      <c r="D75" s="2">
        <v>1</v>
      </c>
      <c r="E75" s="2">
        <v>1</v>
      </c>
      <c r="F75" s="2">
        <v>2</v>
      </c>
      <c r="G75" s="2">
        <v>2</v>
      </c>
      <c r="H75" s="2">
        <v>2</v>
      </c>
      <c r="I75" s="2">
        <v>2</v>
      </c>
      <c r="J75" s="2">
        <v>2</v>
      </c>
      <c r="K75" s="2">
        <v>2</v>
      </c>
    </row>
    <row r="76" spans="1:11" ht="15.75" thickBot="1" x14ac:dyDescent="0.3">
      <c r="A76" s="125" t="str">
        <f>INDEX(INDEX(график!$C$2:$AG$263,,MATCH(навыки!$A$1,график!$C$1:$AG$1,0)),MATCH(навыки!$B76,график!$B$2:$B$263,0),1)</f>
        <v>09-21</v>
      </c>
      <c r="B76" s="14">
        <v>55442</v>
      </c>
      <c r="C76" s="2">
        <v>1</v>
      </c>
      <c r="D76" s="2">
        <v>1</v>
      </c>
      <c r="E76" s="2">
        <v>1</v>
      </c>
      <c r="F76" s="2">
        <v>2</v>
      </c>
      <c r="G76" s="2"/>
      <c r="H76" s="2"/>
      <c r="I76" s="2">
        <v>2</v>
      </c>
      <c r="J76" s="2">
        <v>2</v>
      </c>
      <c r="K76" s="2">
        <v>2</v>
      </c>
    </row>
    <row r="77" spans="1:11" ht="15.75" thickBot="1" x14ac:dyDescent="0.3">
      <c r="A77" s="125">
        <f>INDEX(INDEX(график!$C$2:$AG$263,,MATCH(навыки!$A$1,график!$C$1:$AG$1,0)),MATCH(навыки!$B77,график!$B$2:$B$263,0),1)</f>
        <v>0</v>
      </c>
      <c r="B77" s="14">
        <v>57131</v>
      </c>
      <c r="C77" s="9"/>
      <c r="D77" s="2">
        <v>2</v>
      </c>
      <c r="E77" s="2">
        <v>2</v>
      </c>
      <c r="F77" s="2">
        <v>1</v>
      </c>
      <c r="G77" s="2"/>
      <c r="H77" s="9"/>
      <c r="I77" s="9"/>
      <c r="J77" s="2">
        <v>1</v>
      </c>
      <c r="K77" s="2">
        <v>1</v>
      </c>
    </row>
    <row r="78" spans="1:11" ht="15.75" thickBot="1" x14ac:dyDescent="0.3">
      <c r="A78" s="125" t="str">
        <f>INDEX(INDEX(график!$C$2:$AG$263,,MATCH(навыки!$A$1,график!$C$1:$AG$1,0)),MATCH(навыки!$B78,график!$B$2:$B$263,0),1)</f>
        <v>09-21</v>
      </c>
      <c r="B78" s="14">
        <v>57065</v>
      </c>
      <c r="C78" s="9"/>
      <c r="D78" s="2">
        <v>1</v>
      </c>
      <c r="E78" s="2">
        <v>1</v>
      </c>
      <c r="F78" s="2"/>
      <c r="G78" s="9"/>
      <c r="H78" s="9"/>
      <c r="I78" s="2"/>
      <c r="J78" s="2"/>
      <c r="K78" s="2"/>
    </row>
    <row r="79" spans="1:11" ht="15.75" thickBot="1" x14ac:dyDescent="0.3">
      <c r="A79" s="125">
        <f>INDEX(INDEX(график!$C$2:$AG$263,,MATCH(навыки!$A$1,график!$C$1:$AG$1,0)),MATCH(навыки!$B79,график!$B$2:$B$263,0),1)</f>
        <v>0</v>
      </c>
      <c r="B79" s="14">
        <v>57101</v>
      </c>
      <c r="C79" s="2"/>
      <c r="D79" s="2">
        <v>2</v>
      </c>
      <c r="E79" s="2">
        <v>2</v>
      </c>
      <c r="F79" s="2">
        <v>2</v>
      </c>
      <c r="G79" s="2">
        <v>1</v>
      </c>
      <c r="H79" s="2">
        <v>1</v>
      </c>
      <c r="I79" s="2">
        <v>1</v>
      </c>
      <c r="J79" s="2"/>
      <c r="K79" s="2"/>
    </row>
    <row r="80" spans="1:11" ht="15.75" thickBot="1" x14ac:dyDescent="0.3">
      <c r="A80" s="125" t="e">
        <f>INDEX(INDEX(график!$C$2:$AG$263,,MATCH(навыки!$A$1,график!$C$1:$AG$1,0)),MATCH(навыки!$B80,график!$B$2:$B$263,0),1)</f>
        <v>#N/A</v>
      </c>
      <c r="B80" s="14">
        <v>57066</v>
      </c>
      <c r="C80" s="9"/>
      <c r="D80" s="2">
        <v>1</v>
      </c>
      <c r="E80" s="2">
        <v>1</v>
      </c>
      <c r="F80" s="2"/>
      <c r="G80" s="9"/>
      <c r="H80" s="9"/>
      <c r="I80" s="2"/>
      <c r="J80" s="2"/>
      <c r="K80" s="2"/>
    </row>
    <row r="81" spans="1:11" ht="15.75" thickBot="1" x14ac:dyDescent="0.3">
      <c r="A81" s="125">
        <f>INDEX(INDEX(график!$C$2:$AG$263,,MATCH(навыки!$A$1,график!$C$1:$AG$1,0)),MATCH(навыки!$B81,график!$B$2:$B$263,0),1)</f>
        <v>0</v>
      </c>
      <c r="B81" s="14">
        <v>57151</v>
      </c>
      <c r="C81" s="9"/>
      <c r="D81" s="9"/>
      <c r="E81" s="2"/>
      <c r="F81" s="2">
        <v>1</v>
      </c>
      <c r="G81" s="2"/>
      <c r="H81" s="9"/>
      <c r="I81" s="9"/>
      <c r="J81" s="2">
        <v>1</v>
      </c>
      <c r="K81" s="2">
        <v>1</v>
      </c>
    </row>
    <row r="82" spans="1:11" ht="15.75" thickBot="1" x14ac:dyDescent="0.3">
      <c r="A82" s="125">
        <f>INDEX(INDEX(график!$C$2:$AG$263,,MATCH(навыки!$A$1,график!$C$1:$AG$1,0)),MATCH(навыки!$B82,график!$B$2:$B$263,0),1)</f>
        <v>0</v>
      </c>
      <c r="B82" s="14">
        <v>51826</v>
      </c>
      <c r="C82" s="9"/>
      <c r="D82" s="2">
        <v>2</v>
      </c>
      <c r="E82" s="2">
        <v>2</v>
      </c>
      <c r="F82" s="2">
        <v>1</v>
      </c>
      <c r="G82" s="2">
        <v>1</v>
      </c>
      <c r="H82" s="2">
        <v>1</v>
      </c>
      <c r="I82" s="2">
        <v>2</v>
      </c>
      <c r="J82" s="2">
        <v>2</v>
      </c>
      <c r="K82" s="2">
        <v>2</v>
      </c>
    </row>
    <row r="83" spans="1:11" ht="15.75" thickBot="1" x14ac:dyDescent="0.3">
      <c r="A83" s="125" t="str">
        <f>INDEX(INDEX(график!$C$2:$AG$263,,MATCH(навыки!$A$1,график!$C$1:$AG$1,0)),MATCH(навыки!$B83,график!$B$2:$B$263,0),1)</f>
        <v>08:30-20:30</v>
      </c>
      <c r="B83" s="14">
        <v>55333</v>
      </c>
      <c r="C83" s="2"/>
      <c r="D83" s="2">
        <v>2</v>
      </c>
      <c r="E83" s="2">
        <v>2</v>
      </c>
      <c r="F83" s="2">
        <v>1</v>
      </c>
      <c r="G83" s="2">
        <v>1</v>
      </c>
      <c r="H83" s="2">
        <v>1</v>
      </c>
      <c r="I83" s="2">
        <v>2</v>
      </c>
      <c r="J83" s="2">
        <v>2</v>
      </c>
      <c r="K83" s="2">
        <v>2</v>
      </c>
    </row>
    <row r="84" spans="1:11" ht="15.75" thickBot="1" x14ac:dyDescent="0.3">
      <c r="A84" s="125">
        <f>INDEX(INDEX(график!$C$2:$AG$263,,MATCH(навыки!$A$1,график!$C$1:$AG$1,0)),MATCH(навыки!$B84,график!$B$2:$B$263,0),1)</f>
        <v>0</v>
      </c>
      <c r="B84" s="14">
        <v>55454</v>
      </c>
      <c r="C84" s="2">
        <v>1</v>
      </c>
      <c r="D84" s="2">
        <v>1</v>
      </c>
      <c r="E84" s="2">
        <v>1</v>
      </c>
      <c r="F84" s="2">
        <v>2</v>
      </c>
      <c r="G84" s="2">
        <v>2</v>
      </c>
      <c r="H84" s="2">
        <v>2</v>
      </c>
      <c r="I84" s="2">
        <v>2</v>
      </c>
      <c r="J84" s="2">
        <v>2</v>
      </c>
      <c r="K84" s="2">
        <v>2</v>
      </c>
    </row>
    <row r="85" spans="1:11" ht="15.75" thickBot="1" x14ac:dyDescent="0.3">
      <c r="A85" s="125">
        <f>INDEX(INDEX(график!$C$2:$AG$263,,MATCH(навыки!$A$1,график!$C$1:$AG$1,0)),MATCH(навыки!$B85,график!$B$2:$B$263,0),1)</f>
        <v>0</v>
      </c>
      <c r="B85" s="14">
        <v>55083</v>
      </c>
      <c r="C85" s="2">
        <v>1</v>
      </c>
      <c r="D85" s="2">
        <v>2</v>
      </c>
      <c r="E85" s="2">
        <v>2</v>
      </c>
      <c r="F85" s="2">
        <v>1</v>
      </c>
      <c r="G85" s="2">
        <v>1</v>
      </c>
      <c r="H85" s="2">
        <v>1</v>
      </c>
      <c r="I85" s="2">
        <v>2</v>
      </c>
      <c r="J85" s="2">
        <v>2</v>
      </c>
      <c r="K85" s="2">
        <v>2</v>
      </c>
    </row>
    <row r="86" spans="1:11" ht="15.75" thickBot="1" x14ac:dyDescent="0.3">
      <c r="A86" s="125">
        <f>INDEX(INDEX(график!$C$2:$AG$263,,MATCH(навыки!$A$1,график!$C$1:$AG$1,0)),MATCH(навыки!$B86,график!$B$2:$B$263,0),1)</f>
        <v>0</v>
      </c>
      <c r="B86" s="14">
        <v>57119</v>
      </c>
      <c r="C86" s="9"/>
      <c r="D86" s="13">
        <v>2</v>
      </c>
      <c r="E86" s="2">
        <v>2</v>
      </c>
      <c r="F86" s="2">
        <v>1</v>
      </c>
      <c r="G86" s="2"/>
      <c r="H86" s="9"/>
      <c r="I86" s="9"/>
      <c r="J86" s="2">
        <v>1</v>
      </c>
      <c r="K86" s="2">
        <v>1</v>
      </c>
    </row>
    <row r="87" spans="1:11" ht="15.75" thickBot="1" x14ac:dyDescent="0.3">
      <c r="A87" s="125">
        <f>INDEX(INDEX(график!$C$2:$AG$263,,MATCH(навыки!$A$1,график!$C$1:$AG$1,0)),MATCH(навыки!$B87,график!$B$2:$B$263,0),1)</f>
        <v>0</v>
      </c>
      <c r="B87" s="14">
        <v>55378</v>
      </c>
      <c r="C87" s="2"/>
      <c r="D87" s="2">
        <v>1</v>
      </c>
      <c r="E87" s="2">
        <v>1</v>
      </c>
      <c r="F87" s="2">
        <v>2</v>
      </c>
      <c r="G87" s="2"/>
      <c r="H87" s="2"/>
      <c r="I87" s="2"/>
      <c r="J87" s="2">
        <v>2</v>
      </c>
      <c r="K87" s="2">
        <v>2</v>
      </c>
    </row>
    <row r="88" spans="1:11" ht="15.75" thickBot="1" x14ac:dyDescent="0.3">
      <c r="A88" s="125">
        <f>INDEX(INDEX(график!$C$2:$AG$263,,MATCH(навыки!$A$1,график!$C$1:$AG$1,0)),MATCH(навыки!$B88,график!$B$2:$B$263,0),1)</f>
        <v>0</v>
      </c>
      <c r="B88" s="14">
        <v>51831</v>
      </c>
      <c r="C88" s="9"/>
      <c r="D88" s="2">
        <v>1</v>
      </c>
      <c r="E88" s="2">
        <v>1</v>
      </c>
      <c r="F88" s="2">
        <v>2</v>
      </c>
      <c r="G88" s="2">
        <v>2</v>
      </c>
      <c r="H88" s="2">
        <v>2</v>
      </c>
      <c r="I88" s="2">
        <v>2</v>
      </c>
      <c r="J88" s="2">
        <v>2</v>
      </c>
      <c r="K88" s="2">
        <v>2</v>
      </c>
    </row>
    <row r="89" spans="1:11" ht="15.75" thickBot="1" x14ac:dyDescent="0.3">
      <c r="A89" s="125" t="str">
        <f>INDEX(INDEX(график!$C$2:$AG$263,,MATCH(навыки!$A$1,график!$C$1:$AG$1,0)),MATCH(навыки!$B89,график!$B$2:$B$263,0),1)</f>
        <v>09-21</v>
      </c>
      <c r="B89" s="14">
        <v>57041</v>
      </c>
      <c r="C89" s="9"/>
      <c r="D89" s="2">
        <v>1</v>
      </c>
      <c r="E89" s="2">
        <v>1</v>
      </c>
      <c r="F89" s="2">
        <v>2</v>
      </c>
      <c r="G89" s="9"/>
      <c r="H89" s="9"/>
      <c r="I89" s="2"/>
      <c r="J89" s="2"/>
      <c r="K89" s="2"/>
    </row>
    <row r="90" spans="1:11" ht="15.75" thickBot="1" x14ac:dyDescent="0.3">
      <c r="A90" s="125" t="str">
        <f>INDEX(INDEX(график!$C$2:$AG$263,,MATCH(навыки!$A$1,график!$C$1:$AG$1,0)),MATCH(навыки!$B90,график!$B$2:$B$263,0),1)</f>
        <v>09-21</v>
      </c>
      <c r="B90" s="14">
        <v>57124</v>
      </c>
      <c r="C90" s="9"/>
      <c r="D90" s="13">
        <v>2</v>
      </c>
      <c r="E90" s="2">
        <v>2</v>
      </c>
      <c r="F90" s="2">
        <v>1</v>
      </c>
      <c r="G90" s="2"/>
      <c r="H90" s="9"/>
      <c r="I90" s="9"/>
      <c r="J90" s="2">
        <v>1</v>
      </c>
      <c r="K90" s="2">
        <v>1</v>
      </c>
    </row>
    <row r="91" spans="1:11" ht="15.75" thickBot="1" x14ac:dyDescent="0.3">
      <c r="A91" s="125" t="str">
        <f>INDEX(INDEX(график!$C$2:$AG$263,,MATCH(навыки!$A$1,график!$C$1:$AG$1,0)),MATCH(навыки!$B91,график!$B$2:$B$263,0),1)</f>
        <v>09-21</v>
      </c>
      <c r="B91" s="14">
        <v>57085</v>
      </c>
      <c r="C91" s="2"/>
      <c r="D91" s="2">
        <v>2</v>
      </c>
      <c r="E91" s="2">
        <v>2</v>
      </c>
      <c r="F91" s="2">
        <v>2</v>
      </c>
      <c r="G91" s="2">
        <v>1</v>
      </c>
      <c r="H91" s="2">
        <v>1</v>
      </c>
      <c r="I91" s="2">
        <v>1</v>
      </c>
      <c r="J91" s="2"/>
      <c r="K91" s="2"/>
    </row>
    <row r="92" spans="1:11" ht="15.75" thickBot="1" x14ac:dyDescent="0.3">
      <c r="A92" s="125" t="str">
        <f>INDEX(INDEX(график!$C$2:$AG$263,,MATCH(навыки!$A$1,график!$C$1:$AG$1,0)),MATCH(навыки!$B92,график!$B$2:$B$263,0),1)</f>
        <v>09-21</v>
      </c>
      <c r="B92" s="14">
        <v>57086</v>
      </c>
      <c r="C92" s="2"/>
      <c r="D92" s="2">
        <v>2</v>
      </c>
      <c r="E92" s="2">
        <v>2</v>
      </c>
      <c r="F92" s="2">
        <v>2</v>
      </c>
      <c r="G92" s="2">
        <v>1</v>
      </c>
      <c r="H92" s="2">
        <v>1</v>
      </c>
      <c r="I92" s="2">
        <v>1</v>
      </c>
      <c r="J92" s="2"/>
      <c r="K92" s="2"/>
    </row>
    <row r="93" spans="1:11" ht="15.75" thickBot="1" x14ac:dyDescent="0.3">
      <c r="A93" s="125">
        <f>INDEX(INDEX(график!$C$2:$AG$263,,MATCH(навыки!$A$1,график!$C$1:$AG$1,0)),MATCH(навыки!$B93,график!$B$2:$B$263,0),1)</f>
        <v>0</v>
      </c>
      <c r="B93" s="14">
        <v>55469</v>
      </c>
      <c r="C93" s="9"/>
      <c r="D93" s="2">
        <v>1</v>
      </c>
      <c r="E93" s="2">
        <v>1</v>
      </c>
      <c r="F93" s="2">
        <v>2</v>
      </c>
      <c r="G93" s="2">
        <v>2</v>
      </c>
      <c r="H93" s="2">
        <v>2</v>
      </c>
      <c r="I93" s="2">
        <v>2</v>
      </c>
      <c r="J93" s="2">
        <v>2</v>
      </c>
      <c r="K93" s="2">
        <v>2</v>
      </c>
    </row>
    <row r="94" spans="1:11" ht="15.75" thickBot="1" x14ac:dyDescent="0.3">
      <c r="A94" s="125">
        <f>INDEX(INDEX(график!$C$2:$AG$263,,MATCH(навыки!$A$1,график!$C$1:$AG$1,0)),MATCH(навыки!$B94,график!$B$2:$B$263,0),1)</f>
        <v>0</v>
      </c>
      <c r="B94" s="14">
        <v>55475</v>
      </c>
      <c r="C94" s="9"/>
      <c r="D94" s="2">
        <v>2</v>
      </c>
      <c r="E94" s="2">
        <v>2</v>
      </c>
      <c r="F94" s="2">
        <v>2</v>
      </c>
      <c r="G94" s="9"/>
      <c r="H94" s="9"/>
      <c r="I94" s="2">
        <v>1</v>
      </c>
      <c r="J94" s="2">
        <v>1</v>
      </c>
      <c r="K94" s="2">
        <v>1</v>
      </c>
    </row>
    <row r="95" spans="1:11" ht="15.75" thickBot="1" x14ac:dyDescent="0.3">
      <c r="A95" s="125">
        <f>INDEX(INDEX(график!$C$2:$AG$263,,MATCH(навыки!$A$1,график!$C$1:$AG$1,0)),MATCH(навыки!$B95,график!$B$2:$B$263,0),1)</f>
        <v>0</v>
      </c>
      <c r="B95" s="14">
        <v>55290</v>
      </c>
      <c r="C95" s="2"/>
      <c r="D95" s="2">
        <v>2</v>
      </c>
      <c r="E95" s="2">
        <v>2</v>
      </c>
      <c r="F95" s="2">
        <v>2</v>
      </c>
      <c r="G95" s="2"/>
      <c r="H95" s="2"/>
      <c r="I95" s="2">
        <v>1</v>
      </c>
      <c r="J95" s="2">
        <v>1</v>
      </c>
      <c r="K95" s="2">
        <v>1</v>
      </c>
    </row>
    <row r="96" spans="1:11" ht="15.75" thickBot="1" x14ac:dyDescent="0.3">
      <c r="A96" s="125">
        <f>INDEX(INDEX(график!$C$2:$AG$263,,MATCH(навыки!$A$1,график!$C$1:$AG$1,0)),MATCH(навыки!$B96,график!$B$2:$B$263,0),1)</f>
        <v>0</v>
      </c>
      <c r="B96" s="14">
        <v>57098</v>
      </c>
      <c r="C96" s="9"/>
      <c r="D96" s="2">
        <v>1</v>
      </c>
      <c r="E96" s="2">
        <v>1</v>
      </c>
      <c r="F96" s="2">
        <v>2</v>
      </c>
      <c r="G96" s="9"/>
      <c r="H96" s="9"/>
      <c r="I96" s="2"/>
      <c r="J96" s="2">
        <v>2</v>
      </c>
      <c r="K96" s="2">
        <v>2</v>
      </c>
    </row>
    <row r="97" spans="1:11" ht="15.75" thickBot="1" x14ac:dyDescent="0.3">
      <c r="A97" s="125" t="str">
        <f>INDEX(INDEX(график!$C$2:$AG$263,,MATCH(навыки!$A$1,график!$C$1:$AG$1,0)),MATCH(навыки!$B97,график!$B$2:$B$263,0),1)</f>
        <v>09-21</v>
      </c>
      <c r="B97" s="14">
        <v>54977</v>
      </c>
      <c r="C97" s="2"/>
      <c r="D97" s="2">
        <v>2</v>
      </c>
      <c r="E97" s="2">
        <v>2</v>
      </c>
      <c r="F97" s="2">
        <v>2</v>
      </c>
      <c r="G97" s="2"/>
      <c r="H97" s="2"/>
      <c r="I97" s="2">
        <v>1</v>
      </c>
      <c r="J97" s="2">
        <v>1</v>
      </c>
      <c r="K97" s="2">
        <v>1</v>
      </c>
    </row>
    <row r="98" spans="1:11" ht="15.75" thickBot="1" x14ac:dyDescent="0.3">
      <c r="A98" s="125">
        <f>INDEX(INDEX(график!$C$2:$AG$263,,MATCH(навыки!$A$1,график!$C$1:$AG$1,0)),MATCH(навыки!$B98,график!$B$2:$B$263,0),1)</f>
        <v>0</v>
      </c>
      <c r="B98" s="14">
        <v>55046</v>
      </c>
      <c r="C98" s="2">
        <v>1</v>
      </c>
      <c r="D98" s="2">
        <v>2</v>
      </c>
      <c r="E98" s="2">
        <v>2</v>
      </c>
      <c r="F98" s="2">
        <v>2</v>
      </c>
      <c r="G98" s="2">
        <v>2</v>
      </c>
      <c r="H98" s="2">
        <v>2</v>
      </c>
      <c r="I98" s="2">
        <v>1</v>
      </c>
      <c r="J98" s="2">
        <v>1</v>
      </c>
      <c r="K98" s="2">
        <v>1</v>
      </c>
    </row>
    <row r="99" spans="1:11" ht="15.75" thickBot="1" x14ac:dyDescent="0.3">
      <c r="A99" s="125" t="str">
        <f>INDEX(INDEX(график!$C$2:$AG$263,,MATCH(навыки!$A$1,график!$C$1:$AG$1,0)),MATCH(навыки!$B99,график!$B$2:$B$263,0),1)</f>
        <v>09-21</v>
      </c>
      <c r="B99" s="14">
        <v>55656</v>
      </c>
      <c r="C99" s="9"/>
      <c r="D99" s="2">
        <v>2</v>
      </c>
      <c r="E99" s="2">
        <v>2</v>
      </c>
      <c r="F99" s="2">
        <v>2</v>
      </c>
      <c r="G99" s="2">
        <v>1</v>
      </c>
      <c r="H99" s="2">
        <v>1</v>
      </c>
      <c r="I99" s="2">
        <v>1</v>
      </c>
      <c r="J99" s="9"/>
      <c r="K99" s="9"/>
    </row>
    <row r="100" spans="1:11" ht="15.75" thickBot="1" x14ac:dyDescent="0.3">
      <c r="A100" s="125">
        <f>INDEX(INDEX(график!$C$2:$AG$263,,MATCH(навыки!$A$1,график!$C$1:$AG$1,0)),MATCH(навыки!$B100,график!$B$2:$B$263,0),1)</f>
        <v>0</v>
      </c>
      <c r="B100" s="14">
        <v>51862</v>
      </c>
      <c r="C100" s="9"/>
      <c r="D100" s="2">
        <v>2</v>
      </c>
      <c r="E100" s="2">
        <v>2</v>
      </c>
      <c r="F100" s="2">
        <v>1</v>
      </c>
      <c r="G100" s="2">
        <v>1</v>
      </c>
      <c r="H100" s="2">
        <v>1</v>
      </c>
      <c r="I100" s="2">
        <v>2</v>
      </c>
      <c r="J100" s="2">
        <v>2</v>
      </c>
      <c r="K100" s="2">
        <v>2</v>
      </c>
    </row>
    <row r="101" spans="1:11" ht="15.75" thickBot="1" x14ac:dyDescent="0.3">
      <c r="A101" s="125">
        <f>INDEX(INDEX(график!$C$2:$AG$263,,MATCH(навыки!$A$1,график!$C$1:$AG$1,0)),MATCH(навыки!$B101,график!$B$2:$B$263,0),1)</f>
        <v>0</v>
      </c>
      <c r="B101" s="14">
        <v>57114</v>
      </c>
      <c r="C101" s="2"/>
      <c r="D101" s="2"/>
      <c r="E101" s="2"/>
      <c r="F101" s="2"/>
      <c r="G101" s="2">
        <v>1</v>
      </c>
      <c r="H101" s="2">
        <v>1</v>
      </c>
      <c r="I101" s="2">
        <v>1</v>
      </c>
      <c r="J101" s="2"/>
      <c r="K101" s="2"/>
    </row>
    <row r="102" spans="1:11" ht="15.75" thickBot="1" x14ac:dyDescent="0.3">
      <c r="A102" s="125" t="str">
        <f>INDEX(INDEX(график!$C$2:$AG$263,,MATCH(навыки!$A$1,график!$C$1:$AG$1,0)),MATCH(навыки!$B102,график!$B$2:$B$263,0),1)</f>
        <v>09-21</v>
      </c>
      <c r="B102" s="14">
        <v>57096</v>
      </c>
      <c r="C102" s="2"/>
      <c r="D102" s="2">
        <v>2</v>
      </c>
      <c r="E102" s="2">
        <v>2</v>
      </c>
      <c r="F102" s="2">
        <v>2</v>
      </c>
      <c r="G102" s="2">
        <v>1</v>
      </c>
      <c r="H102" s="2">
        <v>1</v>
      </c>
      <c r="I102" s="2">
        <v>1</v>
      </c>
      <c r="J102" s="2"/>
      <c r="K102" s="2"/>
    </row>
    <row r="103" spans="1:11" ht="15.75" thickBot="1" x14ac:dyDescent="0.3">
      <c r="A103" s="125" t="e">
        <f>INDEX(INDEX(график!$C$2:$AG$263,,MATCH(навыки!$A$1,график!$C$1:$AG$1,0)),MATCH(навыки!$B103,график!$B$2:$B$263,0),1)</f>
        <v>#N/A</v>
      </c>
      <c r="B103" s="14" t="e">
        <v>#N/A</v>
      </c>
      <c r="C103" s="9"/>
      <c r="D103" s="2">
        <v>1</v>
      </c>
      <c r="E103" s="9"/>
      <c r="F103" s="9"/>
      <c r="G103" s="9"/>
      <c r="H103" s="9"/>
      <c r="I103" s="9"/>
      <c r="J103" s="2">
        <v>1</v>
      </c>
      <c r="K103" s="9"/>
    </row>
    <row r="104" spans="1:11" ht="15.75" thickBot="1" x14ac:dyDescent="0.3">
      <c r="A104" s="125" t="e">
        <f>INDEX(INDEX(график!$C$2:$AG$263,,MATCH(навыки!$A$1,график!$C$1:$AG$1,0)),MATCH(навыки!$B104,график!$B$2:$B$263,0),1)</f>
        <v>#N/A</v>
      </c>
      <c r="B104" s="14" t="e">
        <v>#N/A</v>
      </c>
      <c r="C104" s="9"/>
      <c r="D104" s="2">
        <v>1</v>
      </c>
      <c r="E104" s="9"/>
      <c r="F104" s="9"/>
      <c r="G104" s="9"/>
      <c r="H104" s="9"/>
      <c r="I104" s="9"/>
      <c r="J104" s="2">
        <v>1</v>
      </c>
      <c r="K104" s="9"/>
    </row>
    <row r="105" spans="1:11" ht="15.75" thickBot="1" x14ac:dyDescent="0.3">
      <c r="A105" s="125" t="str">
        <f>INDEX(INDEX(график!$C$2:$AG$263,,MATCH(навыки!$A$1,график!$C$1:$AG$1,0)),MATCH(навыки!$B105,график!$B$2:$B$263,0),1)</f>
        <v>ОТ</v>
      </c>
      <c r="B105" s="14">
        <v>54991</v>
      </c>
      <c r="C105" s="2"/>
      <c r="D105" s="2">
        <v>1</v>
      </c>
      <c r="E105" s="2">
        <v>1</v>
      </c>
      <c r="F105" s="2">
        <v>2</v>
      </c>
      <c r="G105" s="2">
        <v>2</v>
      </c>
      <c r="H105" s="2">
        <v>2</v>
      </c>
      <c r="I105" s="2">
        <v>2</v>
      </c>
      <c r="J105" s="2">
        <v>2</v>
      </c>
      <c r="K105" s="2">
        <v>2</v>
      </c>
    </row>
    <row r="106" spans="1:11" ht="15.75" thickBot="1" x14ac:dyDescent="0.3">
      <c r="A106" s="125" t="e">
        <f>INDEX(INDEX(график!$C$2:$AG$263,,MATCH(навыки!$A$1,график!$C$1:$AG$1,0)),MATCH(навыки!$B106,график!$B$2:$B$263,0),1)</f>
        <v>#N/A</v>
      </c>
      <c r="B106" s="14" t="e">
        <v>#N/A</v>
      </c>
      <c r="C106" s="2"/>
      <c r="D106" s="2">
        <v>1</v>
      </c>
      <c r="E106" s="2">
        <v>1</v>
      </c>
      <c r="F106" s="2">
        <v>2</v>
      </c>
      <c r="G106" s="2"/>
      <c r="H106" s="2"/>
      <c r="I106" s="2"/>
      <c r="J106" s="2"/>
      <c r="K106" s="2"/>
    </row>
    <row r="107" spans="1:11" ht="15.75" thickBot="1" x14ac:dyDescent="0.3">
      <c r="A107" s="125" t="e">
        <f>INDEX(INDEX(график!$C$2:$AG$263,,MATCH(навыки!$A$1,график!$C$1:$AG$1,0)),MATCH(навыки!$B107,график!$B$2:$B$263,0),1)</f>
        <v>#N/A</v>
      </c>
      <c r="B107" s="14" t="e">
        <v>#N/A</v>
      </c>
      <c r="C107" s="2"/>
      <c r="D107" s="2">
        <v>1</v>
      </c>
      <c r="E107" s="2">
        <v>1</v>
      </c>
      <c r="F107" s="2">
        <v>2</v>
      </c>
      <c r="G107" s="2"/>
      <c r="H107" s="2"/>
      <c r="I107" s="2"/>
      <c r="J107" s="2"/>
      <c r="K107" s="2"/>
    </row>
    <row r="108" spans="1:11" ht="15.75" thickBot="1" x14ac:dyDescent="0.3">
      <c r="A108" s="125" t="e">
        <f>INDEX(INDEX(график!$C$2:$AG$263,,MATCH(навыки!$A$1,график!$C$1:$AG$1,0)),MATCH(навыки!$B108,график!$B$2:$B$263,0),1)</f>
        <v>#N/A</v>
      </c>
      <c r="B108" s="14" t="e">
        <v>#N/A</v>
      </c>
      <c r="C108" s="8"/>
      <c r="D108" s="8">
        <v>1</v>
      </c>
      <c r="E108" s="8">
        <v>1</v>
      </c>
      <c r="F108" s="8">
        <v>2</v>
      </c>
      <c r="G108" s="8"/>
      <c r="H108" s="8"/>
      <c r="I108" s="8"/>
      <c r="J108" s="8"/>
      <c r="K108" s="8"/>
    </row>
    <row r="109" spans="1:11" ht="15.75" thickBot="1" x14ac:dyDescent="0.3">
      <c r="A109" s="125" t="e">
        <f>INDEX(INDEX(график!$C$2:$AG$263,,MATCH(навыки!$A$1,график!$C$1:$AG$1,0)),MATCH(навыки!$B109,график!$B$2:$B$263,0),1)</f>
        <v>#N/A</v>
      </c>
      <c r="B109" s="14" t="e">
        <v>#N/A</v>
      </c>
      <c r="C109" s="11"/>
      <c r="D109" s="7">
        <v>1</v>
      </c>
      <c r="E109" s="7">
        <v>2</v>
      </c>
      <c r="F109" s="7">
        <v>1</v>
      </c>
      <c r="G109" s="7"/>
      <c r="H109" s="11"/>
      <c r="I109" s="11"/>
      <c r="J109" s="7"/>
      <c r="K109" s="11"/>
    </row>
    <row r="110" spans="1:11" ht="15.75" thickBot="1" x14ac:dyDescent="0.3">
      <c r="A110" s="125" t="e">
        <f>INDEX(INDEX(график!$C$2:$AG$263,,MATCH(навыки!$A$1,график!$C$1:$AG$1,0)),MATCH(навыки!$B110,график!$B$2:$B$263,0),1)</f>
        <v>#N/A</v>
      </c>
      <c r="B110" s="14" t="e">
        <v>#N/A</v>
      </c>
      <c r="C110" s="9"/>
      <c r="D110" s="2">
        <v>1</v>
      </c>
      <c r="E110" s="2">
        <v>1</v>
      </c>
      <c r="F110" s="2">
        <v>2</v>
      </c>
      <c r="G110" s="2"/>
      <c r="H110" s="9"/>
      <c r="I110" s="9"/>
      <c r="J110" s="2"/>
      <c r="K110" s="9"/>
    </row>
    <row r="111" spans="1:11" ht="15.75" thickBot="1" x14ac:dyDescent="0.3">
      <c r="A111" s="125">
        <f>INDEX(INDEX(график!$C$2:$AG$263,,MATCH(навыки!$A$1,график!$C$1:$AG$1,0)),MATCH(навыки!$B111,график!$B$2:$B$263,0),1)</f>
        <v>0</v>
      </c>
      <c r="B111" s="14">
        <v>55080</v>
      </c>
      <c r="C111" s="2">
        <v>1</v>
      </c>
      <c r="D111" s="2">
        <v>2</v>
      </c>
      <c r="E111" s="2">
        <v>2</v>
      </c>
      <c r="F111" s="2">
        <v>1</v>
      </c>
      <c r="G111" s="2">
        <v>1</v>
      </c>
      <c r="H111" s="2">
        <v>1</v>
      </c>
      <c r="I111" s="2">
        <v>2</v>
      </c>
      <c r="J111" s="2">
        <v>2</v>
      </c>
      <c r="K111" s="2">
        <v>2</v>
      </c>
    </row>
    <row r="112" spans="1:11" ht="15.75" thickBot="1" x14ac:dyDescent="0.3">
      <c r="A112" s="125">
        <f>INDEX(INDEX(график!$C$2:$AG$263,,MATCH(навыки!$A$1,график!$C$1:$AG$1,0)),MATCH(навыки!$B112,график!$B$2:$B$263,0),1)</f>
        <v>0</v>
      </c>
      <c r="B112" s="14">
        <v>55459</v>
      </c>
      <c r="C112" s="9"/>
      <c r="D112" s="2">
        <v>1</v>
      </c>
      <c r="E112" s="2">
        <v>1</v>
      </c>
      <c r="F112" s="2">
        <v>2</v>
      </c>
      <c r="G112" s="2">
        <v>2</v>
      </c>
      <c r="H112" s="2">
        <v>2</v>
      </c>
      <c r="I112" s="2">
        <v>2</v>
      </c>
      <c r="J112" s="2">
        <v>2</v>
      </c>
      <c r="K112" s="2">
        <v>2</v>
      </c>
    </row>
    <row r="113" spans="1:11" ht="15.75" thickBot="1" x14ac:dyDescent="0.3">
      <c r="A113" s="125">
        <f>INDEX(INDEX(график!$C$2:$AG$263,,MATCH(навыки!$A$1,график!$C$1:$AG$1,0)),MATCH(навыки!$B113,график!$B$2:$B$263,0),1)</f>
        <v>0</v>
      </c>
      <c r="B113" s="14">
        <v>54962</v>
      </c>
      <c r="C113" s="2">
        <v>1</v>
      </c>
      <c r="D113" s="2">
        <v>2</v>
      </c>
      <c r="E113" s="2">
        <v>2</v>
      </c>
      <c r="F113" s="2">
        <v>1</v>
      </c>
      <c r="G113" s="2">
        <v>1</v>
      </c>
      <c r="H113" s="2">
        <v>1</v>
      </c>
      <c r="I113" s="2">
        <v>2</v>
      </c>
      <c r="J113" s="2">
        <v>2</v>
      </c>
      <c r="K113" s="2">
        <v>2</v>
      </c>
    </row>
    <row r="114" spans="1:11" ht="15.75" thickBot="1" x14ac:dyDescent="0.3">
      <c r="A114" s="125">
        <f>INDEX(INDEX(график!$C$2:$AG$263,,MATCH(навыки!$A$1,график!$C$1:$AG$1,0)),MATCH(навыки!$B114,график!$B$2:$B$263,0),1)</f>
        <v>0</v>
      </c>
      <c r="B114" s="14">
        <v>51833</v>
      </c>
      <c r="C114" s="9"/>
      <c r="D114" s="2">
        <v>1</v>
      </c>
      <c r="E114" s="2">
        <v>1</v>
      </c>
      <c r="F114" s="2">
        <v>2</v>
      </c>
      <c r="G114" s="2" t="s">
        <v>0</v>
      </c>
      <c r="H114" s="2" t="s">
        <v>0</v>
      </c>
      <c r="I114" s="2"/>
      <c r="J114" s="2">
        <v>2</v>
      </c>
      <c r="K114" s="2">
        <v>2</v>
      </c>
    </row>
    <row r="115" spans="1:11" ht="15.75" thickBot="1" x14ac:dyDescent="0.3">
      <c r="A115" s="125">
        <f>INDEX(INDEX(график!$C$2:$AG$263,,MATCH(навыки!$A$1,график!$C$1:$AG$1,0)),MATCH(навыки!$B115,график!$B$2:$B$263,0),1)</f>
        <v>0</v>
      </c>
      <c r="B115" s="14">
        <v>55644</v>
      </c>
      <c r="C115" s="9"/>
      <c r="D115" s="2">
        <v>1</v>
      </c>
      <c r="E115" s="2">
        <v>1</v>
      </c>
      <c r="F115" s="2">
        <v>2</v>
      </c>
      <c r="G115" s="9"/>
      <c r="H115" s="9"/>
      <c r="I115" s="2"/>
      <c r="J115" s="2">
        <v>2</v>
      </c>
      <c r="K115" s="2">
        <v>2</v>
      </c>
    </row>
    <row r="116" spans="1:11" ht="15.75" thickBot="1" x14ac:dyDescent="0.3">
      <c r="A116" s="125">
        <f>INDEX(INDEX(график!$C$2:$AG$263,,MATCH(навыки!$A$1,график!$C$1:$AG$1,0)),MATCH(навыки!$B116,график!$B$2:$B$263,0),1)</f>
        <v>0</v>
      </c>
      <c r="B116" s="14">
        <v>55444</v>
      </c>
      <c r="C116" s="2"/>
      <c r="D116" s="2">
        <v>2</v>
      </c>
      <c r="E116" s="2">
        <v>2</v>
      </c>
      <c r="F116" s="2">
        <v>1</v>
      </c>
      <c r="G116" s="2">
        <v>1</v>
      </c>
      <c r="H116" s="2">
        <v>1</v>
      </c>
      <c r="I116" s="2">
        <v>2</v>
      </c>
      <c r="J116" s="2">
        <v>2</v>
      </c>
      <c r="K116" s="2">
        <v>2</v>
      </c>
    </row>
    <row r="117" spans="1:11" ht="15.75" thickBot="1" x14ac:dyDescent="0.3">
      <c r="A117" s="125">
        <f>INDEX(INDEX(график!$C$2:$AG$263,,MATCH(навыки!$A$1,график!$C$1:$AG$1,0)),MATCH(навыки!$B117,график!$B$2:$B$263,0),1)</f>
        <v>0</v>
      </c>
      <c r="B117" s="14">
        <v>55439</v>
      </c>
      <c r="C117" s="2"/>
      <c r="D117" s="2">
        <v>2</v>
      </c>
      <c r="E117" s="2">
        <v>2</v>
      </c>
      <c r="F117" s="2">
        <v>2</v>
      </c>
      <c r="G117" s="2">
        <v>2</v>
      </c>
      <c r="H117" s="2">
        <v>2</v>
      </c>
      <c r="I117" s="2">
        <v>1</v>
      </c>
      <c r="J117" s="2">
        <v>1</v>
      </c>
      <c r="K117" s="2">
        <v>1</v>
      </c>
    </row>
    <row r="118" spans="1:11" ht="15.75" thickBot="1" x14ac:dyDescent="0.3">
      <c r="A118" s="125" t="str">
        <f>INDEX(INDEX(график!$C$2:$AG$263,,MATCH(навыки!$A$1,график!$C$1:$AG$1,0)),MATCH(навыки!$B118,график!$B$2:$B$263,0),1)</f>
        <v>11-23</v>
      </c>
      <c r="B118" s="14">
        <v>55361</v>
      </c>
      <c r="C118" s="2"/>
      <c r="D118" s="2">
        <v>1</v>
      </c>
      <c r="E118" s="2">
        <v>1</v>
      </c>
      <c r="F118" s="2">
        <v>2</v>
      </c>
      <c r="G118" s="2">
        <v>2</v>
      </c>
      <c r="H118" s="2">
        <v>2</v>
      </c>
      <c r="I118" s="2">
        <v>2</v>
      </c>
      <c r="J118" s="2">
        <v>2</v>
      </c>
      <c r="K118" s="2">
        <v>2</v>
      </c>
    </row>
    <row r="119" spans="1:11" ht="15.75" thickBot="1" x14ac:dyDescent="0.3">
      <c r="A119" s="125">
        <f>INDEX(INDEX(график!$C$2:$AG$263,,MATCH(навыки!$A$1,график!$C$1:$AG$1,0)),MATCH(навыки!$B119,график!$B$2:$B$263,0),1)</f>
        <v>0</v>
      </c>
      <c r="B119" s="14">
        <v>54989</v>
      </c>
      <c r="C119" s="2">
        <v>1</v>
      </c>
      <c r="D119" s="2">
        <v>2</v>
      </c>
      <c r="E119" s="2">
        <v>2</v>
      </c>
      <c r="F119" s="2">
        <v>2</v>
      </c>
      <c r="G119" s="2">
        <v>2</v>
      </c>
      <c r="H119" s="2">
        <v>2</v>
      </c>
      <c r="I119" s="2">
        <v>1</v>
      </c>
      <c r="J119" s="2">
        <v>1</v>
      </c>
      <c r="K119" s="2">
        <v>1</v>
      </c>
    </row>
    <row r="120" spans="1:11" ht="15.75" thickBot="1" x14ac:dyDescent="0.3">
      <c r="A120" s="125">
        <f>INDEX(INDEX(график!$C$2:$AG$263,,MATCH(навыки!$A$1,график!$C$1:$AG$1,0)),MATCH(навыки!$B120,график!$B$2:$B$263,0),1)</f>
        <v>0</v>
      </c>
      <c r="B120" s="14">
        <v>55393</v>
      </c>
      <c r="C120" s="2">
        <v>1</v>
      </c>
      <c r="D120" s="2">
        <v>2</v>
      </c>
      <c r="E120" s="2">
        <v>2</v>
      </c>
      <c r="F120" s="2">
        <v>1</v>
      </c>
      <c r="G120" s="2">
        <v>1</v>
      </c>
      <c r="H120" s="2">
        <v>1</v>
      </c>
      <c r="I120" s="2">
        <v>2</v>
      </c>
      <c r="J120" s="2">
        <v>2</v>
      </c>
      <c r="K120" s="2">
        <v>2</v>
      </c>
    </row>
    <row r="121" spans="1:11" ht="15.75" thickBot="1" x14ac:dyDescent="0.3">
      <c r="A121" s="125" t="str">
        <f>INDEX(INDEX(график!$C$2:$AG$263,,MATCH(навыки!$A$1,график!$C$1:$AG$1,0)),MATCH(навыки!$B121,график!$B$2:$B$263,0),1)</f>
        <v>10-22</v>
      </c>
      <c r="B121" s="14">
        <v>55636</v>
      </c>
      <c r="C121" s="9"/>
      <c r="D121" s="2">
        <v>2</v>
      </c>
      <c r="E121" s="2">
        <v>2</v>
      </c>
      <c r="F121" s="2">
        <v>2</v>
      </c>
      <c r="G121" s="2">
        <v>2</v>
      </c>
      <c r="H121" s="2">
        <v>2</v>
      </c>
      <c r="I121" s="2">
        <v>1</v>
      </c>
      <c r="J121" s="2">
        <v>1</v>
      </c>
      <c r="K121" s="2">
        <v>1</v>
      </c>
    </row>
    <row r="122" spans="1:11" ht="15.75" thickBot="1" x14ac:dyDescent="0.3">
      <c r="A122" s="125" t="str">
        <f>INDEX(INDEX(график!$C$2:$AG$263,,MATCH(навыки!$A$1,график!$C$1:$AG$1,0)),MATCH(навыки!$B122,график!$B$2:$B$263,0),1)</f>
        <v>10-22</v>
      </c>
      <c r="B122" s="14">
        <v>55414</v>
      </c>
      <c r="C122" s="2">
        <v>1</v>
      </c>
      <c r="D122" s="2">
        <v>1</v>
      </c>
      <c r="E122" s="2">
        <v>1</v>
      </c>
      <c r="F122" s="2">
        <v>2</v>
      </c>
      <c r="G122" s="2">
        <v>2</v>
      </c>
      <c r="H122" s="2">
        <v>2</v>
      </c>
      <c r="I122" s="2">
        <v>2</v>
      </c>
      <c r="J122" s="2">
        <v>2</v>
      </c>
      <c r="K122" s="2">
        <v>2</v>
      </c>
    </row>
    <row r="123" spans="1:11" ht="15.75" thickBot="1" x14ac:dyDescent="0.3">
      <c r="A123" s="125" t="str">
        <f>INDEX(INDEX(график!$C$2:$AG$263,,MATCH(навыки!$A$1,график!$C$1:$AG$1,0)),MATCH(навыки!$B123,график!$B$2:$B$263,0),1)</f>
        <v>10-22</v>
      </c>
      <c r="B123" s="14">
        <v>55416</v>
      </c>
      <c r="C123" s="2">
        <v>1</v>
      </c>
      <c r="D123" s="2">
        <v>2</v>
      </c>
      <c r="E123" s="2">
        <v>2</v>
      </c>
      <c r="F123" s="2">
        <v>2</v>
      </c>
      <c r="G123" s="2">
        <v>2</v>
      </c>
      <c r="H123" s="2">
        <v>2</v>
      </c>
      <c r="I123" s="2">
        <v>1</v>
      </c>
      <c r="J123" s="2">
        <v>1</v>
      </c>
      <c r="K123" s="2">
        <v>1</v>
      </c>
    </row>
    <row r="124" spans="1:11" ht="15.75" thickBot="1" x14ac:dyDescent="0.3">
      <c r="A124" s="125" t="str">
        <f>INDEX(INDEX(график!$C$2:$AG$263,,MATCH(навыки!$A$1,график!$C$1:$AG$1,0)),MATCH(навыки!$B124,график!$B$2:$B$263,0),1)</f>
        <v>10-22</v>
      </c>
      <c r="B124" s="14">
        <v>54970</v>
      </c>
      <c r="C124" s="2">
        <v>1</v>
      </c>
      <c r="D124" s="2">
        <v>2</v>
      </c>
      <c r="E124" s="2">
        <v>2</v>
      </c>
      <c r="F124" s="2">
        <v>2</v>
      </c>
      <c r="G124" s="2">
        <v>2</v>
      </c>
      <c r="H124" s="2">
        <v>2</v>
      </c>
      <c r="I124" s="2">
        <v>1</v>
      </c>
      <c r="J124" s="2">
        <v>1</v>
      </c>
      <c r="K124" s="2">
        <v>1</v>
      </c>
    </row>
    <row r="125" spans="1:11" ht="15.75" thickBot="1" x14ac:dyDescent="0.3">
      <c r="A125" s="125" t="str">
        <f>INDEX(INDEX(график!$C$2:$AG$263,,MATCH(навыки!$A$1,график!$C$1:$AG$1,0)),MATCH(навыки!$B125,график!$B$2:$B$263,0),1)</f>
        <v>10-22</v>
      </c>
      <c r="B125" s="14">
        <v>55398</v>
      </c>
      <c r="C125" s="2">
        <v>1</v>
      </c>
      <c r="D125" s="2">
        <v>1</v>
      </c>
      <c r="E125" s="2">
        <v>1</v>
      </c>
      <c r="F125" s="2">
        <v>2</v>
      </c>
      <c r="G125" s="2">
        <v>2</v>
      </c>
      <c r="H125" s="2">
        <v>2</v>
      </c>
      <c r="I125" s="2">
        <v>2</v>
      </c>
      <c r="J125" s="2">
        <v>2</v>
      </c>
      <c r="K125" s="2">
        <v>2</v>
      </c>
    </row>
    <row r="126" spans="1:11" ht="15.75" thickBot="1" x14ac:dyDescent="0.3">
      <c r="A126" s="125" t="str">
        <f>INDEX(INDEX(график!$C$2:$AG$263,,MATCH(навыки!$A$1,график!$C$1:$AG$1,0)),MATCH(навыки!$B126,график!$B$2:$B$263,0),1)</f>
        <v>10-22</v>
      </c>
      <c r="B126" s="14">
        <v>55477</v>
      </c>
      <c r="C126" s="9"/>
      <c r="D126" s="2">
        <v>2</v>
      </c>
      <c r="E126" s="2">
        <v>2</v>
      </c>
      <c r="F126" s="2">
        <v>1</v>
      </c>
      <c r="G126" s="2">
        <v>1</v>
      </c>
      <c r="H126" s="2">
        <v>1</v>
      </c>
      <c r="I126" s="2"/>
      <c r="J126" s="2">
        <v>2</v>
      </c>
      <c r="K126" s="2">
        <v>2</v>
      </c>
    </row>
    <row r="127" spans="1:11" ht="15.75" thickBot="1" x14ac:dyDescent="0.3">
      <c r="A127" s="125" t="str">
        <f>INDEX(INDEX(график!$C$2:$AG$263,,MATCH(навыки!$A$1,график!$C$1:$AG$1,0)),MATCH(навыки!$B127,график!$B$2:$B$263,0),1)</f>
        <v>10-22</v>
      </c>
      <c r="B127" s="14">
        <v>55652</v>
      </c>
      <c r="C127" s="9"/>
      <c r="D127" s="2">
        <v>1</v>
      </c>
      <c r="E127" s="2">
        <v>1</v>
      </c>
      <c r="F127" s="2">
        <v>2</v>
      </c>
      <c r="G127" s="9"/>
      <c r="H127" s="9"/>
      <c r="I127" s="2"/>
      <c r="J127" s="2">
        <v>2</v>
      </c>
      <c r="K127" s="2">
        <v>2</v>
      </c>
    </row>
    <row r="128" spans="1:11" ht="15.75" thickBot="1" x14ac:dyDescent="0.3">
      <c r="A128" s="125" t="str">
        <f>INDEX(INDEX(график!$C$2:$AG$263,,MATCH(навыки!$A$1,график!$C$1:$AG$1,0)),MATCH(навыки!$B128,график!$B$2:$B$263,0),1)</f>
        <v>10-22</v>
      </c>
      <c r="B128" s="14">
        <v>55482</v>
      </c>
      <c r="C128" s="47"/>
      <c r="D128" s="8">
        <v>2</v>
      </c>
      <c r="E128" s="8">
        <v>2</v>
      </c>
      <c r="F128" s="8">
        <v>1</v>
      </c>
      <c r="G128" s="8">
        <v>1</v>
      </c>
      <c r="H128" s="8">
        <v>1</v>
      </c>
      <c r="I128" s="47"/>
      <c r="J128" s="8">
        <v>2</v>
      </c>
      <c r="K128" s="8">
        <v>2</v>
      </c>
    </row>
    <row r="129" spans="1:11" ht="15.75" thickBot="1" x14ac:dyDescent="0.3">
      <c r="A129" s="125" t="str">
        <f>INDEX(INDEX(график!$C$2:$AG$263,,MATCH(навыки!$A$1,график!$C$1:$AG$1,0)),MATCH(навыки!$B129,график!$B$2:$B$263,0),1)</f>
        <v>11-23</v>
      </c>
      <c r="B129" s="14">
        <v>55483</v>
      </c>
      <c r="C129" s="11"/>
      <c r="D129" s="7">
        <v>2</v>
      </c>
      <c r="E129" s="7">
        <v>2</v>
      </c>
      <c r="F129" s="7">
        <v>2</v>
      </c>
      <c r="G129" s="7">
        <v>2</v>
      </c>
      <c r="H129" s="7">
        <v>2</v>
      </c>
      <c r="I129" s="7">
        <v>1</v>
      </c>
      <c r="J129" s="7">
        <v>1</v>
      </c>
      <c r="K129" s="7">
        <v>1</v>
      </c>
    </row>
    <row r="130" spans="1:11" ht="15.75" thickBot="1" x14ac:dyDescent="0.3">
      <c r="A130" s="125" t="str">
        <f>INDEX(INDEX(график!$C$2:$AG$263,,MATCH(навыки!$A$1,график!$C$1:$AG$1,0)),MATCH(навыки!$B130,график!$B$2:$B$263,0),1)</f>
        <v>10-22</v>
      </c>
      <c r="B130" s="14">
        <v>55443</v>
      </c>
      <c r="C130" s="2"/>
      <c r="D130" s="2">
        <v>2</v>
      </c>
      <c r="E130" s="2">
        <v>2</v>
      </c>
      <c r="F130" s="2">
        <v>1</v>
      </c>
      <c r="G130" s="2">
        <v>1</v>
      </c>
      <c r="H130" s="2">
        <v>1</v>
      </c>
      <c r="I130" s="2">
        <v>2</v>
      </c>
      <c r="J130" s="2">
        <v>2</v>
      </c>
      <c r="K130" s="2">
        <v>2</v>
      </c>
    </row>
    <row r="131" spans="1:11" ht="15.75" thickBot="1" x14ac:dyDescent="0.3">
      <c r="A131" s="125">
        <f>INDEX(INDEX(график!$C$2:$AG$263,,MATCH(навыки!$A$1,график!$C$1:$AG$1,0)),MATCH(навыки!$B131,график!$B$2:$B$263,0),1)</f>
        <v>0</v>
      </c>
      <c r="B131" s="14">
        <v>55259</v>
      </c>
      <c r="C131" s="2">
        <v>1</v>
      </c>
      <c r="D131" s="2">
        <v>1</v>
      </c>
      <c r="E131" s="2">
        <v>1</v>
      </c>
      <c r="F131" s="2">
        <v>2</v>
      </c>
      <c r="G131" s="2">
        <v>2</v>
      </c>
      <c r="H131" s="2">
        <v>2</v>
      </c>
      <c r="I131" s="2">
        <v>2</v>
      </c>
      <c r="J131" s="2">
        <v>2</v>
      </c>
      <c r="K131" s="2">
        <v>2</v>
      </c>
    </row>
    <row r="132" spans="1:11" ht="15.75" thickBot="1" x14ac:dyDescent="0.3">
      <c r="A132" s="125">
        <f>INDEX(INDEX(график!$C$2:$AG$263,,MATCH(навыки!$A$1,график!$C$1:$AG$1,0)),MATCH(навыки!$B132,график!$B$2:$B$263,0),1)</f>
        <v>0</v>
      </c>
      <c r="B132" s="14">
        <v>55422</v>
      </c>
      <c r="C132" s="2">
        <v>1</v>
      </c>
      <c r="D132" s="2">
        <v>2</v>
      </c>
      <c r="E132" s="2">
        <v>2</v>
      </c>
      <c r="F132" s="2">
        <v>2</v>
      </c>
      <c r="G132" s="2">
        <v>2</v>
      </c>
      <c r="H132" s="2">
        <v>2</v>
      </c>
      <c r="I132" s="2">
        <v>1</v>
      </c>
      <c r="J132" s="2">
        <v>1</v>
      </c>
      <c r="K132" s="2">
        <v>1</v>
      </c>
    </row>
    <row r="133" spans="1:11" ht="15.75" thickBot="1" x14ac:dyDescent="0.3">
      <c r="A133" s="125">
        <f>INDEX(INDEX(график!$C$2:$AG$263,,MATCH(навыки!$A$1,график!$C$1:$AG$1,0)),MATCH(навыки!$B133,график!$B$2:$B$263,0),1)</f>
        <v>0</v>
      </c>
      <c r="B133" s="14">
        <v>55428</v>
      </c>
      <c r="C133" s="2">
        <v>1</v>
      </c>
      <c r="D133" s="2">
        <v>1</v>
      </c>
      <c r="E133" s="2">
        <v>1</v>
      </c>
      <c r="F133" s="2">
        <v>2</v>
      </c>
      <c r="G133" s="2">
        <v>2</v>
      </c>
      <c r="H133" s="2">
        <v>2</v>
      </c>
      <c r="I133" s="2">
        <v>2</v>
      </c>
      <c r="J133" s="2">
        <v>2</v>
      </c>
      <c r="K133" s="2">
        <v>2</v>
      </c>
    </row>
    <row r="134" spans="1:11" ht="15.75" thickBot="1" x14ac:dyDescent="0.3">
      <c r="A134" s="125">
        <f>INDEX(INDEX(график!$C$2:$AG$263,,MATCH(навыки!$A$1,график!$C$1:$AG$1,0)),MATCH(навыки!$B134,график!$B$2:$B$263,0),1)</f>
        <v>0</v>
      </c>
      <c r="B134" s="14">
        <v>55424</v>
      </c>
      <c r="C134" s="2"/>
      <c r="D134" s="2">
        <v>2</v>
      </c>
      <c r="E134" s="2">
        <v>2</v>
      </c>
      <c r="F134" s="2">
        <v>1</v>
      </c>
      <c r="G134" s="2">
        <v>1</v>
      </c>
      <c r="H134" s="2">
        <v>1</v>
      </c>
      <c r="I134" s="2">
        <v>2</v>
      </c>
      <c r="J134" s="2">
        <v>2</v>
      </c>
      <c r="K134" s="2">
        <v>2</v>
      </c>
    </row>
    <row r="135" spans="1:11" ht="15.75" thickBot="1" x14ac:dyDescent="0.3">
      <c r="A135" s="125">
        <f>INDEX(INDEX(график!$C$2:$AG$263,,MATCH(навыки!$A$1,график!$C$1:$AG$1,0)),MATCH(навыки!$B135,график!$B$2:$B$263,0),1)</f>
        <v>0</v>
      </c>
      <c r="B135" s="14">
        <v>55400</v>
      </c>
      <c r="C135" s="2">
        <v>1</v>
      </c>
      <c r="D135" s="2">
        <v>2</v>
      </c>
      <c r="E135" s="2">
        <v>2</v>
      </c>
      <c r="F135" s="2">
        <v>2</v>
      </c>
      <c r="G135" s="2">
        <v>2</v>
      </c>
      <c r="H135" s="2">
        <v>2</v>
      </c>
      <c r="I135" s="2">
        <v>1</v>
      </c>
      <c r="J135" s="2">
        <v>1</v>
      </c>
      <c r="K135" s="2">
        <v>1</v>
      </c>
    </row>
    <row r="136" spans="1:11" ht="15.75" thickBot="1" x14ac:dyDescent="0.3">
      <c r="A136" s="125" t="str">
        <f>INDEX(INDEX(график!$C$2:$AG$263,,MATCH(навыки!$A$1,график!$C$1:$AG$1,0)),MATCH(навыки!$B136,график!$B$2:$B$263,0),1)</f>
        <v>11-23</v>
      </c>
      <c r="B136" s="14">
        <v>51841</v>
      </c>
      <c r="C136" s="9"/>
      <c r="D136" s="2">
        <v>1</v>
      </c>
      <c r="E136" s="2">
        <v>1</v>
      </c>
      <c r="F136" s="2">
        <v>2</v>
      </c>
      <c r="G136" s="2">
        <v>2</v>
      </c>
      <c r="H136" s="2">
        <v>2</v>
      </c>
      <c r="I136" s="2">
        <v>2</v>
      </c>
      <c r="J136" s="2">
        <v>2</v>
      </c>
      <c r="K136" s="2">
        <v>2</v>
      </c>
    </row>
    <row r="137" spans="1:11" ht="15.75" thickBot="1" x14ac:dyDescent="0.3">
      <c r="A137" s="125" t="str">
        <f>INDEX(INDEX(график!$C$2:$AG$263,,MATCH(навыки!$A$1,график!$C$1:$AG$1,0)),MATCH(навыки!$B137,график!$B$2:$B$263,0),1)</f>
        <v>11-23</v>
      </c>
      <c r="B137" s="14">
        <v>55396</v>
      </c>
      <c r="C137" s="2">
        <v>1</v>
      </c>
      <c r="D137" s="2">
        <v>2</v>
      </c>
      <c r="E137" s="2">
        <v>2</v>
      </c>
      <c r="F137" s="2">
        <v>1</v>
      </c>
      <c r="G137" s="2">
        <v>1</v>
      </c>
      <c r="H137" s="2">
        <v>1</v>
      </c>
      <c r="I137" s="2">
        <v>2</v>
      </c>
      <c r="J137" s="2">
        <v>2</v>
      </c>
      <c r="K137" s="2">
        <v>2</v>
      </c>
    </row>
    <row r="138" spans="1:11" ht="15.75" thickBot="1" x14ac:dyDescent="0.3">
      <c r="A138" s="125" t="str">
        <f>INDEX(INDEX(график!$C$2:$AG$263,,MATCH(навыки!$A$1,график!$C$1:$AG$1,0)),MATCH(навыки!$B138,график!$B$2:$B$263,0),1)</f>
        <v>В</v>
      </c>
      <c r="B138" s="14">
        <v>55345</v>
      </c>
      <c r="C138" s="2"/>
      <c r="D138" s="2">
        <v>2</v>
      </c>
      <c r="E138" s="2">
        <v>2</v>
      </c>
      <c r="F138" s="2">
        <v>2</v>
      </c>
      <c r="G138" s="2">
        <v>2</v>
      </c>
      <c r="H138" s="2">
        <v>2</v>
      </c>
      <c r="I138" s="2">
        <v>1</v>
      </c>
      <c r="J138" s="2">
        <v>1</v>
      </c>
      <c r="K138" s="2">
        <v>1</v>
      </c>
    </row>
    <row r="139" spans="1:11" ht="15.75" thickBot="1" x14ac:dyDescent="0.3">
      <c r="A139" s="125" t="str">
        <f>INDEX(INDEX(график!$C$2:$AG$263,,MATCH(навыки!$A$1,график!$C$1:$AG$1,0)),MATCH(навыки!$B139,график!$B$2:$B$263,0),1)</f>
        <v>11-23</v>
      </c>
      <c r="B139" s="14">
        <v>55427</v>
      </c>
      <c r="C139" s="8"/>
      <c r="D139" s="8">
        <v>2</v>
      </c>
      <c r="E139" s="8">
        <v>2</v>
      </c>
      <c r="F139" s="8">
        <v>1</v>
      </c>
      <c r="G139" s="8">
        <v>1</v>
      </c>
      <c r="H139" s="8">
        <v>1</v>
      </c>
      <c r="I139" s="8">
        <v>2</v>
      </c>
      <c r="J139" s="8">
        <v>2</v>
      </c>
      <c r="K139" s="8">
        <v>2</v>
      </c>
    </row>
    <row r="140" spans="1:11" ht="15.75" thickBot="1" x14ac:dyDescent="0.3">
      <c r="A140" s="125" t="str">
        <f>INDEX(INDEX(график!$C$2:$AG$263,,MATCH(навыки!$A$1,график!$C$1:$AG$1,0)),MATCH(навыки!$B140,график!$B$2:$B$263,0),1)</f>
        <v>11-23</v>
      </c>
      <c r="B140" s="14">
        <v>55431</v>
      </c>
      <c r="C140" s="7">
        <v>1</v>
      </c>
      <c r="D140" s="7">
        <v>1</v>
      </c>
      <c r="E140" s="7">
        <v>1</v>
      </c>
      <c r="F140" s="7">
        <v>2</v>
      </c>
      <c r="G140" s="7">
        <v>2</v>
      </c>
      <c r="H140" s="7">
        <v>2</v>
      </c>
      <c r="I140" s="7"/>
      <c r="J140" s="7"/>
      <c r="K140" s="7"/>
    </row>
    <row r="141" spans="1:11" ht="15.75" thickBot="1" x14ac:dyDescent="0.3">
      <c r="A141" s="125" t="str">
        <f>INDEX(INDEX(график!$C$2:$AG$263,,MATCH(навыки!$A$1,график!$C$1:$AG$1,0)),MATCH(навыки!$B141,график!$B$2:$B$263,0),1)</f>
        <v>10-22</v>
      </c>
      <c r="B141" s="14">
        <v>55667</v>
      </c>
      <c r="C141" s="9"/>
      <c r="D141" s="2">
        <v>2</v>
      </c>
      <c r="E141" s="2">
        <v>2</v>
      </c>
      <c r="F141" s="2">
        <v>2</v>
      </c>
      <c r="G141" s="2">
        <v>2</v>
      </c>
      <c r="H141" s="2">
        <v>2</v>
      </c>
      <c r="I141" s="2">
        <v>1</v>
      </c>
      <c r="J141" s="2">
        <v>1</v>
      </c>
      <c r="K141" s="2">
        <v>1</v>
      </c>
    </row>
    <row r="142" spans="1:11" ht="15.75" thickBot="1" x14ac:dyDescent="0.3">
      <c r="A142" s="125" t="e">
        <f>INDEX(INDEX(график!$C$2:$AG$263,,MATCH(навыки!$A$1,график!$C$1:$AG$1,0)),MATCH(навыки!$B142,график!$B$2:$B$263,0),1)</f>
        <v>#N/A</v>
      </c>
      <c r="B142" s="14" t="e">
        <v>#N/A</v>
      </c>
      <c r="C142" s="9"/>
      <c r="D142" s="2">
        <v>2</v>
      </c>
      <c r="E142" s="2">
        <v>1</v>
      </c>
      <c r="F142" s="2">
        <v>1</v>
      </c>
      <c r="G142" s="2"/>
      <c r="H142" s="9"/>
      <c r="I142" s="9"/>
      <c r="J142" s="2"/>
      <c r="K142" s="9"/>
    </row>
    <row r="143" spans="1:11" ht="15.75" thickBot="1" x14ac:dyDescent="0.3">
      <c r="A143" s="125" t="e">
        <f>INDEX(INDEX(график!$C$2:$AG$263,,MATCH(навыки!$A$1,график!$C$1:$AG$1,0)),MATCH(навыки!$B143,график!$B$2:$B$263,0),1)</f>
        <v>#N/A</v>
      </c>
      <c r="B143" s="14" t="e">
        <v>#N/A</v>
      </c>
      <c r="C143" s="2"/>
      <c r="D143" s="2">
        <v>1</v>
      </c>
      <c r="E143" s="2">
        <v>1</v>
      </c>
      <c r="F143" s="2">
        <v>2</v>
      </c>
      <c r="G143" s="2"/>
      <c r="H143" s="2"/>
      <c r="I143" s="2"/>
      <c r="J143" s="2"/>
      <c r="K143" s="2"/>
    </row>
    <row r="144" spans="1:11" ht="15.75" thickBot="1" x14ac:dyDescent="0.3">
      <c r="A144" s="125">
        <f>INDEX(INDEX(график!$C$2:$AG$263,,MATCH(навыки!$A$1,график!$C$1:$AG$1,0)),MATCH(навыки!$B144,график!$B$2:$B$263,0),1)</f>
        <v>0</v>
      </c>
      <c r="B144" s="14">
        <v>55380</v>
      </c>
      <c r="C144" s="2">
        <v>1</v>
      </c>
      <c r="D144" s="2">
        <v>1</v>
      </c>
      <c r="E144" s="2">
        <v>1</v>
      </c>
      <c r="F144" s="2">
        <v>2</v>
      </c>
      <c r="G144" s="2">
        <v>2</v>
      </c>
      <c r="H144" s="2">
        <v>2</v>
      </c>
      <c r="I144" s="2">
        <v>2</v>
      </c>
      <c r="J144" s="2">
        <v>2</v>
      </c>
      <c r="K144" s="2">
        <v>2</v>
      </c>
    </row>
    <row r="145" spans="1:11" ht="15.75" thickBot="1" x14ac:dyDescent="0.3">
      <c r="A145" s="125">
        <f>INDEX(INDEX(график!$C$2:$AG$263,,MATCH(навыки!$A$1,график!$C$1:$AG$1,0)),MATCH(навыки!$B145,график!$B$2:$B$263,0),1)</f>
        <v>0</v>
      </c>
      <c r="B145" s="14">
        <v>55476</v>
      </c>
      <c r="C145" s="2"/>
      <c r="D145" s="2">
        <v>2</v>
      </c>
      <c r="E145" s="2">
        <v>2</v>
      </c>
      <c r="F145" s="2">
        <v>1</v>
      </c>
      <c r="G145" s="2">
        <v>1</v>
      </c>
      <c r="H145" s="2">
        <v>1</v>
      </c>
      <c r="I145" s="2">
        <v>2</v>
      </c>
      <c r="J145" s="2">
        <v>2</v>
      </c>
      <c r="K145" s="2">
        <v>2</v>
      </c>
    </row>
    <row r="146" spans="1:11" ht="15.75" thickBot="1" x14ac:dyDescent="0.3">
      <c r="A146" s="125">
        <f>INDEX(INDEX(график!$C$2:$AG$263,,MATCH(навыки!$A$1,график!$C$1:$AG$1,0)),MATCH(навыки!$B146,график!$B$2:$B$263,0),1)</f>
        <v>0</v>
      </c>
      <c r="B146" s="14">
        <v>55394</v>
      </c>
      <c r="C146" s="2"/>
      <c r="D146" s="2">
        <v>1</v>
      </c>
      <c r="E146" s="2">
        <v>1</v>
      </c>
      <c r="F146" s="2">
        <v>2</v>
      </c>
      <c r="G146" s="2">
        <v>2</v>
      </c>
      <c r="H146" s="2">
        <v>2</v>
      </c>
      <c r="I146" s="2">
        <v>2</v>
      </c>
      <c r="J146" s="2">
        <v>2</v>
      </c>
      <c r="K146" s="2">
        <v>2</v>
      </c>
    </row>
    <row r="147" spans="1:11" ht="15.75" thickBot="1" x14ac:dyDescent="0.3">
      <c r="A147" s="125">
        <f>INDEX(INDEX(график!$C$2:$AG$263,,MATCH(навыки!$A$1,график!$C$1:$AG$1,0)),MATCH(навыки!$B147,график!$B$2:$B$263,0),1)</f>
        <v>0</v>
      </c>
      <c r="B147" s="14">
        <v>55013</v>
      </c>
      <c r="C147" s="2">
        <v>1</v>
      </c>
      <c r="D147" s="2">
        <v>2</v>
      </c>
      <c r="E147" s="2">
        <v>2</v>
      </c>
      <c r="F147" s="2">
        <v>2</v>
      </c>
      <c r="G147" s="2">
        <v>2</v>
      </c>
      <c r="H147" s="2">
        <v>2</v>
      </c>
      <c r="I147" s="2">
        <v>1</v>
      </c>
      <c r="J147" s="2">
        <v>1</v>
      </c>
      <c r="K147" s="2">
        <v>1</v>
      </c>
    </row>
    <row r="148" spans="1:11" ht="15.75" thickBot="1" x14ac:dyDescent="0.3">
      <c r="A148" s="125">
        <f>INDEX(INDEX(график!$C$2:$AG$263,,MATCH(навыки!$A$1,график!$C$1:$AG$1,0)),MATCH(навыки!$B148,график!$B$2:$B$263,0),1)</f>
        <v>0</v>
      </c>
      <c r="B148" s="14">
        <v>55655</v>
      </c>
      <c r="C148" s="2"/>
      <c r="D148" s="2">
        <v>2</v>
      </c>
      <c r="E148" s="2">
        <v>2</v>
      </c>
      <c r="F148" s="2">
        <v>1</v>
      </c>
      <c r="G148" s="2">
        <v>1</v>
      </c>
      <c r="H148" s="2">
        <v>1</v>
      </c>
      <c r="I148" s="2">
        <v>2</v>
      </c>
      <c r="J148" s="2">
        <v>2</v>
      </c>
      <c r="K148" s="2">
        <v>2</v>
      </c>
    </row>
    <row r="149" spans="1:11" ht="15.75" thickBot="1" x14ac:dyDescent="0.3">
      <c r="A149" s="125" t="str">
        <f>INDEX(INDEX(график!$C$2:$AG$263,,MATCH(навыки!$A$1,график!$C$1:$AG$1,0)),MATCH(навыки!$B149,график!$B$2:$B$263,0),1)</f>
        <v>08-20</v>
      </c>
      <c r="B149" s="14">
        <v>55643</v>
      </c>
      <c r="C149" s="9"/>
      <c r="D149" s="2">
        <v>1</v>
      </c>
      <c r="E149" s="2">
        <v>1</v>
      </c>
      <c r="F149" s="2">
        <v>2</v>
      </c>
      <c r="G149" s="2">
        <v>2</v>
      </c>
      <c r="H149" s="2">
        <v>2</v>
      </c>
      <c r="I149" s="2">
        <v>2</v>
      </c>
      <c r="J149" s="2">
        <v>2</v>
      </c>
      <c r="K149" s="2">
        <v>2</v>
      </c>
    </row>
    <row r="150" spans="1:11" ht="15.75" thickBot="1" x14ac:dyDescent="0.3">
      <c r="A150" s="125">
        <f>INDEX(INDEX(график!$C$2:$AG$263,,MATCH(навыки!$A$1,график!$C$1:$AG$1,0)),MATCH(навыки!$B150,график!$B$2:$B$263,0),1)</f>
        <v>0</v>
      </c>
      <c r="B150" s="14">
        <v>55665</v>
      </c>
      <c r="C150" s="2"/>
      <c r="D150" s="2">
        <v>2</v>
      </c>
      <c r="E150" s="2">
        <v>2</v>
      </c>
      <c r="F150" s="2">
        <v>2</v>
      </c>
      <c r="G150" s="2">
        <v>2</v>
      </c>
      <c r="H150" s="2">
        <v>2</v>
      </c>
      <c r="I150" s="2">
        <v>1</v>
      </c>
      <c r="J150" s="2">
        <v>1</v>
      </c>
      <c r="K150" s="2">
        <v>1</v>
      </c>
    </row>
    <row r="151" spans="1:11" ht="15.75" thickBot="1" x14ac:dyDescent="0.3">
      <c r="A151" s="125" t="str">
        <f>INDEX(INDEX(график!$C$2:$AG$263,,MATCH(навыки!$A$1,график!$C$1:$AG$1,0)),MATCH(навыки!$B151,график!$B$2:$B$263,0),1)</f>
        <v>12-24</v>
      </c>
      <c r="B151" s="14">
        <v>51905</v>
      </c>
      <c r="C151" s="47"/>
      <c r="D151" s="8">
        <v>1</v>
      </c>
      <c r="E151" s="8">
        <v>2</v>
      </c>
      <c r="F151" s="55">
        <v>2</v>
      </c>
      <c r="G151" s="8">
        <v>1</v>
      </c>
      <c r="H151" s="8">
        <v>1</v>
      </c>
      <c r="I151" s="8">
        <v>2</v>
      </c>
      <c r="J151" s="8">
        <v>2</v>
      </c>
      <c r="K151" s="8">
        <v>2</v>
      </c>
    </row>
    <row r="152" spans="1:11" ht="15.75" thickBot="1" x14ac:dyDescent="0.3">
      <c r="A152" s="125" t="str">
        <f>INDEX(INDEX(график!$C$2:$AG$263,,MATCH(навыки!$A$1,график!$C$1:$AG$1,0)),MATCH(навыки!$B152,график!$B$2:$B$263,0),1)</f>
        <v>12-24</v>
      </c>
      <c r="B152" s="14">
        <v>51874</v>
      </c>
      <c r="C152" s="11"/>
      <c r="D152" s="7">
        <v>2</v>
      </c>
      <c r="E152" s="7">
        <v>2</v>
      </c>
      <c r="F152" s="7">
        <v>1</v>
      </c>
      <c r="G152" s="11"/>
      <c r="H152" s="11"/>
      <c r="I152" s="7"/>
      <c r="J152" s="7">
        <v>1</v>
      </c>
      <c r="K152" s="7">
        <v>1</v>
      </c>
    </row>
    <row r="153" spans="1:11" ht="15.75" thickBot="1" x14ac:dyDescent="0.3">
      <c r="A153" s="125" t="str">
        <f>INDEX(INDEX(график!$C$2:$AG$263,,MATCH(навыки!$A$1,график!$C$1:$AG$1,0)),MATCH(навыки!$B153,график!$B$2:$B$263,0),1)</f>
        <v>12-24</v>
      </c>
      <c r="B153" s="14">
        <v>55430</v>
      </c>
      <c r="C153" s="2">
        <v>1</v>
      </c>
      <c r="D153" s="2">
        <v>2</v>
      </c>
      <c r="E153" s="2">
        <v>2</v>
      </c>
      <c r="F153" s="2">
        <v>2</v>
      </c>
      <c r="G153" s="2"/>
      <c r="H153" s="2"/>
      <c r="I153" s="2">
        <v>1</v>
      </c>
      <c r="J153" s="2">
        <v>1</v>
      </c>
      <c r="K153" s="2">
        <v>1</v>
      </c>
    </row>
    <row r="154" spans="1:11" ht="15.75" thickBot="1" x14ac:dyDescent="0.3">
      <c r="A154" s="125" t="str">
        <f>INDEX(INDEX(график!$C$2:$AG$263,,MATCH(навыки!$A$1,график!$C$1:$AG$1,0)),MATCH(навыки!$B154,график!$B$2:$B$263,0),1)</f>
        <v>12-24</v>
      </c>
      <c r="B154" s="14">
        <v>55432</v>
      </c>
      <c r="C154" s="8">
        <v>1</v>
      </c>
      <c r="D154" s="8">
        <v>1</v>
      </c>
      <c r="E154" s="8">
        <v>1</v>
      </c>
      <c r="F154" s="8">
        <v>2</v>
      </c>
      <c r="G154" s="8">
        <v>2</v>
      </c>
      <c r="H154" s="8">
        <v>2</v>
      </c>
      <c r="I154" s="8"/>
      <c r="J154" s="8"/>
      <c r="K154" s="8"/>
    </row>
    <row r="155" spans="1:11" ht="15.75" thickBot="1" x14ac:dyDescent="0.3">
      <c r="A155" s="125" t="e">
        <f>INDEX(INDEX(график!$C$2:$AG$263,,MATCH(навыки!$A$1,график!$C$1:$AG$1,0)),MATCH(навыки!$B155,график!$B$2:$B$263,0),1)</f>
        <v>#N/A</v>
      </c>
      <c r="B155" s="14" t="e">
        <v>#N/A</v>
      </c>
      <c r="C155" s="7"/>
      <c r="D155" s="7">
        <v>1</v>
      </c>
      <c r="E155" s="7">
        <v>1</v>
      </c>
      <c r="F155" s="7">
        <v>2</v>
      </c>
      <c r="G155" s="7"/>
      <c r="H155" s="7"/>
      <c r="I155" s="7"/>
      <c r="J155" s="7"/>
      <c r="K155" s="7"/>
    </row>
    <row r="156" spans="1:11" ht="15.75" thickBot="1" x14ac:dyDescent="0.3">
      <c r="A156" s="125" t="e">
        <f>INDEX(INDEX(график!$C$2:$AG$263,,MATCH(навыки!$A$1,график!$C$1:$AG$1,0)),MATCH(навыки!$B156,график!$B$2:$B$263,0),1)</f>
        <v>#N/A</v>
      </c>
      <c r="B156" s="14" t="e">
        <v>#N/A</v>
      </c>
      <c r="C156" s="9"/>
      <c r="D156" s="2">
        <v>2</v>
      </c>
      <c r="E156" s="2">
        <v>2</v>
      </c>
      <c r="F156" s="2">
        <v>1</v>
      </c>
      <c r="G156" s="9"/>
      <c r="H156" s="9"/>
      <c r="I156" s="9"/>
      <c r="J156" s="2">
        <v>2</v>
      </c>
      <c r="K156" s="2">
        <v>1</v>
      </c>
    </row>
    <row r="157" spans="1:11" ht="15.75" thickBot="1" x14ac:dyDescent="0.3">
      <c r="A157" s="125">
        <f>INDEX(INDEX(график!$C$2:$AG$263,,MATCH(навыки!$A$1,график!$C$1:$AG$1,0)),MATCH(навыки!$B157,график!$B$2:$B$263,0),1)</f>
        <v>0</v>
      </c>
      <c r="B157" s="14">
        <v>55651</v>
      </c>
      <c r="C157" s="9"/>
      <c r="D157" s="2"/>
      <c r="E157" s="2"/>
      <c r="F157" s="2"/>
      <c r="G157" s="2">
        <v>1</v>
      </c>
      <c r="H157" s="2">
        <v>1</v>
      </c>
      <c r="I157" s="2">
        <v>1</v>
      </c>
      <c r="J157" s="9"/>
      <c r="K157" s="9"/>
    </row>
    <row r="158" spans="1:11" ht="15.75" thickBot="1" x14ac:dyDescent="0.3">
      <c r="A158" s="125">
        <f>INDEX(INDEX(график!$C$2:$AG$263,,MATCH(навыки!$A$1,график!$C$1:$AG$1,0)),MATCH(навыки!$B158,график!$B$2:$B$263,0),1)</f>
        <v>0</v>
      </c>
      <c r="B158" s="14">
        <v>55662</v>
      </c>
      <c r="C158" s="9"/>
      <c r="D158" s="2"/>
      <c r="E158" s="2"/>
      <c r="F158" s="2"/>
      <c r="G158" s="2">
        <v>1</v>
      </c>
      <c r="H158" s="2">
        <v>1</v>
      </c>
      <c r="I158" s="2">
        <v>1</v>
      </c>
      <c r="J158" s="9"/>
      <c r="K158" s="9"/>
    </row>
    <row r="159" spans="1:11" ht="15.75" thickBot="1" x14ac:dyDescent="0.3">
      <c r="A159" s="125">
        <f>INDEX(INDEX(график!$C$2:$AG$263,,MATCH(навыки!$A$1,график!$C$1:$AG$1,0)),MATCH(навыки!$B159,график!$B$2:$B$263,0),1)</f>
        <v>0</v>
      </c>
      <c r="B159" s="14">
        <v>55671</v>
      </c>
      <c r="C159" s="2"/>
      <c r="D159" s="2"/>
      <c r="E159" s="2" t="s">
        <v>0</v>
      </c>
      <c r="F159" s="2"/>
      <c r="G159" s="2">
        <v>1</v>
      </c>
      <c r="H159" s="2">
        <v>1</v>
      </c>
      <c r="I159" s="2">
        <v>1</v>
      </c>
      <c r="J159" s="2"/>
      <c r="K159" s="2"/>
    </row>
    <row r="160" spans="1:11" ht="15.75" thickBot="1" x14ac:dyDescent="0.3">
      <c r="A160" s="125">
        <f>INDEX(INDEX(график!$C$2:$AG$263,,MATCH(навыки!$A$1,график!$C$1:$AG$1,0)),MATCH(навыки!$B160,график!$B$2:$B$263,0),1)</f>
        <v>0</v>
      </c>
      <c r="B160" s="14">
        <v>55084</v>
      </c>
      <c r="C160" s="8"/>
      <c r="D160" s="8">
        <v>2</v>
      </c>
      <c r="E160" s="8">
        <v>2</v>
      </c>
      <c r="F160" s="8">
        <v>1</v>
      </c>
      <c r="G160" s="8">
        <v>1</v>
      </c>
      <c r="H160" s="8">
        <v>1</v>
      </c>
      <c r="I160" s="8">
        <v>2</v>
      </c>
      <c r="J160" s="8">
        <v>2</v>
      </c>
      <c r="K160" s="8">
        <v>2</v>
      </c>
    </row>
    <row r="161" spans="1:11" ht="15.75" thickBot="1" x14ac:dyDescent="0.3">
      <c r="A161" s="125">
        <f>INDEX(INDEX(график!$C$2:$AG$263,,MATCH(навыки!$A$1,график!$C$1:$AG$1,0)),MATCH(навыки!$B161,график!$B$2:$B$263,0),1)</f>
        <v>0</v>
      </c>
      <c r="B161" s="14">
        <v>55086</v>
      </c>
      <c r="C161" s="7"/>
      <c r="D161" s="7">
        <v>2</v>
      </c>
      <c r="E161" s="7">
        <v>2</v>
      </c>
      <c r="F161" s="7">
        <v>1</v>
      </c>
      <c r="G161" s="7">
        <v>1</v>
      </c>
      <c r="H161" s="7">
        <v>1</v>
      </c>
      <c r="I161" s="7">
        <v>2</v>
      </c>
      <c r="J161" s="7">
        <v>2</v>
      </c>
      <c r="K161" s="7">
        <v>2</v>
      </c>
    </row>
    <row r="162" spans="1:11" ht="15.75" thickBot="1" x14ac:dyDescent="0.3">
      <c r="A162" s="125">
        <f>INDEX(INDEX(график!$C$2:$AG$263,,MATCH(навыки!$A$1,график!$C$1:$AG$1,0)),MATCH(навыки!$B162,график!$B$2:$B$263,0),1)</f>
        <v>0</v>
      </c>
      <c r="B162" s="14">
        <v>55098</v>
      </c>
      <c r="C162" s="2"/>
      <c r="D162" s="2">
        <v>2</v>
      </c>
      <c r="E162" s="2">
        <v>2</v>
      </c>
      <c r="F162" s="2">
        <v>2</v>
      </c>
      <c r="G162" s="2">
        <v>2</v>
      </c>
      <c r="H162" s="2">
        <v>2</v>
      </c>
      <c r="I162" s="2">
        <v>1</v>
      </c>
      <c r="J162" s="2">
        <v>1</v>
      </c>
      <c r="K162" s="2">
        <v>1</v>
      </c>
    </row>
    <row r="163" spans="1:11" ht="15.75" thickBot="1" x14ac:dyDescent="0.3">
      <c r="A163" s="125">
        <f>INDEX(INDEX(график!$C$2:$AG$263,,MATCH(навыки!$A$1,график!$C$1:$AG$1,0)),MATCH(навыки!$B163,график!$B$2:$B$263,0),1)</f>
        <v>0</v>
      </c>
      <c r="B163" s="14">
        <v>55485</v>
      </c>
      <c r="C163" s="9"/>
      <c r="D163" s="2">
        <v>1</v>
      </c>
      <c r="E163" s="2">
        <v>1</v>
      </c>
      <c r="F163" s="2">
        <v>2</v>
      </c>
      <c r="G163" s="2">
        <v>2</v>
      </c>
      <c r="H163" s="2">
        <v>2</v>
      </c>
      <c r="I163" s="2">
        <v>2</v>
      </c>
      <c r="J163" s="9"/>
      <c r="K163" s="9"/>
    </row>
    <row r="164" spans="1:11" ht="15.75" thickBot="1" x14ac:dyDescent="0.3">
      <c r="A164" s="125">
        <f>INDEX(INDEX(график!$C$2:$AG$263,,MATCH(навыки!$A$1,график!$C$1:$AG$1,0)),MATCH(навыки!$B164,график!$B$2:$B$263,0),1)</f>
        <v>0</v>
      </c>
      <c r="B164" s="14">
        <v>55494</v>
      </c>
      <c r="C164" s="9"/>
      <c r="D164" s="2">
        <v>1</v>
      </c>
      <c r="E164" s="2">
        <v>1</v>
      </c>
      <c r="F164" s="2">
        <v>2</v>
      </c>
      <c r="G164" s="2">
        <v>2</v>
      </c>
      <c r="H164" s="2">
        <v>2</v>
      </c>
      <c r="I164" s="2">
        <v>2</v>
      </c>
      <c r="J164" s="9"/>
      <c r="K164" s="9"/>
    </row>
    <row r="165" spans="1:11" ht="15.75" thickBot="1" x14ac:dyDescent="0.3">
      <c r="A165" s="125">
        <f>INDEX(INDEX(график!$C$2:$AG$263,,MATCH(навыки!$A$1,график!$C$1:$AG$1,0)),MATCH(навыки!$B165,график!$B$2:$B$263,0),1)</f>
        <v>0</v>
      </c>
      <c r="B165" s="14">
        <v>55127</v>
      </c>
      <c r="C165" s="2"/>
      <c r="D165" s="2">
        <v>2</v>
      </c>
      <c r="E165" s="2">
        <v>2</v>
      </c>
      <c r="F165" s="2">
        <v>2</v>
      </c>
      <c r="G165" s="2">
        <v>2</v>
      </c>
      <c r="H165" s="2">
        <v>2</v>
      </c>
      <c r="I165" s="2">
        <v>1</v>
      </c>
      <c r="J165" s="2">
        <v>1</v>
      </c>
      <c r="K165" s="2">
        <v>1</v>
      </c>
    </row>
    <row r="166" spans="1:11" ht="15.75" thickBot="1" x14ac:dyDescent="0.3">
      <c r="A166" s="125" t="str">
        <f>INDEX(INDEX(график!$C$2:$AG$263,,MATCH(навыки!$A$1,график!$C$1:$AG$1,0)),MATCH(навыки!$B166,график!$B$2:$B$263,0),1)</f>
        <v>17:30-24:00</v>
      </c>
      <c r="B166" s="14">
        <v>55091</v>
      </c>
      <c r="C166" s="8">
        <v>1</v>
      </c>
      <c r="D166" s="8">
        <v>2</v>
      </c>
      <c r="E166" s="8">
        <v>2</v>
      </c>
      <c r="F166" s="8">
        <v>2</v>
      </c>
      <c r="G166" s="8">
        <v>2</v>
      </c>
      <c r="H166" s="8">
        <v>2</v>
      </c>
      <c r="I166" s="8">
        <v>1</v>
      </c>
      <c r="J166" s="8">
        <v>1</v>
      </c>
      <c r="K166" s="8">
        <v>1</v>
      </c>
    </row>
    <row r="167" spans="1:11" ht="15.75" thickBot="1" x14ac:dyDescent="0.3">
      <c r="A167" s="125" t="str">
        <f>INDEX(INDEX(график!$C$2:$AG$263,,MATCH(навыки!$A$1,график!$C$1:$AG$1,0)),MATCH(навыки!$B167,график!$B$2:$B$263,0),1)</f>
        <v>17:30-24:00</v>
      </c>
      <c r="B167" s="14">
        <v>55461</v>
      </c>
      <c r="C167" s="11"/>
      <c r="D167" s="7">
        <v>2</v>
      </c>
      <c r="E167" s="7">
        <v>2</v>
      </c>
      <c r="F167" s="7">
        <v>2</v>
      </c>
      <c r="G167" s="7">
        <v>2</v>
      </c>
      <c r="H167" s="7">
        <v>2</v>
      </c>
      <c r="I167" s="7">
        <v>1</v>
      </c>
      <c r="J167" s="7">
        <v>1</v>
      </c>
      <c r="K167" s="7">
        <v>1</v>
      </c>
    </row>
    <row r="168" spans="1:11" ht="15.75" thickBot="1" x14ac:dyDescent="0.3">
      <c r="A168" s="125" t="str">
        <f>INDEX(INDEX(график!$C$2:$AG$263,,MATCH(навыки!$A$1,график!$C$1:$AG$1,0)),MATCH(навыки!$B168,график!$B$2:$B$263,0),1)</f>
        <v>17:30-24:00</v>
      </c>
      <c r="B168" s="14">
        <v>55094</v>
      </c>
      <c r="C168" s="2">
        <v>1</v>
      </c>
      <c r="D168" s="2">
        <v>2</v>
      </c>
      <c r="E168" s="2">
        <v>2</v>
      </c>
      <c r="F168" s="2">
        <v>1</v>
      </c>
      <c r="G168" s="2">
        <v>1</v>
      </c>
      <c r="H168" s="2">
        <v>1</v>
      </c>
      <c r="I168" s="2">
        <v>2</v>
      </c>
      <c r="J168" s="2">
        <v>2</v>
      </c>
      <c r="K168" s="2">
        <v>2</v>
      </c>
    </row>
    <row r="169" spans="1:11" ht="15.75" thickBot="1" x14ac:dyDescent="0.3">
      <c r="A169" s="125" t="str">
        <f>INDEX(INDEX(график!$C$2:$AG$263,,MATCH(навыки!$A$1,график!$C$1:$AG$1,0)),MATCH(навыки!$B169,график!$B$2:$B$263,0),1)</f>
        <v>17:30-24:00</v>
      </c>
      <c r="B169" s="14">
        <v>55666</v>
      </c>
      <c r="C169" s="9" t="s">
        <v>0</v>
      </c>
      <c r="D169" s="2"/>
      <c r="E169" s="2" t="s">
        <v>0</v>
      </c>
      <c r="F169" s="2"/>
      <c r="G169" s="2">
        <v>1</v>
      </c>
      <c r="H169" s="2">
        <v>1</v>
      </c>
      <c r="I169" s="2">
        <v>1</v>
      </c>
      <c r="J169" s="9"/>
      <c r="K169" s="9"/>
    </row>
    <row r="170" spans="1:11" ht="15.75" thickBot="1" x14ac:dyDescent="0.3">
      <c r="A170" s="125" t="str">
        <f>INDEX(INDEX(график!$C$2:$AG$263,,MATCH(навыки!$A$1,график!$C$1:$AG$1,0)),MATCH(навыки!$B170,график!$B$2:$B$263,0),1)</f>
        <v>17:30-24:00</v>
      </c>
      <c r="B170" s="14">
        <v>57063</v>
      </c>
      <c r="C170" s="9"/>
      <c r="D170" s="2">
        <v>1</v>
      </c>
      <c r="E170" s="2">
        <v>1</v>
      </c>
      <c r="F170" s="2"/>
      <c r="G170" s="9"/>
      <c r="H170" s="9"/>
      <c r="I170" s="2"/>
      <c r="J170" s="2"/>
      <c r="K170" s="2"/>
    </row>
    <row r="171" spans="1:11" ht="15.75" thickBot="1" x14ac:dyDescent="0.3">
      <c r="A171" s="125" t="str">
        <f>INDEX(INDEX(график!$C$2:$AG$263,,MATCH(навыки!$A$1,график!$C$1:$AG$1,0)),MATCH(навыки!$B171,график!$B$2:$B$263,0),1)</f>
        <v>17:30-24:00</v>
      </c>
      <c r="B171" s="14">
        <v>55498</v>
      </c>
      <c r="C171" s="9"/>
      <c r="D171" s="2">
        <v>1</v>
      </c>
      <c r="E171" s="2">
        <v>1</v>
      </c>
      <c r="F171" s="2">
        <v>2</v>
      </c>
      <c r="G171" s="2">
        <v>2</v>
      </c>
      <c r="H171" s="2">
        <v>2</v>
      </c>
      <c r="I171" s="2">
        <v>2</v>
      </c>
      <c r="J171" s="9"/>
      <c r="K171" s="9"/>
    </row>
    <row r="172" spans="1:11" ht="30" customHeight="1" thickBot="1" x14ac:dyDescent="0.3">
      <c r="A172" s="125">
        <f>INDEX(INDEX(график!$C$2:$AG$263,,MATCH(навыки!$A$1,график!$C$1:$AG$1,0)),MATCH(навыки!$B172,график!$B$2:$B$263,0),1)</f>
        <v>0</v>
      </c>
      <c r="B172" s="14">
        <v>55085</v>
      </c>
      <c r="C172" s="2"/>
      <c r="D172" s="2">
        <v>1</v>
      </c>
      <c r="E172" s="2">
        <v>1</v>
      </c>
      <c r="F172" s="2">
        <v>2</v>
      </c>
      <c r="G172" s="2">
        <v>2</v>
      </c>
      <c r="H172" s="2">
        <v>2</v>
      </c>
      <c r="I172" s="2">
        <v>2</v>
      </c>
      <c r="J172" s="2">
        <v>2</v>
      </c>
      <c r="K172" s="2">
        <v>2</v>
      </c>
    </row>
    <row r="173" spans="1:11" ht="30" customHeight="1" thickBot="1" x14ac:dyDescent="0.3">
      <c r="A173" s="125">
        <f>INDEX(INDEX(график!$C$2:$AG$263,,MATCH(навыки!$A$1,график!$C$1:$AG$1,0)),MATCH(навыки!$B173,график!$B$2:$B$263,0),1)</f>
        <v>0</v>
      </c>
      <c r="B173" s="14">
        <v>57143</v>
      </c>
      <c r="C173" s="9"/>
      <c r="D173" s="9"/>
      <c r="E173" s="2"/>
      <c r="F173" s="2">
        <v>1</v>
      </c>
      <c r="G173" s="2"/>
      <c r="H173" s="9"/>
      <c r="I173" s="9"/>
      <c r="J173" s="2">
        <v>1</v>
      </c>
      <c r="K173" s="2">
        <v>1</v>
      </c>
    </row>
    <row r="174" spans="1:11" ht="30" customHeight="1" thickBot="1" x14ac:dyDescent="0.3">
      <c r="A174" s="125">
        <f>INDEX(INDEX(график!$C$2:$AG$263,,MATCH(навыки!$A$1,график!$C$1:$AG$1,0)),MATCH(навыки!$B174,график!$B$2:$B$263,0),1)</f>
        <v>0</v>
      </c>
      <c r="B174" s="14">
        <v>55451</v>
      </c>
      <c r="C174" s="9"/>
      <c r="D174" s="2">
        <v>1</v>
      </c>
      <c r="E174" s="2">
        <v>1</v>
      </c>
      <c r="F174" s="2">
        <v>2</v>
      </c>
      <c r="G174" s="2">
        <v>2</v>
      </c>
      <c r="H174" s="2">
        <v>2</v>
      </c>
      <c r="I174" s="2">
        <v>2</v>
      </c>
      <c r="J174" s="2">
        <v>2</v>
      </c>
      <c r="K174" s="2">
        <v>2</v>
      </c>
    </row>
    <row r="175" spans="1:11" ht="30" customHeight="1" thickBot="1" x14ac:dyDescent="0.3">
      <c r="A175" s="125">
        <f>INDEX(INDEX(график!$C$2:$AG$263,,MATCH(навыки!$A$1,график!$C$1:$AG$1,0)),MATCH(навыки!$B175,график!$B$2:$B$263,0),1)</f>
        <v>0</v>
      </c>
      <c r="B175" s="14">
        <v>55070</v>
      </c>
      <c r="C175" s="2"/>
      <c r="D175" s="2">
        <v>1</v>
      </c>
      <c r="E175" s="2">
        <v>1</v>
      </c>
      <c r="F175" s="2">
        <v>2</v>
      </c>
      <c r="G175" s="2">
        <v>2</v>
      </c>
      <c r="H175" s="2">
        <v>2</v>
      </c>
      <c r="I175" s="2">
        <v>2</v>
      </c>
      <c r="J175" s="2">
        <v>2</v>
      </c>
      <c r="K175" s="2">
        <v>2</v>
      </c>
    </row>
    <row r="176" spans="1:11" ht="15.75" thickBot="1" x14ac:dyDescent="0.3">
      <c r="A176" s="125">
        <f>INDEX(INDEX(график!$C$2:$AG$263,,MATCH(навыки!$A$1,график!$C$1:$AG$1,0)),MATCH(навыки!$B176,график!$B$2:$B$263,0),1)</f>
        <v>0</v>
      </c>
      <c r="B176" s="14">
        <v>55479</v>
      </c>
      <c r="C176" s="9"/>
      <c r="D176" s="2">
        <v>1</v>
      </c>
      <c r="E176" s="2">
        <v>1</v>
      </c>
      <c r="F176" s="2">
        <v>2</v>
      </c>
      <c r="G176" s="2">
        <v>2</v>
      </c>
      <c r="H176" s="2">
        <v>2</v>
      </c>
      <c r="I176" s="2">
        <v>2</v>
      </c>
      <c r="J176" s="2">
        <v>2</v>
      </c>
      <c r="K176" s="2">
        <v>2</v>
      </c>
    </row>
    <row r="177" spans="1:11" ht="15.75" thickBot="1" x14ac:dyDescent="0.3">
      <c r="A177" s="125">
        <f>INDEX(INDEX(график!$C$2:$AG$263,,MATCH(навыки!$A$1,график!$C$1:$AG$1,0)),MATCH(навыки!$B177,график!$B$2:$B$263,0),1)</f>
        <v>0</v>
      </c>
      <c r="B177" s="14">
        <v>55495</v>
      </c>
      <c r="C177" s="47"/>
      <c r="D177" s="8">
        <v>2</v>
      </c>
      <c r="E177" s="8">
        <v>2</v>
      </c>
      <c r="F177" s="8">
        <v>2</v>
      </c>
      <c r="G177" s="8">
        <v>2</v>
      </c>
      <c r="H177" s="8">
        <v>2</v>
      </c>
      <c r="I177" s="8">
        <v>1</v>
      </c>
      <c r="J177" s="8">
        <v>1</v>
      </c>
      <c r="K177" s="8">
        <v>1</v>
      </c>
    </row>
    <row r="178" spans="1:11" ht="15.75" thickBot="1" x14ac:dyDescent="0.3">
      <c r="A178" s="125">
        <f>INDEX(INDEX(график!$C$2:$AG$263,,MATCH(навыки!$A$1,график!$C$1:$AG$1,0)),MATCH(навыки!$B178,график!$B$2:$B$263,0),1)</f>
        <v>0</v>
      </c>
      <c r="B178" s="14">
        <v>55474</v>
      </c>
      <c r="C178" s="52"/>
      <c r="D178" s="6">
        <v>2</v>
      </c>
      <c r="E178" s="6">
        <v>2</v>
      </c>
      <c r="F178" s="6">
        <v>1</v>
      </c>
      <c r="G178" s="6">
        <v>1</v>
      </c>
      <c r="H178" s="6">
        <v>1</v>
      </c>
      <c r="I178" s="6">
        <v>2</v>
      </c>
      <c r="J178" s="52"/>
      <c r="K178" s="52"/>
    </row>
    <row r="179" spans="1:11" ht="15.75" thickBot="1" x14ac:dyDescent="0.3">
      <c r="A179" s="125">
        <f>INDEX(INDEX(график!$C$2:$AG$263,,MATCH(навыки!$A$1,график!$C$1:$AG$1,0)),MATCH(навыки!$B179,график!$B$2:$B$263,0),1)</f>
        <v>0</v>
      </c>
      <c r="B179" s="14">
        <v>55650</v>
      </c>
      <c r="C179" s="6"/>
      <c r="D179" s="6"/>
      <c r="E179" s="6" t="s">
        <v>0</v>
      </c>
      <c r="F179" s="6"/>
      <c r="G179" s="6">
        <v>1</v>
      </c>
      <c r="H179" s="6">
        <v>1</v>
      </c>
      <c r="I179" s="6">
        <v>1</v>
      </c>
      <c r="J179" s="6"/>
      <c r="K179" s="6"/>
    </row>
    <row r="180" spans="1:11" ht="15.75" thickBot="1" x14ac:dyDescent="0.3">
      <c r="A180" s="125">
        <f>INDEX(INDEX(график!$C$2:$AG$263,,MATCH(навыки!$A$1,график!$C$1:$AG$1,0)),MATCH(навыки!$B180,график!$B$2:$B$263,0),1)</f>
        <v>0</v>
      </c>
      <c r="B180" s="14">
        <v>55653</v>
      </c>
      <c r="C180" s="9"/>
      <c r="D180" s="2"/>
      <c r="E180" s="2"/>
      <c r="F180" s="2"/>
      <c r="G180" s="2">
        <v>1</v>
      </c>
      <c r="H180" s="2">
        <v>1</v>
      </c>
      <c r="I180" s="2">
        <v>1</v>
      </c>
      <c r="J180" s="9"/>
      <c r="K180" s="9"/>
    </row>
    <row r="181" spans="1:11" ht="15.75" thickBot="1" x14ac:dyDescent="0.3">
      <c r="A181" s="125">
        <f>INDEX(INDEX(график!$C$2:$AG$263,,MATCH(навыки!$A$1,график!$C$1:$AG$1,0)),MATCH(навыки!$B181,график!$B$2:$B$263,0),1)</f>
        <v>0</v>
      </c>
      <c r="B181" s="14">
        <v>55654</v>
      </c>
      <c r="C181" s="53"/>
      <c r="D181" s="5"/>
      <c r="E181" s="5"/>
      <c r="F181" s="5"/>
      <c r="G181" s="5">
        <v>1</v>
      </c>
      <c r="H181" s="5">
        <v>1</v>
      </c>
      <c r="I181" s="5">
        <v>1</v>
      </c>
      <c r="J181" s="53"/>
      <c r="K181" s="53"/>
    </row>
    <row r="182" spans="1:11" ht="15.75" thickBot="1" x14ac:dyDescent="0.3">
      <c r="A182" s="125">
        <f>INDEX(INDEX(график!$C$2:$AG$263,,MATCH(навыки!$A$1,график!$C$1:$AG$1,0)),MATCH(навыки!$B182,график!$B$2:$B$263,0),1)</f>
        <v>0</v>
      </c>
      <c r="B182" s="14">
        <v>55072</v>
      </c>
      <c r="C182" s="54"/>
      <c r="D182" s="54">
        <v>2</v>
      </c>
      <c r="E182" s="54">
        <v>2</v>
      </c>
      <c r="F182" s="54">
        <v>1</v>
      </c>
      <c r="G182" s="54">
        <v>1</v>
      </c>
      <c r="H182" s="54">
        <v>1</v>
      </c>
      <c r="I182" s="54">
        <v>2</v>
      </c>
      <c r="J182" s="54">
        <v>2</v>
      </c>
      <c r="K182" s="54">
        <v>2</v>
      </c>
    </row>
    <row r="183" spans="1:11" ht="16.5" thickTop="1" thickBot="1" x14ac:dyDescent="0.3">
      <c r="A183" s="125">
        <f>INDEX(INDEX(график!$C$2:$AG$263,,MATCH(навыки!$A$1,график!$C$1:$AG$1,0)),MATCH(навыки!$B183,график!$B$2:$B$263,0),1)</f>
        <v>0</v>
      </c>
      <c r="B183" s="14">
        <v>54589</v>
      </c>
      <c r="C183" s="6">
        <v>1</v>
      </c>
      <c r="D183" s="6">
        <v>1</v>
      </c>
      <c r="E183" s="6">
        <v>1</v>
      </c>
      <c r="F183" s="6">
        <v>1</v>
      </c>
      <c r="G183" s="6">
        <v>1</v>
      </c>
      <c r="H183" s="6">
        <v>1</v>
      </c>
      <c r="I183" s="6">
        <v>1</v>
      </c>
      <c r="J183" s="6">
        <v>1</v>
      </c>
      <c r="K183" s="6">
        <v>1</v>
      </c>
    </row>
    <row r="184" spans="1:11" ht="15.75" thickBot="1" x14ac:dyDescent="0.3">
      <c r="A184" s="125" t="str">
        <f>INDEX(INDEX(график!$C$2:$AG$263,,MATCH(навыки!$A$1,график!$C$1:$AG$1,0)),MATCH(навыки!$B184,график!$B$2:$B$263,0),1)</f>
        <v>07:30-19:30</v>
      </c>
      <c r="B184" s="14">
        <v>54984</v>
      </c>
      <c r="C184" s="2">
        <v>1</v>
      </c>
      <c r="D184" s="2">
        <v>1</v>
      </c>
      <c r="E184" s="2">
        <v>1</v>
      </c>
      <c r="F184" s="2">
        <v>1</v>
      </c>
      <c r="G184" s="2">
        <v>1</v>
      </c>
      <c r="H184" s="2">
        <v>1</v>
      </c>
      <c r="I184" s="2">
        <v>1</v>
      </c>
      <c r="J184" s="2">
        <v>1</v>
      </c>
      <c r="K184" s="2">
        <v>1</v>
      </c>
    </row>
    <row r="185" spans="1:11" ht="15.75" thickBot="1" x14ac:dyDescent="0.3">
      <c r="A185" s="125" t="str">
        <f>INDEX(INDEX(график!$C$2:$AG$263,,MATCH(навыки!$A$1,график!$C$1:$AG$1,0)),MATCH(навыки!$B185,график!$B$2:$B$263,0),1)</f>
        <v>11-23</v>
      </c>
      <c r="B185" s="14">
        <v>54672</v>
      </c>
      <c r="C185" s="2">
        <v>1</v>
      </c>
      <c r="D185" s="2">
        <v>1</v>
      </c>
      <c r="E185" s="2">
        <v>1</v>
      </c>
      <c r="F185" s="2">
        <v>1</v>
      </c>
      <c r="G185" s="2">
        <v>1</v>
      </c>
      <c r="H185" s="2">
        <v>1</v>
      </c>
      <c r="I185" s="2">
        <v>1</v>
      </c>
      <c r="J185" s="2">
        <v>1</v>
      </c>
      <c r="K185" s="2">
        <v>1</v>
      </c>
    </row>
    <row r="186" spans="1:11" ht="15.75" thickBot="1" x14ac:dyDescent="0.3">
      <c r="A186" s="125">
        <f>INDEX(INDEX(график!$C$2:$AG$263,,MATCH(навыки!$A$1,график!$C$1:$AG$1,0)),MATCH(навыки!$B186,график!$B$2:$B$263,0),1)</f>
        <v>0</v>
      </c>
      <c r="B186" s="14">
        <v>54546</v>
      </c>
      <c r="C186" s="2">
        <v>1</v>
      </c>
      <c r="D186" s="2">
        <v>1</v>
      </c>
      <c r="E186" s="2">
        <v>1</v>
      </c>
      <c r="F186" s="2">
        <v>1</v>
      </c>
      <c r="G186" s="2">
        <v>1</v>
      </c>
      <c r="H186" s="2">
        <v>1</v>
      </c>
      <c r="I186" s="2">
        <v>1</v>
      </c>
      <c r="J186" s="2">
        <v>1</v>
      </c>
      <c r="K186" s="2">
        <v>1</v>
      </c>
    </row>
    <row r="187" spans="1:11" ht="15.75" thickBot="1" x14ac:dyDescent="0.3">
      <c r="A187" s="125">
        <f>INDEX(INDEX(график!$C$2:$AG$263,,MATCH(навыки!$A$1,график!$C$1:$AG$1,0)),MATCH(навыки!$B187,график!$B$2:$B$263,0),1)</f>
        <v>0</v>
      </c>
      <c r="B187" s="14">
        <v>55064</v>
      </c>
      <c r="C187" s="6">
        <v>1</v>
      </c>
      <c r="D187" s="6">
        <v>1</v>
      </c>
      <c r="E187" s="6">
        <v>1</v>
      </c>
      <c r="F187" s="6">
        <v>1</v>
      </c>
      <c r="G187" s="6">
        <v>1</v>
      </c>
      <c r="H187" s="6">
        <v>1</v>
      </c>
      <c r="I187" s="6">
        <v>1</v>
      </c>
      <c r="J187" s="6">
        <v>1</v>
      </c>
      <c r="K187" s="6">
        <v>1</v>
      </c>
    </row>
    <row r="188" spans="1:11" ht="15.75" thickBot="1" x14ac:dyDescent="0.3">
      <c r="A188" s="125" t="str">
        <f>INDEX(INDEX(график!$C$2:$AG$263,,MATCH(навыки!$A$1,график!$C$1:$AG$1,0)),MATCH(навыки!$B188,график!$B$2:$B$263,0),1)</f>
        <v>08-20</v>
      </c>
      <c r="B188" s="14">
        <v>54681</v>
      </c>
      <c r="C188" s="2">
        <v>1</v>
      </c>
      <c r="D188" s="2">
        <v>1</v>
      </c>
      <c r="E188" s="2">
        <v>1</v>
      </c>
      <c r="F188" s="2">
        <v>1</v>
      </c>
      <c r="G188" s="2">
        <v>1</v>
      </c>
      <c r="H188" s="2">
        <v>1</v>
      </c>
      <c r="I188" s="2">
        <v>1</v>
      </c>
      <c r="J188" s="2">
        <v>1</v>
      </c>
      <c r="K188" s="2">
        <v>1</v>
      </c>
    </row>
    <row r="189" spans="1:11" ht="15.75" thickBot="1" x14ac:dyDescent="0.3">
      <c r="A189" s="125">
        <f>INDEX(INDEX(график!$C$2:$AG$263,,MATCH(навыки!$A$1,график!$C$1:$AG$1,0)),MATCH(навыки!$B189,график!$B$2:$B$263,0),1)</f>
        <v>0</v>
      </c>
      <c r="B189" s="14">
        <v>54770</v>
      </c>
      <c r="C189" s="2">
        <v>1</v>
      </c>
      <c r="D189" s="2">
        <v>1</v>
      </c>
      <c r="E189" s="2">
        <v>1</v>
      </c>
      <c r="F189" s="2">
        <v>1</v>
      </c>
      <c r="G189" s="2">
        <v>1</v>
      </c>
      <c r="H189" s="2">
        <v>1</v>
      </c>
      <c r="I189" s="2">
        <v>1</v>
      </c>
      <c r="J189" s="2">
        <v>1</v>
      </c>
      <c r="K189" s="2">
        <v>1</v>
      </c>
    </row>
    <row r="190" spans="1:11" ht="15.75" thickBot="1" x14ac:dyDescent="0.3">
      <c r="A190" s="125" t="str">
        <f>INDEX(INDEX(график!$C$2:$AG$263,,MATCH(навыки!$A$1,график!$C$1:$AG$1,0)),MATCH(навыки!$B190,график!$B$2:$B$263,0),1)</f>
        <v>09-21</v>
      </c>
      <c r="B190" s="14">
        <v>54599</v>
      </c>
      <c r="C190" s="2">
        <v>1</v>
      </c>
      <c r="D190" s="2">
        <v>1</v>
      </c>
      <c r="E190" s="2">
        <v>1</v>
      </c>
      <c r="F190" s="2">
        <v>1</v>
      </c>
      <c r="G190" s="2">
        <v>1</v>
      </c>
      <c r="H190" s="2">
        <v>1</v>
      </c>
      <c r="I190" s="2">
        <v>1</v>
      </c>
      <c r="J190" s="2">
        <v>1</v>
      </c>
      <c r="K190" s="2">
        <v>1</v>
      </c>
    </row>
    <row r="191" spans="1:11" ht="15.75" thickBot="1" x14ac:dyDescent="0.3">
      <c r="A191" s="125">
        <f>INDEX(INDEX(график!$C$2:$AG$263,,MATCH(навыки!$A$1,график!$C$1:$AG$1,0)),MATCH(навыки!$B191,график!$B$2:$B$263,0),1)</f>
        <v>0</v>
      </c>
      <c r="B191" s="14">
        <v>54677</v>
      </c>
      <c r="C191" s="2">
        <v>1</v>
      </c>
      <c r="D191" s="2">
        <v>1</v>
      </c>
      <c r="E191" s="2">
        <v>1</v>
      </c>
      <c r="F191" s="2">
        <v>1</v>
      </c>
      <c r="G191" s="2">
        <v>1</v>
      </c>
      <c r="H191" s="2">
        <v>1</v>
      </c>
      <c r="I191" s="2">
        <v>1</v>
      </c>
      <c r="J191" s="2">
        <v>1</v>
      </c>
      <c r="K191" s="2">
        <v>1</v>
      </c>
    </row>
    <row r="192" spans="1:11" ht="15.75" thickBot="1" x14ac:dyDescent="0.3">
      <c r="A192" s="125">
        <f>INDEX(INDEX(график!$C$2:$AG$263,,MATCH(навыки!$A$1,график!$C$1:$AG$1,0)),MATCH(навыки!$B192,график!$B$2:$B$263,0),1)</f>
        <v>0</v>
      </c>
      <c r="B192" s="14">
        <v>54515</v>
      </c>
      <c r="C192" s="2">
        <v>1</v>
      </c>
      <c r="D192" s="2">
        <v>1</v>
      </c>
      <c r="E192" s="2">
        <v>1</v>
      </c>
      <c r="F192" s="2">
        <v>1</v>
      </c>
      <c r="G192" s="2">
        <v>1</v>
      </c>
      <c r="H192" s="2">
        <v>1</v>
      </c>
      <c r="I192" s="2">
        <v>1</v>
      </c>
      <c r="J192" s="2">
        <v>1</v>
      </c>
      <c r="K192" s="2">
        <v>1</v>
      </c>
    </row>
    <row r="193" spans="1:11" ht="15.75" thickBot="1" x14ac:dyDescent="0.3">
      <c r="A193" s="125" t="str">
        <f>INDEX(INDEX(график!$C$2:$AG$263,,MATCH(навыки!$A$1,график!$C$1:$AG$1,0)),MATCH(навыки!$B193,график!$B$2:$B$263,0),1)</f>
        <v>Б</v>
      </c>
      <c r="B193" s="14">
        <v>54654</v>
      </c>
      <c r="C193" s="2">
        <v>1</v>
      </c>
      <c r="D193" s="2">
        <v>1</v>
      </c>
      <c r="E193" s="2">
        <v>1</v>
      </c>
      <c r="F193" s="2">
        <v>1</v>
      </c>
      <c r="G193" s="2">
        <v>1</v>
      </c>
      <c r="H193" s="2">
        <v>1</v>
      </c>
      <c r="I193" s="2">
        <v>1</v>
      </c>
      <c r="J193" s="2">
        <v>1</v>
      </c>
      <c r="K193" s="2">
        <v>1</v>
      </c>
    </row>
    <row r="194" spans="1:11" ht="15.75" thickBot="1" x14ac:dyDescent="0.3">
      <c r="A194" s="125">
        <f>INDEX(INDEX(график!$C$2:$AG$263,,MATCH(навыки!$A$1,график!$C$1:$AG$1,0)),MATCH(навыки!$B194,график!$B$2:$B$263,0),1)</f>
        <v>0</v>
      </c>
      <c r="B194" s="14">
        <v>54650</v>
      </c>
      <c r="C194" s="2">
        <v>1</v>
      </c>
      <c r="D194" s="2">
        <v>1</v>
      </c>
      <c r="E194" s="2">
        <v>1</v>
      </c>
      <c r="F194" s="2">
        <v>1</v>
      </c>
      <c r="G194" s="2">
        <v>1</v>
      </c>
      <c r="H194" s="2">
        <v>1</v>
      </c>
      <c r="I194" s="2">
        <v>1</v>
      </c>
      <c r="J194" s="2">
        <v>1</v>
      </c>
      <c r="K194" s="2">
        <v>1</v>
      </c>
    </row>
    <row r="195" spans="1:11" ht="15.75" thickBot="1" x14ac:dyDescent="0.3">
      <c r="A195" s="125">
        <f>INDEX(INDEX(график!$C$2:$AG$263,,MATCH(навыки!$A$1,график!$C$1:$AG$1,0)),MATCH(навыки!$B195,график!$B$2:$B$263,0),1)</f>
        <v>0</v>
      </c>
      <c r="B195" s="14">
        <v>54850</v>
      </c>
      <c r="C195" s="2">
        <v>1</v>
      </c>
      <c r="D195" s="2">
        <v>1</v>
      </c>
      <c r="E195" s="2">
        <v>1</v>
      </c>
      <c r="F195" s="2">
        <v>1</v>
      </c>
      <c r="G195" s="2">
        <v>1</v>
      </c>
      <c r="H195" s="2">
        <v>1</v>
      </c>
      <c r="I195" s="2">
        <v>1</v>
      </c>
      <c r="J195" s="2">
        <v>1</v>
      </c>
      <c r="K195" s="2">
        <v>1</v>
      </c>
    </row>
    <row r="196" spans="1:11" ht="15.75" thickBot="1" x14ac:dyDescent="0.3">
      <c r="A196" s="125">
        <f>INDEX(INDEX(график!$C$2:$AG$263,,MATCH(навыки!$A$1,график!$C$1:$AG$1,0)),MATCH(навыки!$B196,график!$B$2:$B$263,0),1)</f>
        <v>0</v>
      </c>
      <c r="B196" s="14">
        <v>54862</v>
      </c>
      <c r="C196" s="2">
        <v>1</v>
      </c>
      <c r="D196" s="2">
        <v>1</v>
      </c>
      <c r="E196" s="2">
        <v>1</v>
      </c>
      <c r="F196" s="2">
        <v>1</v>
      </c>
      <c r="G196" s="2">
        <v>1</v>
      </c>
      <c r="H196" s="2">
        <v>1</v>
      </c>
      <c r="I196" s="2">
        <v>1</v>
      </c>
      <c r="J196" s="2">
        <v>1</v>
      </c>
      <c r="K196" s="2">
        <v>1</v>
      </c>
    </row>
    <row r="197" spans="1:11" ht="15.75" thickBot="1" x14ac:dyDescent="0.3">
      <c r="A197" s="125">
        <f>INDEX(INDEX(график!$C$2:$AG$263,,MATCH(навыки!$A$1,график!$C$1:$AG$1,0)),MATCH(навыки!$B197,график!$B$2:$B$263,0),1)</f>
        <v>0</v>
      </c>
      <c r="B197" s="14">
        <v>54959</v>
      </c>
      <c r="C197" s="2">
        <v>1</v>
      </c>
      <c r="D197" s="2">
        <v>1</v>
      </c>
      <c r="E197" s="2">
        <v>1</v>
      </c>
      <c r="F197" s="2">
        <v>1</v>
      </c>
      <c r="G197" s="2">
        <v>1</v>
      </c>
      <c r="H197" s="2">
        <v>1</v>
      </c>
      <c r="I197" s="2">
        <v>1</v>
      </c>
      <c r="J197" s="2">
        <v>1</v>
      </c>
      <c r="K197" s="2">
        <v>1</v>
      </c>
    </row>
    <row r="198" spans="1:11" ht="15.75" thickBot="1" x14ac:dyDescent="0.3">
      <c r="A198" s="125">
        <f>INDEX(INDEX(график!$C$2:$AG$263,,MATCH(навыки!$A$1,график!$C$1:$AG$1,0)),MATCH(навыки!$B198,график!$B$2:$B$263,0),1)</f>
        <v>0</v>
      </c>
      <c r="B198" s="14">
        <v>54820</v>
      </c>
      <c r="C198" s="2">
        <v>1</v>
      </c>
      <c r="D198" s="2">
        <v>1</v>
      </c>
      <c r="E198" s="2">
        <v>1</v>
      </c>
      <c r="F198" s="2">
        <v>1</v>
      </c>
      <c r="G198" s="2">
        <v>1</v>
      </c>
      <c r="H198" s="2">
        <v>1</v>
      </c>
      <c r="I198" s="2">
        <v>1</v>
      </c>
      <c r="J198" s="2">
        <v>1</v>
      </c>
      <c r="K198" s="2">
        <v>1</v>
      </c>
    </row>
    <row r="199" spans="1:11" ht="15.75" thickBot="1" x14ac:dyDescent="0.3">
      <c r="A199" s="125">
        <f>INDEX(INDEX(график!$C$2:$AG$263,,MATCH(навыки!$A$1,график!$C$1:$AG$1,0)),MATCH(навыки!$B199,график!$B$2:$B$263,0),1)</f>
        <v>0</v>
      </c>
      <c r="B199" s="14">
        <v>54861</v>
      </c>
      <c r="C199" s="2">
        <v>1</v>
      </c>
      <c r="D199" s="2">
        <v>1</v>
      </c>
      <c r="E199" s="2">
        <v>1</v>
      </c>
      <c r="F199" s="2">
        <v>1</v>
      </c>
      <c r="G199" s="2">
        <v>1</v>
      </c>
      <c r="H199" s="2">
        <v>1</v>
      </c>
      <c r="I199" s="2">
        <v>1</v>
      </c>
      <c r="J199" s="2">
        <v>1</v>
      </c>
      <c r="K199" s="2">
        <v>1</v>
      </c>
    </row>
    <row r="200" spans="1:11" ht="15.75" thickBot="1" x14ac:dyDescent="0.3">
      <c r="A200" s="125">
        <f>INDEX(INDEX(график!$C$2:$AG$263,,MATCH(навыки!$A$1,график!$C$1:$AG$1,0)),MATCH(навыки!$B200,график!$B$2:$B$263,0),1)</f>
        <v>0</v>
      </c>
      <c r="B200" s="14">
        <v>55111</v>
      </c>
      <c r="C200" s="2">
        <v>1</v>
      </c>
      <c r="D200" s="2">
        <v>2</v>
      </c>
      <c r="E200" s="2">
        <v>2</v>
      </c>
      <c r="F200" s="2">
        <v>1</v>
      </c>
      <c r="G200" s="2">
        <v>1</v>
      </c>
      <c r="H200" s="2">
        <v>2</v>
      </c>
      <c r="I200" s="2">
        <v>2</v>
      </c>
      <c r="J200" s="2">
        <v>2</v>
      </c>
      <c r="K200" s="2">
        <v>2</v>
      </c>
    </row>
    <row r="201" spans="1:11" ht="15.75" thickBot="1" x14ac:dyDescent="0.3">
      <c r="A201" s="125">
        <f>INDEX(INDEX(график!$C$2:$AG$263,,MATCH(навыки!$A$1,график!$C$1:$AG$1,0)),MATCH(навыки!$B201,график!$B$2:$B$263,0),1)</f>
        <v>0</v>
      </c>
      <c r="B201" s="14">
        <v>55016</v>
      </c>
      <c r="C201" s="2">
        <v>1</v>
      </c>
      <c r="D201" s="2">
        <v>2</v>
      </c>
      <c r="E201" s="2">
        <v>2</v>
      </c>
      <c r="F201" s="2">
        <v>2</v>
      </c>
      <c r="G201" s="2">
        <v>1</v>
      </c>
      <c r="H201" s="2">
        <v>1</v>
      </c>
      <c r="I201" s="2">
        <v>2</v>
      </c>
      <c r="J201" s="2">
        <v>2</v>
      </c>
      <c r="K201" s="2">
        <v>2</v>
      </c>
    </row>
    <row r="202" spans="1:11" ht="15.75" thickBot="1" x14ac:dyDescent="0.3">
      <c r="A202" s="125" t="str">
        <f>INDEX(INDEX(график!$C$2:$AG$263,,MATCH(навыки!$A$1,график!$C$1:$AG$1,0)),MATCH(навыки!$B202,график!$B$2:$B$263,0),1)</f>
        <v>09-21</v>
      </c>
      <c r="B202" s="14">
        <v>54694</v>
      </c>
      <c r="C202" s="2">
        <v>1</v>
      </c>
      <c r="D202" s="2">
        <v>1</v>
      </c>
      <c r="E202" s="2">
        <v>1</v>
      </c>
      <c r="F202" s="2">
        <v>1</v>
      </c>
      <c r="G202" s="2">
        <v>1</v>
      </c>
      <c r="H202" s="2">
        <v>1</v>
      </c>
      <c r="I202" s="2">
        <v>1</v>
      </c>
      <c r="J202" s="2">
        <v>1</v>
      </c>
      <c r="K202" s="2">
        <v>1</v>
      </c>
    </row>
    <row r="203" spans="1:11" ht="15.75" thickBot="1" x14ac:dyDescent="0.3">
      <c r="A203" s="125" t="str">
        <f>INDEX(INDEX(график!$C$2:$AG$263,,MATCH(навыки!$A$1,график!$C$1:$AG$1,0)),MATCH(навыки!$B203,график!$B$2:$B$263,0),1)</f>
        <v>07:30-19:30</v>
      </c>
      <c r="B203" s="14">
        <v>54818</v>
      </c>
      <c r="C203" s="2">
        <v>1</v>
      </c>
      <c r="D203" s="2">
        <v>2</v>
      </c>
      <c r="E203" s="2">
        <v>1</v>
      </c>
      <c r="F203" s="2">
        <v>2</v>
      </c>
      <c r="G203" s="2">
        <v>2</v>
      </c>
      <c r="H203" s="2">
        <v>2</v>
      </c>
      <c r="I203" s="2">
        <v>1</v>
      </c>
      <c r="J203" s="2">
        <v>2</v>
      </c>
      <c r="K203" s="2">
        <v>2</v>
      </c>
    </row>
    <row r="204" spans="1:11" ht="15.75" thickBot="1" x14ac:dyDescent="0.3">
      <c r="A204" s="125">
        <f>INDEX(INDEX(график!$C$2:$AG$263,,MATCH(навыки!$A$1,график!$C$1:$AG$1,0)),MATCH(навыки!$B204,график!$B$2:$B$263,0),1)</f>
        <v>0</v>
      </c>
      <c r="B204" s="14">
        <v>55039</v>
      </c>
      <c r="C204" s="2">
        <v>1</v>
      </c>
      <c r="D204" s="2">
        <v>2</v>
      </c>
      <c r="E204" s="2">
        <v>2</v>
      </c>
      <c r="F204" s="2">
        <v>2</v>
      </c>
      <c r="G204" s="2">
        <v>1</v>
      </c>
      <c r="H204" s="2">
        <v>1</v>
      </c>
      <c r="I204" s="2">
        <v>2</v>
      </c>
      <c r="J204" s="2">
        <v>2</v>
      </c>
      <c r="K204" s="2">
        <v>2</v>
      </c>
    </row>
    <row r="205" spans="1:11" ht="15.75" thickBot="1" x14ac:dyDescent="0.3">
      <c r="A205" s="125">
        <f>INDEX(INDEX(график!$C$2:$AG$263,,MATCH(навыки!$A$1,график!$C$1:$AG$1,0)),MATCH(навыки!$B205,график!$B$2:$B$263,0),1)</f>
        <v>0</v>
      </c>
      <c r="B205" s="14">
        <v>55017</v>
      </c>
      <c r="C205" s="2">
        <v>1</v>
      </c>
      <c r="D205" s="2">
        <v>1</v>
      </c>
      <c r="E205" s="2">
        <v>1</v>
      </c>
      <c r="F205" s="2">
        <v>1</v>
      </c>
      <c r="G205" s="2">
        <v>1</v>
      </c>
      <c r="H205" s="2">
        <v>1</v>
      </c>
      <c r="I205" s="2">
        <v>1</v>
      </c>
      <c r="J205" s="2">
        <v>1</v>
      </c>
      <c r="K205" s="2">
        <v>1</v>
      </c>
    </row>
    <row r="206" spans="1:11" ht="15.75" thickBot="1" x14ac:dyDescent="0.3">
      <c r="A206" s="125">
        <f>INDEX(INDEX(график!$C$2:$AG$263,,MATCH(навыки!$A$1,график!$C$1:$AG$1,0)),MATCH(навыки!$B206,график!$B$2:$B$263,0),1)</f>
        <v>0</v>
      </c>
      <c r="B206" s="14">
        <v>55020</v>
      </c>
      <c r="C206" s="2">
        <v>1</v>
      </c>
      <c r="D206" s="2">
        <v>1</v>
      </c>
      <c r="E206" s="2">
        <v>1</v>
      </c>
      <c r="F206" s="2">
        <v>1</v>
      </c>
      <c r="G206" s="2">
        <v>1</v>
      </c>
      <c r="H206" s="2">
        <v>1</v>
      </c>
      <c r="I206" s="2">
        <v>1</v>
      </c>
      <c r="J206" s="2">
        <v>1</v>
      </c>
      <c r="K206" s="2">
        <v>1</v>
      </c>
    </row>
    <row r="207" spans="1:11" ht="15.75" thickBot="1" x14ac:dyDescent="0.3">
      <c r="A207" s="125">
        <f>INDEX(INDEX(график!$C$2:$AG$263,,MATCH(навыки!$A$1,график!$C$1:$AG$1,0)),MATCH(навыки!$B207,график!$B$2:$B$263,0),1)</f>
        <v>0</v>
      </c>
      <c r="B207" s="14">
        <v>54693</v>
      </c>
      <c r="C207" s="2">
        <v>1</v>
      </c>
      <c r="D207" s="2">
        <v>1</v>
      </c>
      <c r="E207" s="2">
        <v>1</v>
      </c>
      <c r="F207" s="2">
        <v>1</v>
      </c>
      <c r="G207" s="2">
        <v>1</v>
      </c>
      <c r="H207" s="2">
        <v>1</v>
      </c>
      <c r="I207" s="2">
        <v>1</v>
      </c>
      <c r="J207" s="2">
        <v>1</v>
      </c>
      <c r="K207" s="2">
        <v>1</v>
      </c>
    </row>
    <row r="208" spans="1:11" ht="15.75" thickBot="1" x14ac:dyDescent="0.3">
      <c r="A208" s="125">
        <f>INDEX(INDEX(график!$C$2:$AG$263,,MATCH(навыки!$A$1,график!$C$1:$AG$1,0)),MATCH(навыки!$B208,график!$B$2:$B$263,0),1)</f>
        <v>0</v>
      </c>
      <c r="B208" s="14">
        <v>54855</v>
      </c>
      <c r="C208" s="2">
        <v>1</v>
      </c>
      <c r="D208" s="2">
        <v>1</v>
      </c>
      <c r="E208" s="2">
        <v>1</v>
      </c>
      <c r="F208" s="2">
        <v>1</v>
      </c>
      <c r="G208" s="2">
        <v>1</v>
      </c>
      <c r="H208" s="2">
        <v>1</v>
      </c>
      <c r="I208" s="2">
        <v>1</v>
      </c>
      <c r="J208" s="2">
        <v>1</v>
      </c>
      <c r="K208" s="2">
        <v>1</v>
      </c>
    </row>
    <row r="209" spans="1:11" ht="15.75" thickBot="1" x14ac:dyDescent="0.3">
      <c r="A209" s="125">
        <f>INDEX(INDEX(график!$C$2:$AG$263,,MATCH(навыки!$A$1,график!$C$1:$AG$1,0)),MATCH(навыки!$B209,график!$B$2:$B$263,0),1)</f>
        <v>0</v>
      </c>
      <c r="B209" s="14">
        <v>55354</v>
      </c>
      <c r="C209" s="2">
        <v>1</v>
      </c>
      <c r="D209" s="2">
        <v>1</v>
      </c>
      <c r="E209" s="2">
        <v>1</v>
      </c>
      <c r="F209" s="2">
        <v>1</v>
      </c>
      <c r="G209" s="2">
        <v>1</v>
      </c>
      <c r="H209" s="2">
        <v>1</v>
      </c>
      <c r="I209" s="2">
        <v>1</v>
      </c>
      <c r="J209" s="2">
        <v>1</v>
      </c>
      <c r="K209" s="2">
        <v>1</v>
      </c>
    </row>
    <row r="210" spans="1:11" ht="15.75" thickBot="1" x14ac:dyDescent="0.3">
      <c r="A210" s="125" t="str">
        <f>INDEX(INDEX(график!$C$2:$AG$263,,MATCH(навыки!$A$1,график!$C$1:$AG$1,0)),MATCH(навыки!$B210,график!$B$2:$B$263,0),1)</f>
        <v>07:30-19:30</v>
      </c>
      <c r="B210" s="14">
        <v>54812</v>
      </c>
      <c r="C210" s="2">
        <v>1</v>
      </c>
      <c r="D210" s="2">
        <v>1</v>
      </c>
      <c r="E210" s="2">
        <v>1</v>
      </c>
      <c r="F210" s="2">
        <v>1</v>
      </c>
      <c r="G210" s="2">
        <v>1</v>
      </c>
      <c r="H210" s="2">
        <v>1</v>
      </c>
      <c r="I210" s="2">
        <v>1</v>
      </c>
      <c r="J210" s="2">
        <v>1</v>
      </c>
      <c r="K210" s="2">
        <v>1</v>
      </c>
    </row>
    <row r="211" spans="1:11" ht="15.75" thickBot="1" x14ac:dyDescent="0.3">
      <c r="A211" s="125" t="str">
        <f>INDEX(INDEX(график!$C$2:$AG$263,,MATCH(навыки!$A$1,график!$C$1:$AG$1,0)),MATCH(навыки!$B211,график!$B$2:$B$263,0),1)</f>
        <v>09-21</v>
      </c>
      <c r="B211" s="14">
        <v>55108</v>
      </c>
      <c r="C211" s="2">
        <v>1</v>
      </c>
      <c r="D211" s="2">
        <v>1</v>
      </c>
      <c r="E211" s="2">
        <v>1</v>
      </c>
      <c r="F211" s="2">
        <v>1</v>
      </c>
      <c r="G211" s="2">
        <v>1</v>
      </c>
      <c r="H211" s="2">
        <v>1</v>
      </c>
      <c r="I211" s="2">
        <v>1</v>
      </c>
      <c r="J211" s="2">
        <v>1</v>
      </c>
      <c r="K211" s="2">
        <v>1</v>
      </c>
    </row>
    <row r="212" spans="1:11" ht="15.75" thickBot="1" x14ac:dyDescent="0.3">
      <c r="A212" s="125" t="str">
        <f>INDEX(INDEX(график!$C$2:$AG$263,,MATCH(навыки!$A$1,график!$C$1:$AG$1,0)),MATCH(навыки!$B212,график!$B$2:$B$263,0),1)</f>
        <v>ОТ</v>
      </c>
      <c r="B212" s="14">
        <v>54776</v>
      </c>
      <c r="C212" s="2">
        <v>1</v>
      </c>
      <c r="D212" s="2">
        <v>1</v>
      </c>
      <c r="E212" s="2">
        <v>1</v>
      </c>
      <c r="F212" s="2">
        <v>1</v>
      </c>
      <c r="G212" s="2">
        <v>1</v>
      </c>
      <c r="H212" s="2">
        <v>1</v>
      </c>
      <c r="I212" s="2">
        <v>1</v>
      </c>
      <c r="J212" s="2">
        <v>1</v>
      </c>
      <c r="K212" s="2">
        <v>1</v>
      </c>
    </row>
    <row r="213" spans="1:11" ht="15.75" thickBot="1" x14ac:dyDescent="0.3">
      <c r="A213" s="125" t="str">
        <f>INDEX(INDEX(график!$C$2:$AG$263,,MATCH(навыки!$A$1,график!$C$1:$AG$1,0)),MATCH(навыки!$B213,график!$B$2:$B$263,0),1)</f>
        <v>11-23</v>
      </c>
      <c r="B213" s="14">
        <v>54637</v>
      </c>
      <c r="C213" s="2">
        <v>1</v>
      </c>
      <c r="D213" s="2">
        <v>1</v>
      </c>
      <c r="E213" s="2">
        <v>1</v>
      </c>
      <c r="F213" s="2">
        <v>1</v>
      </c>
      <c r="G213" s="2">
        <v>1</v>
      </c>
      <c r="H213" s="2">
        <v>1</v>
      </c>
      <c r="I213" s="2">
        <v>1</v>
      </c>
      <c r="J213" s="2">
        <v>1</v>
      </c>
      <c r="K213" s="2">
        <v>1</v>
      </c>
    </row>
    <row r="214" spans="1:11" ht="15.75" thickBot="1" x14ac:dyDescent="0.3">
      <c r="A214" s="125" t="str">
        <f>INDEX(INDEX(график!$C$2:$AG$263,,MATCH(навыки!$A$1,график!$C$1:$AG$1,0)),MATCH(навыки!$B214,график!$B$2:$B$263,0),1)</f>
        <v>ОТ</v>
      </c>
      <c r="B214" s="14">
        <v>54866</v>
      </c>
      <c r="C214" s="2">
        <v>1</v>
      </c>
      <c r="D214" s="2">
        <v>1</v>
      </c>
      <c r="E214" s="2">
        <v>1</v>
      </c>
      <c r="F214" s="2">
        <v>1</v>
      </c>
      <c r="G214" s="2">
        <v>1</v>
      </c>
      <c r="H214" s="2">
        <v>1</v>
      </c>
      <c r="I214" s="2">
        <v>1</v>
      </c>
      <c r="J214" s="2">
        <v>1</v>
      </c>
      <c r="K214" s="2">
        <v>1</v>
      </c>
    </row>
    <row r="215" spans="1:11" ht="15.75" thickBot="1" x14ac:dyDescent="0.3">
      <c r="A215" s="125">
        <f>INDEX(INDEX(график!$C$2:$AG$263,,MATCH(навыки!$A$1,график!$C$1:$AG$1,0)),MATCH(навыки!$B215,график!$B$2:$B$263,0),1)</f>
        <v>0</v>
      </c>
      <c r="B215" s="14">
        <v>55031</v>
      </c>
      <c r="C215" s="3">
        <v>1</v>
      </c>
      <c r="D215" s="2">
        <v>1</v>
      </c>
      <c r="E215" s="2">
        <v>1</v>
      </c>
      <c r="F215" s="2">
        <v>1</v>
      </c>
      <c r="G215" s="2">
        <v>1</v>
      </c>
      <c r="H215" s="2">
        <v>1</v>
      </c>
      <c r="I215" s="2">
        <v>1</v>
      </c>
      <c r="J215" s="2">
        <v>1</v>
      </c>
      <c r="K215" s="2">
        <v>1</v>
      </c>
    </row>
    <row r="216" spans="1:11" ht="15.75" thickBot="1" x14ac:dyDescent="0.3">
      <c r="A216" s="125">
        <f>INDEX(INDEX(график!$C$2:$AG$263,,MATCH(навыки!$A$1,график!$C$1:$AG$1,0)),MATCH(навыки!$B216,график!$B$2:$B$263,0),1)</f>
        <v>0</v>
      </c>
      <c r="B216" s="14">
        <v>54976</v>
      </c>
      <c r="C216" s="3">
        <v>1</v>
      </c>
      <c r="D216" s="2">
        <v>1</v>
      </c>
      <c r="E216" s="2">
        <v>1</v>
      </c>
      <c r="F216" s="2">
        <v>1</v>
      </c>
      <c r="G216" s="2">
        <v>1</v>
      </c>
      <c r="H216" s="2">
        <v>1</v>
      </c>
      <c r="I216" s="2">
        <v>1</v>
      </c>
      <c r="J216" s="2">
        <v>1</v>
      </c>
      <c r="K216" s="2">
        <v>1</v>
      </c>
    </row>
    <row r="217" spans="1:11" ht="15.75" thickBot="1" x14ac:dyDescent="0.3">
      <c r="A217" s="125" t="str">
        <f>INDEX(INDEX(график!$C$2:$AG$263,,MATCH(навыки!$A$1,график!$C$1:$AG$1,0)),MATCH(навыки!$B217,график!$B$2:$B$263,0),1)</f>
        <v>20-24</v>
      </c>
      <c r="B217" s="14">
        <v>55337</v>
      </c>
      <c r="C217" s="2">
        <v>1</v>
      </c>
      <c r="D217" s="2">
        <v>1</v>
      </c>
      <c r="E217" s="2">
        <v>1</v>
      </c>
      <c r="F217" s="2">
        <v>1</v>
      </c>
      <c r="G217" s="2">
        <v>1</v>
      </c>
      <c r="H217" s="2">
        <v>1</v>
      </c>
      <c r="I217" s="2">
        <v>1</v>
      </c>
      <c r="J217" s="2">
        <v>1</v>
      </c>
      <c r="K217" s="2">
        <v>1</v>
      </c>
    </row>
    <row r="218" spans="1:11" ht="15.75" thickBot="1" x14ac:dyDescent="0.3">
      <c r="A218" s="125">
        <f>INDEX(INDEX(график!$C$2:$AG$263,,MATCH(навыки!$A$1,график!$C$1:$AG$1,0)),MATCH(навыки!$B218,график!$B$2:$B$263,0),1)</f>
        <v>0</v>
      </c>
      <c r="B218" s="14">
        <v>54875</v>
      </c>
      <c r="C218" s="2">
        <v>1</v>
      </c>
      <c r="D218" s="2">
        <v>1</v>
      </c>
      <c r="E218" s="2">
        <v>1</v>
      </c>
      <c r="F218" s="2">
        <v>1</v>
      </c>
      <c r="G218" s="2">
        <v>1</v>
      </c>
      <c r="H218" s="2">
        <v>1</v>
      </c>
      <c r="I218" s="2">
        <v>1</v>
      </c>
      <c r="J218" s="2">
        <v>1</v>
      </c>
      <c r="K218" s="2">
        <v>1</v>
      </c>
    </row>
    <row r="219" spans="1:11" ht="15.75" thickBot="1" x14ac:dyDescent="0.3">
      <c r="A219" s="125" t="str">
        <f>INDEX(INDEX(график!$C$2:$AG$263,,MATCH(навыки!$A$1,график!$C$1:$AG$1,0)),MATCH(навыки!$B219,график!$B$2:$B$263,0),1)</f>
        <v>00-08</v>
      </c>
      <c r="B219" s="14">
        <v>55340</v>
      </c>
      <c r="C219" s="2">
        <v>1</v>
      </c>
      <c r="D219" s="2">
        <v>1</v>
      </c>
      <c r="E219" s="2">
        <v>1</v>
      </c>
      <c r="F219" s="2">
        <v>1</v>
      </c>
      <c r="G219" s="2">
        <v>1</v>
      </c>
      <c r="H219" s="2">
        <v>1</v>
      </c>
      <c r="I219" s="2">
        <v>1</v>
      </c>
      <c r="J219" s="2">
        <v>1</v>
      </c>
      <c r="K219" s="2">
        <v>1</v>
      </c>
    </row>
    <row r="220" spans="1:11" ht="15.75" thickBot="1" x14ac:dyDescent="0.3">
      <c r="A220" s="125" t="str">
        <f>INDEX(INDEX(график!$C$2:$AG$263,,MATCH(навыки!$A$1,график!$C$1:$AG$1,0)),MATCH(навыки!$B220,график!$B$2:$B$263,0),1)</f>
        <v>00-08</v>
      </c>
      <c r="B220" s="14">
        <v>54815</v>
      </c>
      <c r="C220" s="2">
        <v>1</v>
      </c>
      <c r="D220" s="2">
        <v>1</v>
      </c>
      <c r="E220" s="2">
        <v>1</v>
      </c>
      <c r="F220" s="2">
        <v>1</v>
      </c>
      <c r="G220" s="2">
        <v>1</v>
      </c>
      <c r="H220" s="2">
        <v>1</v>
      </c>
      <c r="I220" s="2">
        <v>1</v>
      </c>
      <c r="J220" s="2">
        <v>1</v>
      </c>
      <c r="K220" s="2">
        <v>1</v>
      </c>
    </row>
    <row r="221" spans="1:11" ht="15.75" thickBot="1" x14ac:dyDescent="0.3">
      <c r="A221" s="125">
        <f>INDEX(INDEX(график!$C$2:$AG$263,,MATCH(навыки!$A$1,график!$C$1:$AG$1,0)),MATCH(навыки!$B221,график!$B$2:$B$263,0),1)</f>
        <v>0</v>
      </c>
      <c r="B221" s="14">
        <v>55126</v>
      </c>
      <c r="C221" s="2">
        <v>1</v>
      </c>
      <c r="D221" s="2">
        <v>1</v>
      </c>
      <c r="E221" s="2">
        <v>1</v>
      </c>
      <c r="F221" s="2">
        <v>1</v>
      </c>
      <c r="G221" s="2">
        <v>1</v>
      </c>
      <c r="H221" s="2">
        <v>1</v>
      </c>
      <c r="I221" s="2">
        <v>1</v>
      </c>
      <c r="J221" s="2">
        <v>1</v>
      </c>
      <c r="K221" s="2">
        <v>1</v>
      </c>
    </row>
    <row r="222" spans="1:11" ht="15.75" thickBot="1" x14ac:dyDescent="0.3">
      <c r="A222" s="125" t="str">
        <f>INDEX(INDEX(график!$C$2:$AG$263,,MATCH(навыки!$A$1,график!$C$1:$AG$1,0)),MATCH(навыки!$B222,график!$B$2:$B$263,0),1)</f>
        <v>20-24</v>
      </c>
      <c r="B222" s="14">
        <v>55125</v>
      </c>
      <c r="C222" s="2">
        <v>1</v>
      </c>
      <c r="D222" s="2">
        <v>1</v>
      </c>
      <c r="E222" s="2">
        <v>1</v>
      </c>
      <c r="F222" s="2">
        <v>1</v>
      </c>
      <c r="G222" s="2">
        <v>1</v>
      </c>
      <c r="H222" s="2">
        <v>1</v>
      </c>
      <c r="I222" s="2">
        <v>1</v>
      </c>
      <c r="J222" s="2">
        <v>1</v>
      </c>
      <c r="K222" s="2">
        <v>1</v>
      </c>
    </row>
    <row r="223" spans="1:11" ht="15.75" thickBot="1" x14ac:dyDescent="0.3">
      <c r="A223" s="125" t="str">
        <f>INDEX(INDEX(график!$C$2:$AG$263,,MATCH(навыки!$A$1,график!$C$1:$AG$1,0)),MATCH(навыки!$B223,график!$B$2:$B$263,0),1)</f>
        <v>12-24</v>
      </c>
      <c r="B223" s="14">
        <v>57036</v>
      </c>
      <c r="C223" s="9"/>
      <c r="D223" s="2">
        <v>1</v>
      </c>
      <c r="E223" s="13">
        <v>2</v>
      </c>
      <c r="F223" s="13">
        <v>2</v>
      </c>
      <c r="G223" s="2">
        <v>1</v>
      </c>
      <c r="H223" s="2">
        <v>1</v>
      </c>
      <c r="I223" s="9"/>
      <c r="J223" s="2">
        <v>1</v>
      </c>
      <c r="K223" s="2">
        <v>1</v>
      </c>
    </row>
    <row r="224" spans="1:11" ht="15.75" thickBot="1" x14ac:dyDescent="0.3">
      <c r="A224" s="125" t="str">
        <f>INDEX(INDEX(график!$C$2:$AG$263,,MATCH(навыки!$A$1,график!$C$1:$AG$1,0)),MATCH(навыки!$B224,график!$B$2:$B$263,0),1)</f>
        <v>12-24</v>
      </c>
      <c r="B224" s="14">
        <v>55420</v>
      </c>
      <c r="C224" s="2"/>
      <c r="D224" s="2">
        <v>1</v>
      </c>
      <c r="E224" s="2">
        <v>1</v>
      </c>
      <c r="F224" s="2">
        <v>1</v>
      </c>
      <c r="G224" s="2">
        <v>1</v>
      </c>
      <c r="H224" s="2">
        <v>1</v>
      </c>
      <c r="I224" s="2">
        <v>1</v>
      </c>
      <c r="J224" s="2">
        <v>1</v>
      </c>
      <c r="K224" s="2">
        <v>1</v>
      </c>
    </row>
    <row r="225" spans="1:11" ht="15.75" thickBot="1" x14ac:dyDescent="0.3">
      <c r="A225" s="125">
        <f>INDEX(INDEX(график!$C$2:$AG$263,,MATCH(навыки!$A$1,график!$C$1:$AG$1,0)),MATCH(навыки!$B225,график!$B$2:$B$263,0),1)</f>
        <v>0</v>
      </c>
      <c r="B225" s="14">
        <v>54971</v>
      </c>
      <c r="C225" s="2" t="s">
        <v>0</v>
      </c>
      <c r="D225" s="2">
        <v>1</v>
      </c>
      <c r="E225" s="2">
        <v>1</v>
      </c>
      <c r="F225" s="2">
        <v>1</v>
      </c>
      <c r="G225" s="2">
        <v>1</v>
      </c>
      <c r="H225" s="2">
        <v>1</v>
      </c>
      <c r="I225" s="2">
        <v>1</v>
      </c>
      <c r="J225" s="2">
        <v>1</v>
      </c>
      <c r="K225" s="2">
        <v>1</v>
      </c>
    </row>
    <row r="226" spans="1:11" ht="15.75" thickBot="1" x14ac:dyDescent="0.3">
      <c r="A226" s="125" t="e">
        <f>INDEX(INDEX(график!$C$2:$AG$263,,MATCH(навыки!$A$1,график!$C$1:$AG$1,0)),MATCH(навыки!$B226,график!$B$2:$B$263,0),1)</f>
        <v>#N/A</v>
      </c>
      <c r="B226" s="14" t="e">
        <v>#N/A</v>
      </c>
      <c r="C226" s="9"/>
      <c r="D226" s="2">
        <v>1</v>
      </c>
      <c r="E226" s="2">
        <v>1</v>
      </c>
      <c r="F226" s="2">
        <v>1</v>
      </c>
      <c r="G226" s="2"/>
      <c r="H226" s="2"/>
      <c r="I226" s="2"/>
      <c r="J226" s="2"/>
      <c r="K226" s="2"/>
    </row>
    <row r="227" spans="1:11" ht="15.75" thickBot="1" x14ac:dyDescent="0.3">
      <c r="A227" s="125" t="str">
        <f>INDEX(INDEX(график!$C$2:$AG$263,,MATCH(навыки!$A$1,график!$C$1:$AG$1,0)),MATCH(навыки!$B227,график!$B$2:$B$263,0),1)</f>
        <v>12-24</v>
      </c>
      <c r="B227" s="14">
        <v>55481</v>
      </c>
      <c r="C227" s="9"/>
      <c r="D227" s="9"/>
      <c r="E227" s="9"/>
      <c r="F227" s="9"/>
      <c r="G227" s="2">
        <v>1</v>
      </c>
      <c r="H227" s="2">
        <v>1</v>
      </c>
      <c r="I227" s="2">
        <v>1</v>
      </c>
      <c r="J227" s="2">
        <v>1</v>
      </c>
      <c r="K227" s="2">
        <v>1</v>
      </c>
    </row>
    <row r="228" spans="1:11" ht="15.75" thickBot="1" x14ac:dyDescent="0.3">
      <c r="A228" s="125" t="e">
        <f>INDEX(INDEX(график!$C$2:$AG$263,,MATCH(навыки!$A$1,график!$C$1:$AG$1,0)),MATCH(навыки!$B228,график!$B$2:$B$263,0),1)</f>
        <v>#N/A</v>
      </c>
      <c r="B228" s="14">
        <v>55272</v>
      </c>
      <c r="C228" s="2">
        <v>1</v>
      </c>
      <c r="D228" s="2">
        <v>2</v>
      </c>
      <c r="E228" s="2">
        <v>2</v>
      </c>
      <c r="F228" s="2">
        <v>1</v>
      </c>
      <c r="G228" s="2">
        <v>1</v>
      </c>
      <c r="H228" s="2">
        <v>2</v>
      </c>
      <c r="I228" s="2">
        <v>2</v>
      </c>
      <c r="J228" s="2">
        <v>2</v>
      </c>
      <c r="K228" s="2">
        <v>2</v>
      </c>
    </row>
    <row r="229" spans="1:11" ht="15.75" thickBot="1" x14ac:dyDescent="0.3">
      <c r="A229" s="125">
        <f>INDEX(INDEX(график!$C$2:$AG$263,,MATCH(навыки!$A$1,график!$C$1:$AG$1,0)),MATCH(навыки!$B229,график!$B$2:$B$263,0),1)</f>
        <v>0</v>
      </c>
      <c r="B229" s="14">
        <v>55021</v>
      </c>
      <c r="C229" s="2">
        <v>1</v>
      </c>
      <c r="D229" s="2">
        <v>2</v>
      </c>
      <c r="E229" s="2">
        <v>2</v>
      </c>
      <c r="F229" s="2">
        <v>2</v>
      </c>
      <c r="G229" s="2">
        <v>2</v>
      </c>
      <c r="H229" s="2">
        <v>1</v>
      </c>
      <c r="I229" s="2">
        <v>1</v>
      </c>
      <c r="J229" s="2">
        <v>2</v>
      </c>
      <c r="K229" s="2">
        <v>2</v>
      </c>
    </row>
    <row r="230" spans="1:11" ht="15.75" thickBot="1" x14ac:dyDescent="0.3">
      <c r="A230" s="125">
        <f>INDEX(INDEX(график!$C$2:$AG$263,,MATCH(навыки!$A$1,график!$C$1:$AG$1,0)),MATCH(навыки!$B230,график!$B$2:$B$263,0),1)</f>
        <v>0</v>
      </c>
      <c r="B230" s="14">
        <v>55036</v>
      </c>
      <c r="C230" s="2">
        <v>1</v>
      </c>
      <c r="D230" s="2">
        <v>2</v>
      </c>
      <c r="E230" s="2">
        <v>1</v>
      </c>
      <c r="F230" s="2">
        <v>2</v>
      </c>
      <c r="G230" s="2">
        <v>2</v>
      </c>
      <c r="H230" s="2">
        <v>2</v>
      </c>
      <c r="I230" s="2">
        <v>1</v>
      </c>
      <c r="J230" s="2">
        <v>2</v>
      </c>
      <c r="K230" s="2">
        <v>2</v>
      </c>
    </row>
    <row r="231" spans="1:11" ht="15.75" thickBot="1" x14ac:dyDescent="0.3">
      <c r="A231" s="125" t="str">
        <f>INDEX(INDEX(график!$C$2:$AG$263,,MATCH(навыки!$A$1,график!$C$1:$AG$1,0)),MATCH(навыки!$B231,график!$B$2:$B$263,0),1)</f>
        <v>11-23</v>
      </c>
      <c r="B231" s="14">
        <v>54946</v>
      </c>
      <c r="C231" s="2">
        <v>1</v>
      </c>
      <c r="D231" s="2">
        <v>2</v>
      </c>
      <c r="E231" s="2">
        <v>2</v>
      </c>
      <c r="F231" s="2">
        <v>2</v>
      </c>
      <c r="G231" s="2">
        <v>1</v>
      </c>
      <c r="H231" s="2">
        <v>1</v>
      </c>
      <c r="I231" s="2">
        <v>2</v>
      </c>
      <c r="J231" s="2">
        <v>2</v>
      </c>
      <c r="K231" s="2">
        <v>1</v>
      </c>
    </row>
    <row r="232" spans="1:11" ht="15.75" thickBot="1" x14ac:dyDescent="0.3">
      <c r="A232" s="125">
        <f>INDEX(INDEX(график!$C$2:$AG$263,,MATCH(навыки!$A$1,график!$C$1:$AG$1,0)),MATCH(навыки!$B232,график!$B$2:$B$263,0),1)</f>
        <v>0</v>
      </c>
      <c r="B232" s="14">
        <v>54948</v>
      </c>
      <c r="C232" s="2">
        <v>1</v>
      </c>
      <c r="D232" s="2">
        <v>2</v>
      </c>
      <c r="E232" s="2">
        <v>2</v>
      </c>
      <c r="F232" s="2">
        <v>2</v>
      </c>
      <c r="G232" s="2">
        <v>1</v>
      </c>
      <c r="H232" s="2">
        <v>1</v>
      </c>
      <c r="I232" s="2">
        <v>2</v>
      </c>
      <c r="J232" s="2">
        <v>2</v>
      </c>
      <c r="K232" s="2">
        <v>1</v>
      </c>
    </row>
    <row r="233" spans="1:11" ht="15.75" thickBot="1" x14ac:dyDescent="0.3">
      <c r="A233" s="125">
        <f>INDEX(INDEX(график!$C$2:$AG$263,,MATCH(навыки!$A$1,график!$C$1:$AG$1,0)),MATCH(навыки!$B233,график!$B$2:$B$263,0),1)</f>
        <v>0</v>
      </c>
      <c r="B233" s="14">
        <v>54901</v>
      </c>
      <c r="C233" s="2">
        <v>1</v>
      </c>
      <c r="D233" s="2">
        <v>2</v>
      </c>
      <c r="E233" s="2">
        <v>2</v>
      </c>
      <c r="F233" s="2">
        <v>2</v>
      </c>
      <c r="G233" s="2">
        <v>1</v>
      </c>
      <c r="H233" s="2">
        <v>1</v>
      </c>
      <c r="I233" s="2">
        <v>2</v>
      </c>
      <c r="J233" s="2">
        <v>2</v>
      </c>
      <c r="K233" s="2">
        <v>1</v>
      </c>
    </row>
    <row r="234" spans="1:11" ht="15.75" thickBot="1" x14ac:dyDescent="0.3">
      <c r="A234" s="125">
        <f>INDEX(INDEX(график!$C$2:$AG$263,,MATCH(навыки!$A$1,график!$C$1:$AG$1,0)),MATCH(навыки!$B234,график!$B$2:$B$263,0),1)</f>
        <v>0</v>
      </c>
      <c r="B234" s="14">
        <v>54987</v>
      </c>
      <c r="C234" s="2">
        <v>1</v>
      </c>
      <c r="D234" s="2">
        <v>2</v>
      </c>
      <c r="E234" s="2">
        <v>2</v>
      </c>
      <c r="F234" s="2">
        <v>2</v>
      </c>
      <c r="G234" s="2">
        <v>1</v>
      </c>
      <c r="H234" s="2">
        <v>1</v>
      </c>
      <c r="I234" s="2">
        <v>2</v>
      </c>
      <c r="J234" s="2">
        <v>2</v>
      </c>
      <c r="K234" s="2">
        <v>1</v>
      </c>
    </row>
    <row r="235" spans="1:11" ht="15.75" thickBot="1" x14ac:dyDescent="0.3">
      <c r="A235" s="125">
        <f>INDEX(INDEX(график!$C$2:$AG$263,,MATCH(навыки!$A$1,график!$C$1:$AG$1,0)),MATCH(навыки!$B235,график!$B$2:$B$263,0),1)</f>
        <v>0</v>
      </c>
      <c r="B235" s="14">
        <v>55100</v>
      </c>
      <c r="C235" s="5">
        <v>1</v>
      </c>
      <c r="D235" s="5">
        <v>2</v>
      </c>
      <c r="E235" s="5">
        <v>2</v>
      </c>
      <c r="F235" s="5">
        <v>1</v>
      </c>
      <c r="G235" s="5">
        <v>1</v>
      </c>
      <c r="H235" s="5">
        <v>2</v>
      </c>
      <c r="I235" s="5">
        <v>2</v>
      </c>
      <c r="J235" s="5">
        <v>2</v>
      </c>
      <c r="K235" s="5">
        <v>2</v>
      </c>
    </row>
    <row r="236" spans="1:11" ht="15.75" thickBot="1" x14ac:dyDescent="0.3">
      <c r="A236" s="125">
        <f>INDEX(INDEX(график!$C$2:$AG$263,,MATCH(навыки!$A$1,график!$C$1:$AG$1,0)),MATCH(навыки!$B236,график!$B$2:$B$263,0),1)</f>
        <v>0</v>
      </c>
      <c r="B236" s="14">
        <v>54893</v>
      </c>
      <c r="C236" s="51">
        <v>1</v>
      </c>
      <c r="D236" s="7">
        <v>2</v>
      </c>
      <c r="E236" s="7">
        <v>2</v>
      </c>
      <c r="F236" s="7">
        <v>1</v>
      </c>
      <c r="G236" s="7">
        <v>1</v>
      </c>
      <c r="H236" s="7">
        <v>2</v>
      </c>
      <c r="I236" s="7">
        <v>2</v>
      </c>
      <c r="J236" s="7">
        <v>2</v>
      </c>
      <c r="K236" s="7">
        <v>2</v>
      </c>
    </row>
    <row r="237" spans="1:11" ht="15.75" thickBot="1" x14ac:dyDescent="0.3">
      <c r="A237" s="125">
        <f>INDEX(INDEX(график!$C$2:$AG$263,,MATCH(навыки!$A$1,график!$C$1:$AG$1,0)),MATCH(навыки!$B237,график!$B$2:$B$263,0),1)</f>
        <v>0</v>
      </c>
      <c r="B237" s="14">
        <v>55038</v>
      </c>
      <c r="C237" s="6">
        <v>1</v>
      </c>
      <c r="D237" s="6">
        <v>2</v>
      </c>
      <c r="E237" s="6">
        <v>2</v>
      </c>
      <c r="F237" s="6">
        <v>1</v>
      </c>
      <c r="G237" s="6">
        <v>1</v>
      </c>
      <c r="H237" s="6">
        <v>2</v>
      </c>
      <c r="I237" s="6">
        <v>2</v>
      </c>
      <c r="J237" s="6">
        <v>2</v>
      </c>
      <c r="K237" s="6">
        <v>2</v>
      </c>
    </row>
    <row r="238" spans="1:11" ht="15.75" thickBot="1" x14ac:dyDescent="0.3">
      <c r="A238" s="125" t="str">
        <f>INDEX(INDEX(график!$C$2:$AG$263,,MATCH(навыки!$A$1,график!$C$1:$AG$1,0)),MATCH(навыки!$B238,график!$B$2:$B$263,0),1)</f>
        <v>08:30-20:30</v>
      </c>
      <c r="B238" s="14">
        <v>54705</v>
      </c>
      <c r="C238" s="2">
        <v>1</v>
      </c>
      <c r="D238" s="2">
        <v>1</v>
      </c>
      <c r="E238" s="2">
        <v>2</v>
      </c>
      <c r="F238" s="2">
        <v>2</v>
      </c>
      <c r="G238" s="2">
        <v>2</v>
      </c>
      <c r="H238" s="2">
        <v>2</v>
      </c>
      <c r="I238" s="2">
        <v>2</v>
      </c>
      <c r="J238" s="2">
        <v>1</v>
      </c>
      <c r="K238" s="2">
        <v>2</v>
      </c>
    </row>
    <row r="239" spans="1:11" ht="15.75" thickBot="1" x14ac:dyDescent="0.3">
      <c r="A239" s="125">
        <f>INDEX(INDEX(график!$C$2:$AG$263,,MATCH(навыки!$A$1,график!$C$1:$AG$1,0)),MATCH(навыки!$B239,график!$B$2:$B$263,0),1)</f>
        <v>0</v>
      </c>
      <c r="B239" s="14">
        <v>54841</v>
      </c>
      <c r="C239" s="5">
        <v>1</v>
      </c>
      <c r="D239" s="5">
        <v>2</v>
      </c>
      <c r="E239" s="5">
        <v>1</v>
      </c>
      <c r="F239" s="5">
        <v>1</v>
      </c>
      <c r="G239" s="5">
        <v>2</v>
      </c>
      <c r="H239" s="5">
        <v>2</v>
      </c>
      <c r="I239" s="5">
        <v>2</v>
      </c>
      <c r="J239" s="5">
        <v>2</v>
      </c>
      <c r="K239" s="5">
        <v>2</v>
      </c>
    </row>
    <row r="240" spans="1:11" ht="30" customHeight="1" thickBot="1" x14ac:dyDescent="0.3">
      <c r="A240" s="125" t="str">
        <f>INDEX(INDEX(график!$C$2:$AG$263,,MATCH(навыки!$A$1,график!$C$1:$AG$1,0)),MATCH(навыки!$B240,график!$B$2:$B$263,0),1)</f>
        <v>17:30-24:00</v>
      </c>
      <c r="B240" s="14">
        <v>54864</v>
      </c>
      <c r="C240" s="48">
        <v>1</v>
      </c>
      <c r="D240" s="7">
        <v>2</v>
      </c>
      <c r="E240" s="7">
        <v>1</v>
      </c>
      <c r="F240" s="7">
        <v>1</v>
      </c>
      <c r="G240" s="7">
        <v>2</v>
      </c>
      <c r="H240" s="7">
        <v>2</v>
      </c>
      <c r="I240" s="7">
        <v>2</v>
      </c>
      <c r="J240" s="7">
        <v>2</v>
      </c>
      <c r="K240" s="7">
        <v>2</v>
      </c>
    </row>
    <row r="241" spans="1:11" ht="30" customHeight="1" thickBot="1" x14ac:dyDescent="0.3">
      <c r="A241" s="125" t="str">
        <f>INDEX(INDEX(график!$C$2:$AG$263,,MATCH(навыки!$A$1,график!$C$1:$AG$1,0)),MATCH(навыки!$B241,график!$B$2:$B$263,0),1)</f>
        <v>11-23</v>
      </c>
      <c r="B241" s="14">
        <v>54983</v>
      </c>
      <c r="C241" s="3">
        <v>1</v>
      </c>
      <c r="D241" s="2">
        <v>1</v>
      </c>
      <c r="E241" s="2">
        <v>2</v>
      </c>
      <c r="F241" s="2">
        <v>1</v>
      </c>
      <c r="G241" s="2">
        <v>2</v>
      </c>
      <c r="H241" s="2">
        <v>2</v>
      </c>
      <c r="I241" s="2">
        <v>2</v>
      </c>
      <c r="J241" s="2">
        <v>2</v>
      </c>
      <c r="K241" s="2">
        <v>2</v>
      </c>
    </row>
    <row r="242" spans="1:11" ht="30" customHeight="1" thickBot="1" x14ac:dyDescent="0.3">
      <c r="A242" s="125" t="str">
        <f>INDEX(INDEX(график!$C$2:$AG$263,,MATCH(навыки!$A$1,график!$C$1:$AG$1,0)),MATCH(навыки!$B242,график!$B$2:$B$263,0),1)</f>
        <v>09-21</v>
      </c>
      <c r="B242" s="14">
        <v>54863</v>
      </c>
      <c r="C242" s="12">
        <v>1</v>
      </c>
      <c r="D242" s="12">
        <v>2</v>
      </c>
      <c r="E242" s="12">
        <v>2</v>
      </c>
      <c r="F242" s="12">
        <v>1</v>
      </c>
      <c r="G242" s="12">
        <v>1</v>
      </c>
      <c r="H242" s="12">
        <v>2</v>
      </c>
      <c r="I242" s="12">
        <v>2</v>
      </c>
      <c r="J242" s="12">
        <v>2</v>
      </c>
      <c r="K242" s="12">
        <v>2</v>
      </c>
    </row>
    <row r="243" spans="1:11" ht="30" customHeight="1" thickBot="1" x14ac:dyDescent="0.3">
      <c r="A243" s="125" t="str">
        <f>INDEX(INDEX(график!$C$2:$AG$263,,MATCH(навыки!$A$1,график!$C$1:$AG$1,0)),MATCH(навыки!$B243,график!$B$2:$B$263,0),1)</f>
        <v>09-21</v>
      </c>
      <c r="B243" s="14">
        <v>55412</v>
      </c>
      <c r="C243" s="8">
        <v>1</v>
      </c>
      <c r="D243" s="8">
        <v>2</v>
      </c>
      <c r="E243" s="8">
        <v>2</v>
      </c>
      <c r="F243" s="8">
        <v>2</v>
      </c>
      <c r="G243" s="8">
        <v>1</v>
      </c>
      <c r="H243" s="8">
        <v>1</v>
      </c>
      <c r="I243" s="8">
        <v>2</v>
      </c>
      <c r="J243" s="8">
        <v>2</v>
      </c>
      <c r="K243" s="8">
        <v>1</v>
      </c>
    </row>
    <row r="244" spans="1:11" ht="15.75" thickBot="1" x14ac:dyDescent="0.3">
      <c r="A244" s="125" t="str">
        <f>INDEX(INDEX(график!$C$2:$AG$263,,MATCH(навыки!$A$1,график!$C$1:$AG$1,0)),MATCH(навыки!$B244,график!$B$2:$B$263,0),1)</f>
        <v>08:30-20:30</v>
      </c>
      <c r="B244" s="14">
        <v>54963</v>
      </c>
      <c r="C244" s="2">
        <v>1</v>
      </c>
      <c r="D244" s="2">
        <v>2</v>
      </c>
      <c r="E244" s="2">
        <v>2</v>
      </c>
      <c r="F244" s="2">
        <v>2</v>
      </c>
      <c r="G244" s="2">
        <v>1</v>
      </c>
      <c r="H244" s="2">
        <v>1</v>
      </c>
      <c r="I244" s="2">
        <v>2</v>
      </c>
      <c r="J244" s="2">
        <v>2</v>
      </c>
      <c r="K244" s="2">
        <v>1</v>
      </c>
    </row>
    <row r="245" spans="1:11" ht="15.75" thickBot="1" x14ac:dyDescent="0.3">
      <c r="A245" s="125">
        <f>INDEX(INDEX(график!$C$2:$AG$263,,MATCH(навыки!$A$1,график!$C$1:$AG$1,0)),MATCH(навыки!$B245,график!$B$2:$B$263,0),1)</f>
        <v>0</v>
      </c>
      <c r="B245" s="14">
        <v>55023</v>
      </c>
      <c r="C245" s="2">
        <v>1</v>
      </c>
      <c r="D245" s="2">
        <v>2</v>
      </c>
      <c r="E245" s="2">
        <v>2</v>
      </c>
      <c r="F245" s="2">
        <v>2</v>
      </c>
      <c r="G245" s="2">
        <v>1</v>
      </c>
      <c r="H245" s="2">
        <v>1</v>
      </c>
      <c r="I245" s="2">
        <v>2</v>
      </c>
      <c r="J245" s="2">
        <v>2</v>
      </c>
      <c r="K245" s="2">
        <v>1</v>
      </c>
    </row>
    <row r="246" spans="1:11" ht="15.75" thickBot="1" x14ac:dyDescent="0.3">
      <c r="A246" s="125" t="str">
        <f>INDEX(INDEX(график!$C$2:$AG$263,,MATCH(навыки!$A$1,график!$C$1:$AG$1,0)),MATCH(навыки!$B246,график!$B$2:$B$263,0),1)</f>
        <v>08-20</v>
      </c>
      <c r="B246" s="14">
        <v>54978</v>
      </c>
      <c r="C246" s="2">
        <v>1</v>
      </c>
      <c r="D246" s="2">
        <v>2</v>
      </c>
      <c r="E246" s="2">
        <v>2</v>
      </c>
      <c r="F246" s="2">
        <v>2</v>
      </c>
      <c r="G246" s="2">
        <v>1</v>
      </c>
      <c r="H246" s="2">
        <v>1</v>
      </c>
      <c r="I246" s="2">
        <v>2</v>
      </c>
      <c r="J246" s="2">
        <v>2</v>
      </c>
      <c r="K246" s="2">
        <v>1</v>
      </c>
    </row>
    <row r="247" spans="1:11" ht="15.75" thickBot="1" x14ac:dyDescent="0.3">
      <c r="A247" s="125">
        <f>INDEX(INDEX(график!$C$2:$AG$263,,MATCH(навыки!$A$1,график!$C$1:$AG$1,0)),MATCH(навыки!$B247,график!$B$2:$B$263,0),1)</f>
        <v>0</v>
      </c>
      <c r="B247" s="14">
        <v>51829</v>
      </c>
      <c r="C247" s="9"/>
      <c r="D247" s="2"/>
      <c r="E247" s="2"/>
      <c r="F247" s="2"/>
      <c r="G247" s="2">
        <v>1</v>
      </c>
      <c r="H247" s="2">
        <v>1</v>
      </c>
      <c r="I247" s="2">
        <v>2</v>
      </c>
      <c r="J247" s="2"/>
      <c r="K247" s="2"/>
    </row>
    <row r="248" spans="1:11" ht="15.75" thickBot="1" x14ac:dyDescent="0.3">
      <c r="A248" s="125">
        <f>INDEX(INDEX(график!$C$2:$AG$263,,MATCH(навыки!$A$1,график!$C$1:$AG$1,0)),MATCH(навыки!$B248,график!$B$2:$B$263,0),1)</f>
        <v>0</v>
      </c>
      <c r="B248" s="14">
        <v>55037</v>
      </c>
      <c r="C248" s="2"/>
      <c r="D248" s="2"/>
      <c r="E248" s="2"/>
      <c r="F248" s="2"/>
      <c r="G248" s="2">
        <v>1</v>
      </c>
      <c r="H248" s="2">
        <v>1</v>
      </c>
      <c r="I248" s="2">
        <v>1</v>
      </c>
      <c r="J248" s="2">
        <v>1</v>
      </c>
      <c r="K248" s="2">
        <v>1</v>
      </c>
    </row>
    <row r="249" spans="1:11" ht="15.75" thickBot="1" x14ac:dyDescent="0.3">
      <c r="A249" s="125" t="e">
        <f>INDEX(INDEX(график!$C$2:$AG$263,,MATCH(навыки!$A$1,график!$C$1:$AG$1,0)),MATCH(навыки!$B249,график!$B$2:$B$263,0),1)</f>
        <v>#N/A</v>
      </c>
      <c r="B249" s="14" t="e">
        <v>#N/A</v>
      </c>
      <c r="C249" s="9"/>
      <c r="D249" s="2">
        <v>1</v>
      </c>
      <c r="E249" s="2">
        <v>1</v>
      </c>
      <c r="F249" s="2">
        <v>1</v>
      </c>
      <c r="G249" s="2"/>
      <c r="H249" s="9"/>
      <c r="I249" s="9"/>
      <c r="J249" s="2"/>
      <c r="K249" s="9"/>
    </row>
    <row r="250" spans="1:11" x14ac:dyDescent="0.25">
      <c r="A250" s="125" t="e">
        <f>INDEX(INDEX(график!$C$2:$AG$263,,MATCH(навыки!$A$1,график!$C$1:$AG$1,0)),MATCH(навыки!$B250,график!$B$2:$B$263,0),1)</f>
        <v>#N/A</v>
      </c>
      <c r="B250" s="14" t="e">
        <v>#N/A</v>
      </c>
      <c r="C250" s="9"/>
      <c r="D250" s="13">
        <v>1</v>
      </c>
      <c r="E250" s="9"/>
      <c r="F250" s="9"/>
      <c r="G250" s="9"/>
      <c r="H250" s="9"/>
      <c r="I250" s="9"/>
      <c r="J250" s="13">
        <v>1</v>
      </c>
      <c r="K250" s="9"/>
    </row>
  </sheetData>
  <autoFilter ref="A1:K250"/>
  <conditionalFormatting sqref="D2:D250">
    <cfRule type="cellIs" dxfId="4" priority="7" operator="equal">
      <formula>0.5</formula>
    </cfRule>
    <cfRule type="cellIs" dxfId="3" priority="8" operator="equal">
      <formula>1</formula>
    </cfRule>
  </conditionalFormatting>
  <conditionalFormatting sqref="E2:E250">
    <cfRule type="cellIs" dxfId="2" priority="6" operator="equal">
      <formula>1</formula>
    </cfRule>
  </conditionalFormatting>
  <conditionalFormatting sqref="I2:K250">
    <cfRule type="cellIs" dxfId="1" priority="4" operator="equal">
      <formula>1</formula>
    </cfRule>
  </conditionalFormatting>
  <conditionalFormatting sqref="F2:H250">
    <cfRule type="cellIs" dxfId="0" priority="3" operator="equal">
      <formula>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график!$C$1:$AG$1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K263"/>
  <sheetViews>
    <sheetView zoomScaleNormal="100" workbookViewId="0">
      <selection activeCell="B1" sqref="B1"/>
    </sheetView>
  </sheetViews>
  <sheetFormatPr defaultRowHeight="18.75" x14ac:dyDescent="0.3"/>
  <cols>
    <col min="1" max="1" width="5.140625" style="34" customWidth="1"/>
    <col min="2" max="2" width="14.42578125" style="117" customWidth="1"/>
    <col min="3" max="33" width="5.85546875" style="25" customWidth="1"/>
    <col min="34" max="34" width="5.42578125" style="25" customWidth="1"/>
    <col min="35" max="35" width="12.28515625" style="25" customWidth="1"/>
    <col min="36" max="36" width="9.28515625" style="25" customWidth="1"/>
    <col min="37" max="37" width="9.140625" style="25" customWidth="1"/>
    <col min="38" max="38" width="9.140625" style="29" customWidth="1"/>
    <col min="39" max="39" width="9.140625" style="25" customWidth="1"/>
    <col min="40" max="247" width="9.140625" style="25"/>
    <col min="248" max="248" width="5.140625" style="25" customWidth="1"/>
    <col min="249" max="249" width="22.7109375" style="25" customWidth="1"/>
    <col min="250" max="250" width="5.7109375" style="25" customWidth="1"/>
    <col min="251" max="281" width="5.85546875" style="25" customWidth="1"/>
    <col min="282" max="288" width="5.42578125" style="25" customWidth="1"/>
    <col min="289" max="289" width="0" style="25" hidden="1" customWidth="1"/>
    <col min="290" max="290" width="21.5703125" style="25" customWidth="1"/>
    <col min="291" max="291" width="12.28515625" style="25" customWidth="1"/>
    <col min="292" max="292" width="9.28515625" style="25" customWidth="1"/>
    <col min="293" max="295" width="9.140625" style="25" customWidth="1"/>
    <col min="296" max="503" width="9.140625" style="25"/>
    <col min="504" max="504" width="5.140625" style="25" customWidth="1"/>
    <col min="505" max="505" width="22.7109375" style="25" customWidth="1"/>
    <col min="506" max="506" width="5.7109375" style="25" customWidth="1"/>
    <col min="507" max="537" width="5.85546875" style="25" customWidth="1"/>
    <col min="538" max="544" width="5.42578125" style="25" customWidth="1"/>
    <col min="545" max="545" width="0" style="25" hidden="1" customWidth="1"/>
    <col min="546" max="546" width="21.5703125" style="25" customWidth="1"/>
    <col min="547" max="547" width="12.28515625" style="25" customWidth="1"/>
    <col min="548" max="548" width="9.28515625" style="25" customWidth="1"/>
    <col min="549" max="551" width="9.140625" style="25" customWidth="1"/>
    <col min="552" max="759" width="9.140625" style="25"/>
    <col min="760" max="760" width="5.140625" style="25" customWidth="1"/>
    <col min="761" max="761" width="22.7109375" style="25" customWidth="1"/>
    <col min="762" max="762" width="5.7109375" style="25" customWidth="1"/>
    <col min="763" max="793" width="5.85546875" style="25" customWidth="1"/>
    <col min="794" max="800" width="5.42578125" style="25" customWidth="1"/>
    <col min="801" max="801" width="0" style="25" hidden="1" customWidth="1"/>
    <col min="802" max="802" width="21.5703125" style="25" customWidth="1"/>
    <col min="803" max="803" width="12.28515625" style="25" customWidth="1"/>
    <col min="804" max="804" width="9.28515625" style="25" customWidth="1"/>
    <col min="805" max="807" width="9.140625" style="25" customWidth="1"/>
    <col min="808" max="1015" width="9.140625" style="25"/>
    <col min="1016" max="1016" width="5.140625" style="25" customWidth="1"/>
    <col min="1017" max="1017" width="22.7109375" style="25" customWidth="1"/>
    <col min="1018" max="1018" width="5.7109375" style="25" customWidth="1"/>
    <col min="1019" max="1049" width="5.85546875" style="25" customWidth="1"/>
    <col min="1050" max="1056" width="5.42578125" style="25" customWidth="1"/>
    <col min="1057" max="1057" width="0" style="25" hidden="1" customWidth="1"/>
    <col min="1058" max="1058" width="21.5703125" style="25" customWidth="1"/>
    <col min="1059" max="1059" width="12.28515625" style="25" customWidth="1"/>
    <col min="1060" max="1060" width="9.28515625" style="25" customWidth="1"/>
    <col min="1061" max="1063" width="9.140625" style="25" customWidth="1"/>
    <col min="1064" max="1271" width="9.140625" style="25"/>
    <col min="1272" max="1272" width="5.140625" style="25" customWidth="1"/>
    <col min="1273" max="1273" width="22.7109375" style="25" customWidth="1"/>
    <col min="1274" max="1274" width="5.7109375" style="25" customWidth="1"/>
    <col min="1275" max="1305" width="5.85546875" style="25" customWidth="1"/>
    <col min="1306" max="1312" width="5.42578125" style="25" customWidth="1"/>
    <col min="1313" max="1313" width="0" style="25" hidden="1" customWidth="1"/>
    <col min="1314" max="1314" width="21.5703125" style="25" customWidth="1"/>
    <col min="1315" max="1315" width="12.28515625" style="25" customWidth="1"/>
    <col min="1316" max="1316" width="9.28515625" style="25" customWidth="1"/>
    <col min="1317" max="1319" width="9.140625" style="25" customWidth="1"/>
    <col min="1320" max="1527" width="9.140625" style="25"/>
    <col min="1528" max="1528" width="5.140625" style="25" customWidth="1"/>
    <col min="1529" max="1529" width="22.7109375" style="25" customWidth="1"/>
    <col min="1530" max="1530" width="5.7109375" style="25" customWidth="1"/>
    <col min="1531" max="1561" width="5.85546875" style="25" customWidth="1"/>
    <col min="1562" max="1568" width="5.42578125" style="25" customWidth="1"/>
    <col min="1569" max="1569" width="0" style="25" hidden="1" customWidth="1"/>
    <col min="1570" max="1570" width="21.5703125" style="25" customWidth="1"/>
    <col min="1571" max="1571" width="12.28515625" style="25" customWidth="1"/>
    <col min="1572" max="1572" width="9.28515625" style="25" customWidth="1"/>
    <col min="1573" max="1575" width="9.140625" style="25" customWidth="1"/>
    <col min="1576" max="1783" width="9.140625" style="25"/>
    <col min="1784" max="1784" width="5.140625" style="25" customWidth="1"/>
    <col min="1785" max="1785" width="22.7109375" style="25" customWidth="1"/>
    <col min="1786" max="1786" width="5.7109375" style="25" customWidth="1"/>
    <col min="1787" max="1817" width="5.85546875" style="25" customWidth="1"/>
    <col min="1818" max="1824" width="5.42578125" style="25" customWidth="1"/>
    <col min="1825" max="1825" width="0" style="25" hidden="1" customWidth="1"/>
    <col min="1826" max="1826" width="21.5703125" style="25" customWidth="1"/>
    <col min="1827" max="1827" width="12.28515625" style="25" customWidth="1"/>
    <col min="1828" max="1828" width="9.28515625" style="25" customWidth="1"/>
    <col min="1829" max="1831" width="9.140625" style="25" customWidth="1"/>
    <col min="1832" max="2039" width="9.140625" style="25"/>
    <col min="2040" max="2040" width="5.140625" style="25" customWidth="1"/>
    <col min="2041" max="2041" width="22.7109375" style="25" customWidth="1"/>
    <col min="2042" max="2042" width="5.7109375" style="25" customWidth="1"/>
    <col min="2043" max="2073" width="5.85546875" style="25" customWidth="1"/>
    <col min="2074" max="2080" width="5.42578125" style="25" customWidth="1"/>
    <col min="2081" max="2081" width="0" style="25" hidden="1" customWidth="1"/>
    <col min="2082" max="2082" width="21.5703125" style="25" customWidth="1"/>
    <col min="2083" max="2083" width="12.28515625" style="25" customWidth="1"/>
    <col min="2084" max="2084" width="9.28515625" style="25" customWidth="1"/>
    <col min="2085" max="2087" width="9.140625" style="25" customWidth="1"/>
    <col min="2088" max="2295" width="9.140625" style="25"/>
    <col min="2296" max="2296" width="5.140625" style="25" customWidth="1"/>
    <col min="2297" max="2297" width="22.7109375" style="25" customWidth="1"/>
    <col min="2298" max="2298" width="5.7109375" style="25" customWidth="1"/>
    <col min="2299" max="2329" width="5.85546875" style="25" customWidth="1"/>
    <col min="2330" max="2336" width="5.42578125" style="25" customWidth="1"/>
    <col min="2337" max="2337" width="0" style="25" hidden="1" customWidth="1"/>
    <col min="2338" max="2338" width="21.5703125" style="25" customWidth="1"/>
    <col min="2339" max="2339" width="12.28515625" style="25" customWidth="1"/>
    <col min="2340" max="2340" width="9.28515625" style="25" customWidth="1"/>
    <col min="2341" max="2343" width="9.140625" style="25" customWidth="1"/>
    <col min="2344" max="2551" width="9.140625" style="25"/>
    <col min="2552" max="2552" width="5.140625" style="25" customWidth="1"/>
    <col min="2553" max="2553" width="22.7109375" style="25" customWidth="1"/>
    <col min="2554" max="2554" width="5.7109375" style="25" customWidth="1"/>
    <col min="2555" max="2585" width="5.85546875" style="25" customWidth="1"/>
    <col min="2586" max="2592" width="5.42578125" style="25" customWidth="1"/>
    <col min="2593" max="2593" width="0" style="25" hidden="1" customWidth="1"/>
    <col min="2594" max="2594" width="21.5703125" style="25" customWidth="1"/>
    <col min="2595" max="2595" width="12.28515625" style="25" customWidth="1"/>
    <col min="2596" max="2596" width="9.28515625" style="25" customWidth="1"/>
    <col min="2597" max="2599" width="9.140625" style="25" customWidth="1"/>
    <col min="2600" max="2807" width="9.140625" style="25"/>
    <col min="2808" max="2808" width="5.140625" style="25" customWidth="1"/>
    <col min="2809" max="2809" width="22.7109375" style="25" customWidth="1"/>
    <col min="2810" max="2810" width="5.7109375" style="25" customWidth="1"/>
    <col min="2811" max="2841" width="5.85546875" style="25" customWidth="1"/>
    <col min="2842" max="2848" width="5.42578125" style="25" customWidth="1"/>
    <col min="2849" max="2849" width="0" style="25" hidden="1" customWidth="1"/>
    <col min="2850" max="2850" width="21.5703125" style="25" customWidth="1"/>
    <col min="2851" max="2851" width="12.28515625" style="25" customWidth="1"/>
    <col min="2852" max="2852" width="9.28515625" style="25" customWidth="1"/>
    <col min="2853" max="2855" width="9.140625" style="25" customWidth="1"/>
    <col min="2856" max="3063" width="9.140625" style="25"/>
    <col min="3064" max="3064" width="5.140625" style="25" customWidth="1"/>
    <col min="3065" max="3065" width="22.7109375" style="25" customWidth="1"/>
    <col min="3066" max="3066" width="5.7109375" style="25" customWidth="1"/>
    <col min="3067" max="3097" width="5.85546875" style="25" customWidth="1"/>
    <col min="3098" max="3104" width="5.42578125" style="25" customWidth="1"/>
    <col min="3105" max="3105" width="0" style="25" hidden="1" customWidth="1"/>
    <col min="3106" max="3106" width="21.5703125" style="25" customWidth="1"/>
    <col min="3107" max="3107" width="12.28515625" style="25" customWidth="1"/>
    <col min="3108" max="3108" width="9.28515625" style="25" customWidth="1"/>
    <col min="3109" max="3111" width="9.140625" style="25" customWidth="1"/>
    <col min="3112" max="3319" width="9.140625" style="25"/>
    <col min="3320" max="3320" width="5.140625" style="25" customWidth="1"/>
    <col min="3321" max="3321" width="22.7109375" style="25" customWidth="1"/>
    <col min="3322" max="3322" width="5.7109375" style="25" customWidth="1"/>
    <col min="3323" max="3353" width="5.85546875" style="25" customWidth="1"/>
    <col min="3354" max="3360" width="5.42578125" style="25" customWidth="1"/>
    <col min="3361" max="3361" width="0" style="25" hidden="1" customWidth="1"/>
    <col min="3362" max="3362" width="21.5703125" style="25" customWidth="1"/>
    <col min="3363" max="3363" width="12.28515625" style="25" customWidth="1"/>
    <col min="3364" max="3364" width="9.28515625" style="25" customWidth="1"/>
    <col min="3365" max="3367" width="9.140625" style="25" customWidth="1"/>
    <col min="3368" max="3575" width="9.140625" style="25"/>
    <col min="3576" max="3576" width="5.140625" style="25" customWidth="1"/>
    <col min="3577" max="3577" width="22.7109375" style="25" customWidth="1"/>
    <col min="3578" max="3578" width="5.7109375" style="25" customWidth="1"/>
    <col min="3579" max="3609" width="5.85546875" style="25" customWidth="1"/>
    <col min="3610" max="3616" width="5.42578125" style="25" customWidth="1"/>
    <col min="3617" max="3617" width="0" style="25" hidden="1" customWidth="1"/>
    <col min="3618" max="3618" width="21.5703125" style="25" customWidth="1"/>
    <col min="3619" max="3619" width="12.28515625" style="25" customWidth="1"/>
    <col min="3620" max="3620" width="9.28515625" style="25" customWidth="1"/>
    <col min="3621" max="3623" width="9.140625" style="25" customWidth="1"/>
    <col min="3624" max="3831" width="9.140625" style="25"/>
    <col min="3832" max="3832" width="5.140625" style="25" customWidth="1"/>
    <col min="3833" max="3833" width="22.7109375" style="25" customWidth="1"/>
    <col min="3834" max="3834" width="5.7109375" style="25" customWidth="1"/>
    <col min="3835" max="3865" width="5.85546875" style="25" customWidth="1"/>
    <col min="3866" max="3872" width="5.42578125" style="25" customWidth="1"/>
    <col min="3873" max="3873" width="0" style="25" hidden="1" customWidth="1"/>
    <col min="3874" max="3874" width="21.5703125" style="25" customWidth="1"/>
    <col min="3875" max="3875" width="12.28515625" style="25" customWidth="1"/>
    <col min="3876" max="3876" width="9.28515625" style="25" customWidth="1"/>
    <col min="3877" max="3879" width="9.140625" style="25" customWidth="1"/>
    <col min="3880" max="4087" width="9.140625" style="25"/>
    <col min="4088" max="4088" width="5.140625" style="25" customWidth="1"/>
    <col min="4089" max="4089" width="22.7109375" style="25" customWidth="1"/>
    <col min="4090" max="4090" width="5.7109375" style="25" customWidth="1"/>
    <col min="4091" max="4121" width="5.85546875" style="25" customWidth="1"/>
    <col min="4122" max="4128" width="5.42578125" style="25" customWidth="1"/>
    <col min="4129" max="4129" width="0" style="25" hidden="1" customWidth="1"/>
    <col min="4130" max="4130" width="21.5703125" style="25" customWidth="1"/>
    <col min="4131" max="4131" width="12.28515625" style="25" customWidth="1"/>
    <col min="4132" max="4132" width="9.28515625" style="25" customWidth="1"/>
    <col min="4133" max="4135" width="9.140625" style="25" customWidth="1"/>
    <col min="4136" max="4343" width="9.140625" style="25"/>
    <col min="4344" max="4344" width="5.140625" style="25" customWidth="1"/>
    <col min="4345" max="4345" width="22.7109375" style="25" customWidth="1"/>
    <col min="4346" max="4346" width="5.7109375" style="25" customWidth="1"/>
    <col min="4347" max="4377" width="5.85546875" style="25" customWidth="1"/>
    <col min="4378" max="4384" width="5.42578125" style="25" customWidth="1"/>
    <col min="4385" max="4385" width="0" style="25" hidden="1" customWidth="1"/>
    <col min="4386" max="4386" width="21.5703125" style="25" customWidth="1"/>
    <col min="4387" max="4387" width="12.28515625" style="25" customWidth="1"/>
    <col min="4388" max="4388" width="9.28515625" style="25" customWidth="1"/>
    <col min="4389" max="4391" width="9.140625" style="25" customWidth="1"/>
    <col min="4392" max="4599" width="9.140625" style="25"/>
    <col min="4600" max="4600" width="5.140625" style="25" customWidth="1"/>
    <col min="4601" max="4601" width="22.7109375" style="25" customWidth="1"/>
    <col min="4602" max="4602" width="5.7109375" style="25" customWidth="1"/>
    <col min="4603" max="4633" width="5.85546875" style="25" customWidth="1"/>
    <col min="4634" max="4640" width="5.42578125" style="25" customWidth="1"/>
    <col min="4641" max="4641" width="0" style="25" hidden="1" customWidth="1"/>
    <col min="4642" max="4642" width="21.5703125" style="25" customWidth="1"/>
    <col min="4643" max="4643" width="12.28515625" style="25" customWidth="1"/>
    <col min="4644" max="4644" width="9.28515625" style="25" customWidth="1"/>
    <col min="4645" max="4647" width="9.140625" style="25" customWidth="1"/>
    <col min="4648" max="4855" width="9.140625" style="25"/>
    <col min="4856" max="4856" width="5.140625" style="25" customWidth="1"/>
    <col min="4857" max="4857" width="22.7109375" style="25" customWidth="1"/>
    <col min="4858" max="4858" width="5.7109375" style="25" customWidth="1"/>
    <col min="4859" max="4889" width="5.85546875" style="25" customWidth="1"/>
    <col min="4890" max="4896" width="5.42578125" style="25" customWidth="1"/>
    <col min="4897" max="4897" width="0" style="25" hidden="1" customWidth="1"/>
    <col min="4898" max="4898" width="21.5703125" style="25" customWidth="1"/>
    <col min="4899" max="4899" width="12.28515625" style="25" customWidth="1"/>
    <col min="4900" max="4900" width="9.28515625" style="25" customWidth="1"/>
    <col min="4901" max="4903" width="9.140625" style="25" customWidth="1"/>
    <col min="4904" max="5111" width="9.140625" style="25"/>
    <col min="5112" max="5112" width="5.140625" style="25" customWidth="1"/>
    <col min="5113" max="5113" width="22.7109375" style="25" customWidth="1"/>
    <col min="5114" max="5114" width="5.7109375" style="25" customWidth="1"/>
    <col min="5115" max="5145" width="5.85546875" style="25" customWidth="1"/>
    <col min="5146" max="5152" width="5.42578125" style="25" customWidth="1"/>
    <col min="5153" max="5153" width="0" style="25" hidden="1" customWidth="1"/>
    <col min="5154" max="5154" width="21.5703125" style="25" customWidth="1"/>
    <col min="5155" max="5155" width="12.28515625" style="25" customWidth="1"/>
    <col min="5156" max="5156" width="9.28515625" style="25" customWidth="1"/>
    <col min="5157" max="5159" width="9.140625" style="25" customWidth="1"/>
    <col min="5160" max="5367" width="9.140625" style="25"/>
    <col min="5368" max="5368" width="5.140625" style="25" customWidth="1"/>
    <col min="5369" max="5369" width="22.7109375" style="25" customWidth="1"/>
    <col min="5370" max="5370" width="5.7109375" style="25" customWidth="1"/>
    <col min="5371" max="5401" width="5.85546875" style="25" customWidth="1"/>
    <col min="5402" max="5408" width="5.42578125" style="25" customWidth="1"/>
    <col min="5409" max="5409" width="0" style="25" hidden="1" customWidth="1"/>
    <col min="5410" max="5410" width="21.5703125" style="25" customWidth="1"/>
    <col min="5411" max="5411" width="12.28515625" style="25" customWidth="1"/>
    <col min="5412" max="5412" width="9.28515625" style="25" customWidth="1"/>
    <col min="5413" max="5415" width="9.140625" style="25" customWidth="1"/>
    <col min="5416" max="5623" width="9.140625" style="25"/>
    <col min="5624" max="5624" width="5.140625" style="25" customWidth="1"/>
    <col min="5625" max="5625" width="22.7109375" style="25" customWidth="1"/>
    <col min="5626" max="5626" width="5.7109375" style="25" customWidth="1"/>
    <col min="5627" max="5657" width="5.85546875" style="25" customWidth="1"/>
    <col min="5658" max="5664" width="5.42578125" style="25" customWidth="1"/>
    <col min="5665" max="5665" width="0" style="25" hidden="1" customWidth="1"/>
    <col min="5666" max="5666" width="21.5703125" style="25" customWidth="1"/>
    <col min="5667" max="5667" width="12.28515625" style="25" customWidth="1"/>
    <col min="5668" max="5668" width="9.28515625" style="25" customWidth="1"/>
    <col min="5669" max="5671" width="9.140625" style="25" customWidth="1"/>
    <col min="5672" max="5879" width="9.140625" style="25"/>
    <col min="5880" max="5880" width="5.140625" style="25" customWidth="1"/>
    <col min="5881" max="5881" width="22.7109375" style="25" customWidth="1"/>
    <col min="5882" max="5882" width="5.7109375" style="25" customWidth="1"/>
    <col min="5883" max="5913" width="5.85546875" style="25" customWidth="1"/>
    <col min="5914" max="5920" width="5.42578125" style="25" customWidth="1"/>
    <col min="5921" max="5921" width="0" style="25" hidden="1" customWidth="1"/>
    <col min="5922" max="5922" width="21.5703125" style="25" customWidth="1"/>
    <col min="5923" max="5923" width="12.28515625" style="25" customWidth="1"/>
    <col min="5924" max="5924" width="9.28515625" style="25" customWidth="1"/>
    <col min="5925" max="5927" width="9.140625" style="25" customWidth="1"/>
    <col min="5928" max="6135" width="9.140625" style="25"/>
    <col min="6136" max="6136" width="5.140625" style="25" customWidth="1"/>
    <col min="6137" max="6137" width="22.7109375" style="25" customWidth="1"/>
    <col min="6138" max="6138" width="5.7109375" style="25" customWidth="1"/>
    <col min="6139" max="6169" width="5.85546875" style="25" customWidth="1"/>
    <col min="6170" max="6176" width="5.42578125" style="25" customWidth="1"/>
    <col min="6177" max="6177" width="0" style="25" hidden="1" customWidth="1"/>
    <col min="6178" max="6178" width="21.5703125" style="25" customWidth="1"/>
    <col min="6179" max="6179" width="12.28515625" style="25" customWidth="1"/>
    <col min="6180" max="6180" width="9.28515625" style="25" customWidth="1"/>
    <col min="6181" max="6183" width="9.140625" style="25" customWidth="1"/>
    <col min="6184" max="6391" width="9.140625" style="25"/>
    <col min="6392" max="6392" width="5.140625" style="25" customWidth="1"/>
    <col min="6393" max="6393" width="22.7109375" style="25" customWidth="1"/>
    <col min="6394" max="6394" width="5.7109375" style="25" customWidth="1"/>
    <col min="6395" max="6425" width="5.85546875" style="25" customWidth="1"/>
    <col min="6426" max="6432" width="5.42578125" style="25" customWidth="1"/>
    <col min="6433" max="6433" width="0" style="25" hidden="1" customWidth="1"/>
    <col min="6434" max="6434" width="21.5703125" style="25" customWidth="1"/>
    <col min="6435" max="6435" width="12.28515625" style="25" customWidth="1"/>
    <col min="6436" max="6436" width="9.28515625" style="25" customWidth="1"/>
    <col min="6437" max="6439" width="9.140625" style="25" customWidth="1"/>
    <col min="6440" max="6647" width="9.140625" style="25"/>
    <col min="6648" max="6648" width="5.140625" style="25" customWidth="1"/>
    <col min="6649" max="6649" width="22.7109375" style="25" customWidth="1"/>
    <col min="6650" max="6650" width="5.7109375" style="25" customWidth="1"/>
    <col min="6651" max="6681" width="5.85546875" style="25" customWidth="1"/>
    <col min="6682" max="6688" width="5.42578125" style="25" customWidth="1"/>
    <col min="6689" max="6689" width="0" style="25" hidden="1" customWidth="1"/>
    <col min="6690" max="6690" width="21.5703125" style="25" customWidth="1"/>
    <col min="6691" max="6691" width="12.28515625" style="25" customWidth="1"/>
    <col min="6692" max="6692" width="9.28515625" style="25" customWidth="1"/>
    <col min="6693" max="6695" width="9.140625" style="25" customWidth="1"/>
    <col min="6696" max="6903" width="9.140625" style="25"/>
    <col min="6904" max="6904" width="5.140625" style="25" customWidth="1"/>
    <col min="6905" max="6905" width="22.7109375" style="25" customWidth="1"/>
    <col min="6906" max="6906" width="5.7109375" style="25" customWidth="1"/>
    <col min="6907" max="6937" width="5.85546875" style="25" customWidth="1"/>
    <col min="6938" max="6944" width="5.42578125" style="25" customWidth="1"/>
    <col min="6945" max="6945" width="0" style="25" hidden="1" customWidth="1"/>
    <col min="6946" max="6946" width="21.5703125" style="25" customWidth="1"/>
    <col min="6947" max="6947" width="12.28515625" style="25" customWidth="1"/>
    <col min="6948" max="6948" width="9.28515625" style="25" customWidth="1"/>
    <col min="6949" max="6951" width="9.140625" style="25" customWidth="1"/>
    <col min="6952" max="7159" width="9.140625" style="25"/>
    <col min="7160" max="7160" width="5.140625" style="25" customWidth="1"/>
    <col min="7161" max="7161" width="22.7109375" style="25" customWidth="1"/>
    <col min="7162" max="7162" width="5.7109375" style="25" customWidth="1"/>
    <col min="7163" max="7193" width="5.85546875" style="25" customWidth="1"/>
    <col min="7194" max="7200" width="5.42578125" style="25" customWidth="1"/>
    <col min="7201" max="7201" width="0" style="25" hidden="1" customWidth="1"/>
    <col min="7202" max="7202" width="21.5703125" style="25" customWidth="1"/>
    <col min="7203" max="7203" width="12.28515625" style="25" customWidth="1"/>
    <col min="7204" max="7204" width="9.28515625" style="25" customWidth="1"/>
    <col min="7205" max="7207" width="9.140625" style="25" customWidth="1"/>
    <col min="7208" max="7415" width="9.140625" style="25"/>
    <col min="7416" max="7416" width="5.140625" style="25" customWidth="1"/>
    <col min="7417" max="7417" width="22.7109375" style="25" customWidth="1"/>
    <col min="7418" max="7418" width="5.7109375" style="25" customWidth="1"/>
    <col min="7419" max="7449" width="5.85546875" style="25" customWidth="1"/>
    <col min="7450" max="7456" width="5.42578125" style="25" customWidth="1"/>
    <col min="7457" max="7457" width="0" style="25" hidden="1" customWidth="1"/>
    <col min="7458" max="7458" width="21.5703125" style="25" customWidth="1"/>
    <col min="7459" max="7459" width="12.28515625" style="25" customWidth="1"/>
    <col min="7460" max="7460" width="9.28515625" style="25" customWidth="1"/>
    <col min="7461" max="7463" width="9.140625" style="25" customWidth="1"/>
    <col min="7464" max="7671" width="9.140625" style="25"/>
    <col min="7672" max="7672" width="5.140625" style="25" customWidth="1"/>
    <col min="7673" max="7673" width="22.7109375" style="25" customWidth="1"/>
    <col min="7674" max="7674" width="5.7109375" style="25" customWidth="1"/>
    <col min="7675" max="7705" width="5.85546875" style="25" customWidth="1"/>
    <col min="7706" max="7712" width="5.42578125" style="25" customWidth="1"/>
    <col min="7713" max="7713" width="0" style="25" hidden="1" customWidth="1"/>
    <col min="7714" max="7714" width="21.5703125" style="25" customWidth="1"/>
    <col min="7715" max="7715" width="12.28515625" style="25" customWidth="1"/>
    <col min="7716" max="7716" width="9.28515625" style="25" customWidth="1"/>
    <col min="7717" max="7719" width="9.140625" style="25" customWidth="1"/>
    <col min="7720" max="7927" width="9.140625" style="25"/>
    <col min="7928" max="7928" width="5.140625" style="25" customWidth="1"/>
    <col min="7929" max="7929" width="22.7109375" style="25" customWidth="1"/>
    <col min="7930" max="7930" width="5.7109375" style="25" customWidth="1"/>
    <col min="7931" max="7961" width="5.85546875" style="25" customWidth="1"/>
    <col min="7962" max="7968" width="5.42578125" style="25" customWidth="1"/>
    <col min="7969" max="7969" width="0" style="25" hidden="1" customWidth="1"/>
    <col min="7970" max="7970" width="21.5703125" style="25" customWidth="1"/>
    <col min="7971" max="7971" width="12.28515625" style="25" customWidth="1"/>
    <col min="7972" max="7972" width="9.28515625" style="25" customWidth="1"/>
    <col min="7973" max="7975" width="9.140625" style="25" customWidth="1"/>
    <col min="7976" max="8183" width="9.140625" style="25"/>
    <col min="8184" max="8184" width="5.140625" style="25" customWidth="1"/>
    <col min="8185" max="8185" width="22.7109375" style="25" customWidth="1"/>
    <col min="8186" max="8186" width="5.7109375" style="25" customWidth="1"/>
    <col min="8187" max="8217" width="5.85546875" style="25" customWidth="1"/>
    <col min="8218" max="8224" width="5.42578125" style="25" customWidth="1"/>
    <col min="8225" max="8225" width="0" style="25" hidden="1" customWidth="1"/>
    <col min="8226" max="8226" width="21.5703125" style="25" customWidth="1"/>
    <col min="8227" max="8227" width="12.28515625" style="25" customWidth="1"/>
    <col min="8228" max="8228" width="9.28515625" style="25" customWidth="1"/>
    <col min="8229" max="8231" width="9.140625" style="25" customWidth="1"/>
    <col min="8232" max="8439" width="9.140625" style="25"/>
    <col min="8440" max="8440" width="5.140625" style="25" customWidth="1"/>
    <col min="8441" max="8441" width="22.7109375" style="25" customWidth="1"/>
    <col min="8442" max="8442" width="5.7109375" style="25" customWidth="1"/>
    <col min="8443" max="8473" width="5.85546875" style="25" customWidth="1"/>
    <col min="8474" max="8480" width="5.42578125" style="25" customWidth="1"/>
    <col min="8481" max="8481" width="0" style="25" hidden="1" customWidth="1"/>
    <col min="8482" max="8482" width="21.5703125" style="25" customWidth="1"/>
    <col min="8483" max="8483" width="12.28515625" style="25" customWidth="1"/>
    <col min="8484" max="8484" width="9.28515625" style="25" customWidth="1"/>
    <col min="8485" max="8487" width="9.140625" style="25" customWidth="1"/>
    <col min="8488" max="8695" width="9.140625" style="25"/>
    <col min="8696" max="8696" width="5.140625" style="25" customWidth="1"/>
    <col min="8697" max="8697" width="22.7109375" style="25" customWidth="1"/>
    <col min="8698" max="8698" width="5.7109375" style="25" customWidth="1"/>
    <col min="8699" max="8729" width="5.85546875" style="25" customWidth="1"/>
    <col min="8730" max="8736" width="5.42578125" style="25" customWidth="1"/>
    <col min="8737" max="8737" width="0" style="25" hidden="1" customWidth="1"/>
    <col min="8738" max="8738" width="21.5703125" style="25" customWidth="1"/>
    <col min="8739" max="8739" width="12.28515625" style="25" customWidth="1"/>
    <col min="8740" max="8740" width="9.28515625" style="25" customWidth="1"/>
    <col min="8741" max="8743" width="9.140625" style="25" customWidth="1"/>
    <col min="8744" max="8951" width="9.140625" style="25"/>
    <col min="8952" max="8952" width="5.140625" style="25" customWidth="1"/>
    <col min="8953" max="8953" width="22.7109375" style="25" customWidth="1"/>
    <col min="8954" max="8954" width="5.7109375" style="25" customWidth="1"/>
    <col min="8955" max="8985" width="5.85546875" style="25" customWidth="1"/>
    <col min="8986" max="8992" width="5.42578125" style="25" customWidth="1"/>
    <col min="8993" max="8993" width="0" style="25" hidden="1" customWidth="1"/>
    <col min="8994" max="8994" width="21.5703125" style="25" customWidth="1"/>
    <col min="8995" max="8995" width="12.28515625" style="25" customWidth="1"/>
    <col min="8996" max="8996" width="9.28515625" style="25" customWidth="1"/>
    <col min="8997" max="8999" width="9.140625" style="25" customWidth="1"/>
    <col min="9000" max="9207" width="9.140625" style="25"/>
    <col min="9208" max="9208" width="5.140625" style="25" customWidth="1"/>
    <col min="9209" max="9209" width="22.7109375" style="25" customWidth="1"/>
    <col min="9210" max="9210" width="5.7109375" style="25" customWidth="1"/>
    <col min="9211" max="9241" width="5.85546875" style="25" customWidth="1"/>
    <col min="9242" max="9248" width="5.42578125" style="25" customWidth="1"/>
    <col min="9249" max="9249" width="0" style="25" hidden="1" customWidth="1"/>
    <col min="9250" max="9250" width="21.5703125" style="25" customWidth="1"/>
    <col min="9251" max="9251" width="12.28515625" style="25" customWidth="1"/>
    <col min="9252" max="9252" width="9.28515625" style="25" customWidth="1"/>
    <col min="9253" max="9255" width="9.140625" style="25" customWidth="1"/>
    <col min="9256" max="9463" width="9.140625" style="25"/>
    <col min="9464" max="9464" width="5.140625" style="25" customWidth="1"/>
    <col min="9465" max="9465" width="22.7109375" style="25" customWidth="1"/>
    <col min="9466" max="9466" width="5.7109375" style="25" customWidth="1"/>
    <col min="9467" max="9497" width="5.85546875" style="25" customWidth="1"/>
    <col min="9498" max="9504" width="5.42578125" style="25" customWidth="1"/>
    <col min="9505" max="9505" width="0" style="25" hidden="1" customWidth="1"/>
    <col min="9506" max="9506" width="21.5703125" style="25" customWidth="1"/>
    <col min="9507" max="9507" width="12.28515625" style="25" customWidth="1"/>
    <col min="9508" max="9508" width="9.28515625" style="25" customWidth="1"/>
    <col min="9509" max="9511" width="9.140625" style="25" customWidth="1"/>
    <col min="9512" max="9719" width="9.140625" style="25"/>
    <col min="9720" max="9720" width="5.140625" style="25" customWidth="1"/>
    <col min="9721" max="9721" width="22.7109375" style="25" customWidth="1"/>
    <col min="9722" max="9722" width="5.7109375" style="25" customWidth="1"/>
    <col min="9723" max="9753" width="5.85546875" style="25" customWidth="1"/>
    <col min="9754" max="9760" width="5.42578125" style="25" customWidth="1"/>
    <col min="9761" max="9761" width="0" style="25" hidden="1" customWidth="1"/>
    <col min="9762" max="9762" width="21.5703125" style="25" customWidth="1"/>
    <col min="9763" max="9763" width="12.28515625" style="25" customWidth="1"/>
    <col min="9764" max="9764" width="9.28515625" style="25" customWidth="1"/>
    <col min="9765" max="9767" width="9.140625" style="25" customWidth="1"/>
    <col min="9768" max="9975" width="9.140625" style="25"/>
    <col min="9976" max="9976" width="5.140625" style="25" customWidth="1"/>
    <col min="9977" max="9977" width="22.7109375" style="25" customWidth="1"/>
    <col min="9978" max="9978" width="5.7109375" style="25" customWidth="1"/>
    <col min="9979" max="10009" width="5.85546875" style="25" customWidth="1"/>
    <col min="10010" max="10016" width="5.42578125" style="25" customWidth="1"/>
    <col min="10017" max="10017" width="0" style="25" hidden="1" customWidth="1"/>
    <col min="10018" max="10018" width="21.5703125" style="25" customWidth="1"/>
    <col min="10019" max="10019" width="12.28515625" style="25" customWidth="1"/>
    <col min="10020" max="10020" width="9.28515625" style="25" customWidth="1"/>
    <col min="10021" max="10023" width="9.140625" style="25" customWidth="1"/>
    <col min="10024" max="10231" width="9.140625" style="25"/>
    <col min="10232" max="10232" width="5.140625" style="25" customWidth="1"/>
    <col min="10233" max="10233" width="22.7109375" style="25" customWidth="1"/>
    <col min="10234" max="10234" width="5.7109375" style="25" customWidth="1"/>
    <col min="10235" max="10265" width="5.85546875" style="25" customWidth="1"/>
    <col min="10266" max="10272" width="5.42578125" style="25" customWidth="1"/>
    <col min="10273" max="10273" width="0" style="25" hidden="1" customWidth="1"/>
    <col min="10274" max="10274" width="21.5703125" style="25" customWidth="1"/>
    <col min="10275" max="10275" width="12.28515625" style="25" customWidth="1"/>
    <col min="10276" max="10276" width="9.28515625" style="25" customWidth="1"/>
    <col min="10277" max="10279" width="9.140625" style="25" customWidth="1"/>
    <col min="10280" max="10487" width="9.140625" style="25"/>
    <col min="10488" max="10488" width="5.140625" style="25" customWidth="1"/>
    <col min="10489" max="10489" width="22.7109375" style="25" customWidth="1"/>
    <col min="10490" max="10490" width="5.7109375" style="25" customWidth="1"/>
    <col min="10491" max="10521" width="5.85546875" style="25" customWidth="1"/>
    <col min="10522" max="10528" width="5.42578125" style="25" customWidth="1"/>
    <col min="10529" max="10529" width="0" style="25" hidden="1" customWidth="1"/>
    <col min="10530" max="10530" width="21.5703125" style="25" customWidth="1"/>
    <col min="10531" max="10531" width="12.28515625" style="25" customWidth="1"/>
    <col min="10532" max="10532" width="9.28515625" style="25" customWidth="1"/>
    <col min="10533" max="10535" width="9.140625" style="25" customWidth="1"/>
    <col min="10536" max="10743" width="9.140625" style="25"/>
    <col min="10744" max="10744" width="5.140625" style="25" customWidth="1"/>
    <col min="10745" max="10745" width="22.7109375" style="25" customWidth="1"/>
    <col min="10746" max="10746" width="5.7109375" style="25" customWidth="1"/>
    <col min="10747" max="10777" width="5.85546875" style="25" customWidth="1"/>
    <col min="10778" max="10784" width="5.42578125" style="25" customWidth="1"/>
    <col min="10785" max="10785" width="0" style="25" hidden="1" customWidth="1"/>
    <col min="10786" max="10786" width="21.5703125" style="25" customWidth="1"/>
    <col min="10787" max="10787" width="12.28515625" style="25" customWidth="1"/>
    <col min="10788" max="10788" width="9.28515625" style="25" customWidth="1"/>
    <col min="10789" max="10791" width="9.140625" style="25" customWidth="1"/>
    <col min="10792" max="10999" width="9.140625" style="25"/>
    <col min="11000" max="11000" width="5.140625" style="25" customWidth="1"/>
    <col min="11001" max="11001" width="22.7109375" style="25" customWidth="1"/>
    <col min="11002" max="11002" width="5.7109375" style="25" customWidth="1"/>
    <col min="11003" max="11033" width="5.85546875" style="25" customWidth="1"/>
    <col min="11034" max="11040" width="5.42578125" style="25" customWidth="1"/>
    <col min="11041" max="11041" width="0" style="25" hidden="1" customWidth="1"/>
    <col min="11042" max="11042" width="21.5703125" style="25" customWidth="1"/>
    <col min="11043" max="11043" width="12.28515625" style="25" customWidth="1"/>
    <col min="11044" max="11044" width="9.28515625" style="25" customWidth="1"/>
    <col min="11045" max="11047" width="9.140625" style="25" customWidth="1"/>
    <col min="11048" max="11255" width="9.140625" style="25"/>
    <col min="11256" max="11256" width="5.140625" style="25" customWidth="1"/>
    <col min="11257" max="11257" width="22.7109375" style="25" customWidth="1"/>
    <col min="11258" max="11258" width="5.7109375" style="25" customWidth="1"/>
    <col min="11259" max="11289" width="5.85546875" style="25" customWidth="1"/>
    <col min="11290" max="11296" width="5.42578125" style="25" customWidth="1"/>
    <col min="11297" max="11297" width="0" style="25" hidden="1" customWidth="1"/>
    <col min="11298" max="11298" width="21.5703125" style="25" customWidth="1"/>
    <col min="11299" max="11299" width="12.28515625" style="25" customWidth="1"/>
    <col min="11300" max="11300" width="9.28515625" style="25" customWidth="1"/>
    <col min="11301" max="11303" width="9.140625" style="25" customWidth="1"/>
    <col min="11304" max="11511" width="9.140625" style="25"/>
    <col min="11512" max="11512" width="5.140625" style="25" customWidth="1"/>
    <col min="11513" max="11513" width="22.7109375" style="25" customWidth="1"/>
    <col min="11514" max="11514" width="5.7109375" style="25" customWidth="1"/>
    <col min="11515" max="11545" width="5.85546875" style="25" customWidth="1"/>
    <col min="11546" max="11552" width="5.42578125" style="25" customWidth="1"/>
    <col min="11553" max="11553" width="0" style="25" hidden="1" customWidth="1"/>
    <col min="11554" max="11554" width="21.5703125" style="25" customWidth="1"/>
    <col min="11555" max="11555" width="12.28515625" style="25" customWidth="1"/>
    <col min="11556" max="11556" width="9.28515625" style="25" customWidth="1"/>
    <col min="11557" max="11559" width="9.140625" style="25" customWidth="1"/>
    <col min="11560" max="11767" width="9.140625" style="25"/>
    <col min="11768" max="11768" width="5.140625" style="25" customWidth="1"/>
    <col min="11769" max="11769" width="22.7109375" style="25" customWidth="1"/>
    <col min="11770" max="11770" width="5.7109375" style="25" customWidth="1"/>
    <col min="11771" max="11801" width="5.85546875" style="25" customWidth="1"/>
    <col min="11802" max="11808" width="5.42578125" style="25" customWidth="1"/>
    <col min="11809" max="11809" width="0" style="25" hidden="1" customWidth="1"/>
    <col min="11810" max="11810" width="21.5703125" style="25" customWidth="1"/>
    <col min="11811" max="11811" width="12.28515625" style="25" customWidth="1"/>
    <col min="11812" max="11812" width="9.28515625" style="25" customWidth="1"/>
    <col min="11813" max="11815" width="9.140625" style="25" customWidth="1"/>
    <col min="11816" max="12023" width="9.140625" style="25"/>
    <col min="12024" max="12024" width="5.140625" style="25" customWidth="1"/>
    <col min="12025" max="12025" width="22.7109375" style="25" customWidth="1"/>
    <col min="12026" max="12026" width="5.7109375" style="25" customWidth="1"/>
    <col min="12027" max="12057" width="5.85546875" style="25" customWidth="1"/>
    <col min="12058" max="12064" width="5.42578125" style="25" customWidth="1"/>
    <col min="12065" max="12065" width="0" style="25" hidden="1" customWidth="1"/>
    <col min="12066" max="12066" width="21.5703125" style="25" customWidth="1"/>
    <col min="12067" max="12067" width="12.28515625" style="25" customWidth="1"/>
    <col min="12068" max="12068" width="9.28515625" style="25" customWidth="1"/>
    <col min="12069" max="12071" width="9.140625" style="25" customWidth="1"/>
    <col min="12072" max="12279" width="9.140625" style="25"/>
    <col min="12280" max="12280" width="5.140625" style="25" customWidth="1"/>
    <col min="12281" max="12281" width="22.7109375" style="25" customWidth="1"/>
    <col min="12282" max="12282" width="5.7109375" style="25" customWidth="1"/>
    <col min="12283" max="12313" width="5.85546875" style="25" customWidth="1"/>
    <col min="12314" max="12320" width="5.42578125" style="25" customWidth="1"/>
    <col min="12321" max="12321" width="0" style="25" hidden="1" customWidth="1"/>
    <col min="12322" max="12322" width="21.5703125" style="25" customWidth="1"/>
    <col min="12323" max="12323" width="12.28515625" style="25" customWidth="1"/>
    <col min="12324" max="12324" width="9.28515625" style="25" customWidth="1"/>
    <col min="12325" max="12327" width="9.140625" style="25" customWidth="1"/>
    <col min="12328" max="12535" width="9.140625" style="25"/>
    <col min="12536" max="12536" width="5.140625" style="25" customWidth="1"/>
    <col min="12537" max="12537" width="22.7109375" style="25" customWidth="1"/>
    <col min="12538" max="12538" width="5.7109375" style="25" customWidth="1"/>
    <col min="12539" max="12569" width="5.85546875" style="25" customWidth="1"/>
    <col min="12570" max="12576" width="5.42578125" style="25" customWidth="1"/>
    <col min="12577" max="12577" width="0" style="25" hidden="1" customWidth="1"/>
    <col min="12578" max="12578" width="21.5703125" style="25" customWidth="1"/>
    <col min="12579" max="12579" width="12.28515625" style="25" customWidth="1"/>
    <col min="12580" max="12580" width="9.28515625" style="25" customWidth="1"/>
    <col min="12581" max="12583" width="9.140625" style="25" customWidth="1"/>
    <col min="12584" max="12791" width="9.140625" style="25"/>
    <col min="12792" max="12792" width="5.140625" style="25" customWidth="1"/>
    <col min="12793" max="12793" width="22.7109375" style="25" customWidth="1"/>
    <col min="12794" max="12794" width="5.7109375" style="25" customWidth="1"/>
    <col min="12795" max="12825" width="5.85546875" style="25" customWidth="1"/>
    <col min="12826" max="12832" width="5.42578125" style="25" customWidth="1"/>
    <col min="12833" max="12833" width="0" style="25" hidden="1" customWidth="1"/>
    <col min="12834" max="12834" width="21.5703125" style="25" customWidth="1"/>
    <col min="12835" max="12835" width="12.28515625" style="25" customWidth="1"/>
    <col min="12836" max="12836" width="9.28515625" style="25" customWidth="1"/>
    <col min="12837" max="12839" width="9.140625" style="25" customWidth="1"/>
    <col min="12840" max="13047" width="9.140625" style="25"/>
    <col min="13048" max="13048" width="5.140625" style="25" customWidth="1"/>
    <col min="13049" max="13049" width="22.7109375" style="25" customWidth="1"/>
    <col min="13050" max="13050" width="5.7109375" style="25" customWidth="1"/>
    <col min="13051" max="13081" width="5.85546875" style="25" customWidth="1"/>
    <col min="13082" max="13088" width="5.42578125" style="25" customWidth="1"/>
    <col min="13089" max="13089" width="0" style="25" hidden="1" customWidth="1"/>
    <col min="13090" max="13090" width="21.5703125" style="25" customWidth="1"/>
    <col min="13091" max="13091" width="12.28515625" style="25" customWidth="1"/>
    <col min="13092" max="13092" width="9.28515625" style="25" customWidth="1"/>
    <col min="13093" max="13095" width="9.140625" style="25" customWidth="1"/>
    <col min="13096" max="13303" width="9.140625" style="25"/>
    <col min="13304" max="13304" width="5.140625" style="25" customWidth="1"/>
    <col min="13305" max="13305" width="22.7109375" style="25" customWidth="1"/>
    <col min="13306" max="13306" width="5.7109375" style="25" customWidth="1"/>
    <col min="13307" max="13337" width="5.85546875" style="25" customWidth="1"/>
    <col min="13338" max="13344" width="5.42578125" style="25" customWidth="1"/>
    <col min="13345" max="13345" width="0" style="25" hidden="1" customWidth="1"/>
    <col min="13346" max="13346" width="21.5703125" style="25" customWidth="1"/>
    <col min="13347" max="13347" width="12.28515625" style="25" customWidth="1"/>
    <col min="13348" max="13348" width="9.28515625" style="25" customWidth="1"/>
    <col min="13349" max="13351" width="9.140625" style="25" customWidth="1"/>
    <col min="13352" max="13559" width="9.140625" style="25"/>
    <col min="13560" max="13560" width="5.140625" style="25" customWidth="1"/>
    <col min="13561" max="13561" width="22.7109375" style="25" customWidth="1"/>
    <col min="13562" max="13562" width="5.7109375" style="25" customWidth="1"/>
    <col min="13563" max="13593" width="5.85546875" style="25" customWidth="1"/>
    <col min="13594" max="13600" width="5.42578125" style="25" customWidth="1"/>
    <col min="13601" max="13601" width="0" style="25" hidden="1" customWidth="1"/>
    <col min="13602" max="13602" width="21.5703125" style="25" customWidth="1"/>
    <col min="13603" max="13603" width="12.28515625" style="25" customWidth="1"/>
    <col min="13604" max="13604" width="9.28515625" style="25" customWidth="1"/>
    <col min="13605" max="13607" width="9.140625" style="25" customWidth="1"/>
    <col min="13608" max="13815" width="9.140625" style="25"/>
    <col min="13816" max="13816" width="5.140625" style="25" customWidth="1"/>
    <col min="13817" max="13817" width="22.7109375" style="25" customWidth="1"/>
    <col min="13818" max="13818" width="5.7109375" style="25" customWidth="1"/>
    <col min="13819" max="13849" width="5.85546875" style="25" customWidth="1"/>
    <col min="13850" max="13856" width="5.42578125" style="25" customWidth="1"/>
    <col min="13857" max="13857" width="0" style="25" hidden="1" customWidth="1"/>
    <col min="13858" max="13858" width="21.5703125" style="25" customWidth="1"/>
    <col min="13859" max="13859" width="12.28515625" style="25" customWidth="1"/>
    <col min="13860" max="13860" width="9.28515625" style="25" customWidth="1"/>
    <col min="13861" max="13863" width="9.140625" style="25" customWidth="1"/>
    <col min="13864" max="14071" width="9.140625" style="25"/>
    <col min="14072" max="14072" width="5.140625" style="25" customWidth="1"/>
    <col min="14073" max="14073" width="22.7109375" style="25" customWidth="1"/>
    <col min="14074" max="14074" width="5.7109375" style="25" customWidth="1"/>
    <col min="14075" max="14105" width="5.85546875" style="25" customWidth="1"/>
    <col min="14106" max="14112" width="5.42578125" style="25" customWidth="1"/>
    <col min="14113" max="14113" width="0" style="25" hidden="1" customWidth="1"/>
    <col min="14114" max="14114" width="21.5703125" style="25" customWidth="1"/>
    <col min="14115" max="14115" width="12.28515625" style="25" customWidth="1"/>
    <col min="14116" max="14116" width="9.28515625" style="25" customWidth="1"/>
    <col min="14117" max="14119" width="9.140625" style="25" customWidth="1"/>
    <col min="14120" max="14327" width="9.140625" style="25"/>
    <col min="14328" max="14328" width="5.140625" style="25" customWidth="1"/>
    <col min="14329" max="14329" width="22.7109375" style="25" customWidth="1"/>
    <col min="14330" max="14330" width="5.7109375" style="25" customWidth="1"/>
    <col min="14331" max="14361" width="5.85546875" style="25" customWidth="1"/>
    <col min="14362" max="14368" width="5.42578125" style="25" customWidth="1"/>
    <col min="14369" max="14369" width="0" style="25" hidden="1" customWidth="1"/>
    <col min="14370" max="14370" width="21.5703125" style="25" customWidth="1"/>
    <col min="14371" max="14371" width="12.28515625" style="25" customWidth="1"/>
    <col min="14372" max="14372" width="9.28515625" style="25" customWidth="1"/>
    <col min="14373" max="14375" width="9.140625" style="25" customWidth="1"/>
    <col min="14376" max="14583" width="9.140625" style="25"/>
    <col min="14584" max="14584" width="5.140625" style="25" customWidth="1"/>
    <col min="14585" max="14585" width="22.7109375" style="25" customWidth="1"/>
    <col min="14586" max="14586" width="5.7109375" style="25" customWidth="1"/>
    <col min="14587" max="14617" width="5.85546875" style="25" customWidth="1"/>
    <col min="14618" max="14624" width="5.42578125" style="25" customWidth="1"/>
    <col min="14625" max="14625" width="0" style="25" hidden="1" customWidth="1"/>
    <col min="14626" max="14626" width="21.5703125" style="25" customWidth="1"/>
    <col min="14627" max="14627" width="12.28515625" style="25" customWidth="1"/>
    <col min="14628" max="14628" width="9.28515625" style="25" customWidth="1"/>
    <col min="14629" max="14631" width="9.140625" style="25" customWidth="1"/>
    <col min="14632" max="14839" width="9.140625" style="25"/>
    <col min="14840" max="14840" width="5.140625" style="25" customWidth="1"/>
    <col min="14841" max="14841" width="22.7109375" style="25" customWidth="1"/>
    <col min="14842" max="14842" width="5.7109375" style="25" customWidth="1"/>
    <col min="14843" max="14873" width="5.85546875" style="25" customWidth="1"/>
    <col min="14874" max="14880" width="5.42578125" style="25" customWidth="1"/>
    <col min="14881" max="14881" width="0" style="25" hidden="1" customWidth="1"/>
    <col min="14882" max="14882" width="21.5703125" style="25" customWidth="1"/>
    <col min="14883" max="14883" width="12.28515625" style="25" customWidth="1"/>
    <col min="14884" max="14884" width="9.28515625" style="25" customWidth="1"/>
    <col min="14885" max="14887" width="9.140625" style="25" customWidth="1"/>
    <col min="14888" max="15095" width="9.140625" style="25"/>
    <col min="15096" max="15096" width="5.140625" style="25" customWidth="1"/>
    <col min="15097" max="15097" width="22.7109375" style="25" customWidth="1"/>
    <col min="15098" max="15098" width="5.7109375" style="25" customWidth="1"/>
    <col min="15099" max="15129" width="5.85546875" style="25" customWidth="1"/>
    <col min="15130" max="15136" width="5.42578125" style="25" customWidth="1"/>
    <col min="15137" max="15137" width="0" style="25" hidden="1" customWidth="1"/>
    <col min="15138" max="15138" width="21.5703125" style="25" customWidth="1"/>
    <col min="15139" max="15139" width="12.28515625" style="25" customWidth="1"/>
    <col min="15140" max="15140" width="9.28515625" style="25" customWidth="1"/>
    <col min="15141" max="15143" width="9.140625" style="25" customWidth="1"/>
    <col min="15144" max="15351" width="9.140625" style="25"/>
    <col min="15352" max="15352" width="5.140625" style="25" customWidth="1"/>
    <col min="15353" max="15353" width="22.7109375" style="25" customWidth="1"/>
    <col min="15354" max="15354" width="5.7109375" style="25" customWidth="1"/>
    <col min="15355" max="15385" width="5.85546875" style="25" customWidth="1"/>
    <col min="15386" max="15392" width="5.42578125" style="25" customWidth="1"/>
    <col min="15393" max="15393" width="0" style="25" hidden="1" customWidth="1"/>
    <col min="15394" max="15394" width="21.5703125" style="25" customWidth="1"/>
    <col min="15395" max="15395" width="12.28515625" style="25" customWidth="1"/>
    <col min="15396" max="15396" width="9.28515625" style="25" customWidth="1"/>
    <col min="15397" max="15399" width="9.140625" style="25" customWidth="1"/>
    <col min="15400" max="15607" width="9.140625" style="25"/>
    <col min="15608" max="15608" width="5.140625" style="25" customWidth="1"/>
    <col min="15609" max="15609" width="22.7109375" style="25" customWidth="1"/>
    <col min="15610" max="15610" width="5.7109375" style="25" customWidth="1"/>
    <col min="15611" max="15641" width="5.85546875" style="25" customWidth="1"/>
    <col min="15642" max="15648" width="5.42578125" style="25" customWidth="1"/>
    <col min="15649" max="15649" width="0" style="25" hidden="1" customWidth="1"/>
    <col min="15650" max="15650" width="21.5703125" style="25" customWidth="1"/>
    <col min="15651" max="15651" width="12.28515625" style="25" customWidth="1"/>
    <col min="15652" max="15652" width="9.28515625" style="25" customWidth="1"/>
    <col min="15653" max="15655" width="9.140625" style="25" customWidth="1"/>
    <col min="15656" max="15863" width="9.140625" style="25"/>
    <col min="15864" max="15864" width="5.140625" style="25" customWidth="1"/>
    <col min="15865" max="15865" width="22.7109375" style="25" customWidth="1"/>
    <col min="15866" max="15866" width="5.7109375" style="25" customWidth="1"/>
    <col min="15867" max="15897" width="5.85546875" style="25" customWidth="1"/>
    <col min="15898" max="15904" width="5.42578125" style="25" customWidth="1"/>
    <col min="15905" max="15905" width="0" style="25" hidden="1" customWidth="1"/>
    <col min="15906" max="15906" width="21.5703125" style="25" customWidth="1"/>
    <col min="15907" max="15907" width="12.28515625" style="25" customWidth="1"/>
    <col min="15908" max="15908" width="9.28515625" style="25" customWidth="1"/>
    <col min="15909" max="15911" width="9.140625" style="25" customWidth="1"/>
    <col min="15912" max="16119" width="9.140625" style="25"/>
    <col min="16120" max="16120" width="5.140625" style="25" customWidth="1"/>
    <col min="16121" max="16121" width="22.7109375" style="25" customWidth="1"/>
    <col min="16122" max="16122" width="5.7109375" style="25" customWidth="1"/>
    <col min="16123" max="16153" width="5.85546875" style="25" customWidth="1"/>
    <col min="16154" max="16160" width="5.42578125" style="25" customWidth="1"/>
    <col min="16161" max="16161" width="0" style="25" hidden="1" customWidth="1"/>
    <col min="16162" max="16162" width="21.5703125" style="25" customWidth="1"/>
    <col min="16163" max="16163" width="12.28515625" style="25" customWidth="1"/>
    <col min="16164" max="16164" width="9.28515625" style="25" customWidth="1"/>
    <col min="16165" max="16167" width="9.140625" style="25" customWidth="1"/>
    <col min="16168" max="16384" width="9.140625" style="25"/>
  </cols>
  <sheetData>
    <row r="1" spans="1:38" s="62" customFormat="1" ht="45" customHeight="1" thickBot="1" x14ac:dyDescent="0.35">
      <c r="A1" s="57" t="s">
        <v>28</v>
      </c>
      <c r="B1" s="115" t="s">
        <v>86</v>
      </c>
      <c r="C1" s="58" t="s">
        <v>8</v>
      </c>
      <c r="D1" s="59" t="s">
        <v>19</v>
      </c>
      <c r="E1" s="59" t="s">
        <v>18</v>
      </c>
      <c r="F1" s="60" t="s">
        <v>16</v>
      </c>
      <c r="G1" s="59" t="s">
        <v>29</v>
      </c>
      <c r="H1" s="59" t="s">
        <v>30</v>
      </c>
      <c r="I1" s="58" t="s">
        <v>31</v>
      </c>
      <c r="J1" s="61" t="s">
        <v>32</v>
      </c>
      <c r="K1" s="61" t="s">
        <v>33</v>
      </c>
      <c r="L1" s="60" t="s">
        <v>34</v>
      </c>
      <c r="M1" s="59" t="s">
        <v>35</v>
      </c>
      <c r="N1" s="59" t="s">
        <v>36</v>
      </c>
      <c r="O1" s="60" t="s">
        <v>37</v>
      </c>
      <c r="P1" s="61" t="s">
        <v>38</v>
      </c>
      <c r="Q1" s="61" t="s">
        <v>39</v>
      </c>
      <c r="R1" s="60" t="s">
        <v>40</v>
      </c>
      <c r="S1" s="59" t="s">
        <v>41</v>
      </c>
      <c r="T1" s="59" t="s">
        <v>42</v>
      </c>
      <c r="U1" s="60" t="s">
        <v>43</v>
      </c>
      <c r="V1" s="59" t="s">
        <v>44</v>
      </c>
      <c r="W1" s="61" t="s">
        <v>45</v>
      </c>
      <c r="X1" s="58" t="s">
        <v>46</v>
      </c>
      <c r="Y1" s="59" t="s">
        <v>47</v>
      </c>
      <c r="Z1" s="59" t="s">
        <v>48</v>
      </c>
      <c r="AA1" s="60" t="s">
        <v>49</v>
      </c>
      <c r="AB1" s="59" t="s">
        <v>50</v>
      </c>
      <c r="AC1" s="59" t="s">
        <v>51</v>
      </c>
      <c r="AD1" s="58" t="s">
        <v>52</v>
      </c>
      <c r="AE1" s="61" t="s">
        <v>53</v>
      </c>
      <c r="AF1" s="59" t="s">
        <v>54</v>
      </c>
      <c r="AG1" s="60" t="s">
        <v>55</v>
      </c>
      <c r="AH1" s="118"/>
      <c r="AL1" s="63"/>
    </row>
    <row r="2" spans="1:38" ht="23.1" customHeight="1" thickBot="1" x14ac:dyDescent="0.35">
      <c r="A2" s="64">
        <v>10</v>
      </c>
      <c r="B2" s="116" t="e">
        <v>#N/A</v>
      </c>
      <c r="C2" s="65"/>
      <c r="D2" s="65"/>
      <c r="E2" s="66" t="s">
        <v>4</v>
      </c>
      <c r="F2" s="66" t="s">
        <v>4</v>
      </c>
      <c r="G2" s="67" t="s">
        <v>56</v>
      </c>
      <c r="H2" s="65"/>
      <c r="I2" s="66" t="s">
        <v>4</v>
      </c>
      <c r="J2" s="66" t="s">
        <v>4</v>
      </c>
      <c r="K2" s="65"/>
      <c r="L2" s="65"/>
      <c r="M2" s="68" t="s">
        <v>57</v>
      </c>
      <c r="N2" s="66" t="s">
        <v>4</v>
      </c>
      <c r="O2" s="65"/>
      <c r="P2" s="65"/>
      <c r="Q2" s="66" t="s">
        <v>4</v>
      </c>
      <c r="R2" s="66" t="s">
        <v>4</v>
      </c>
      <c r="S2" s="65"/>
      <c r="T2" s="65"/>
      <c r="U2" s="66" t="s">
        <v>4</v>
      </c>
      <c r="V2" s="66" t="s">
        <v>4</v>
      </c>
      <c r="W2" s="65"/>
      <c r="X2" s="65"/>
      <c r="Y2" s="66" t="s">
        <v>4</v>
      </c>
      <c r="Z2" s="66" t="s">
        <v>4</v>
      </c>
      <c r="AA2" s="65"/>
      <c r="AB2" s="65"/>
      <c r="AC2" s="66" t="s">
        <v>4</v>
      </c>
      <c r="AD2" s="66" t="s">
        <v>4</v>
      </c>
      <c r="AE2" s="65"/>
      <c r="AF2" s="65"/>
      <c r="AG2" s="66" t="s">
        <v>4</v>
      </c>
      <c r="AH2" s="19"/>
    </row>
    <row r="3" spans="1:38" ht="23.25" customHeight="1" thickBot="1" x14ac:dyDescent="0.35">
      <c r="A3" s="69">
        <v>9</v>
      </c>
      <c r="B3" s="116">
        <v>54844</v>
      </c>
      <c r="C3" s="65"/>
      <c r="D3" s="66" t="s">
        <v>13</v>
      </c>
      <c r="E3" s="66" t="s">
        <v>13</v>
      </c>
      <c r="F3" s="66" t="s">
        <v>13</v>
      </c>
      <c r="G3" s="66" t="s">
        <v>13</v>
      </c>
      <c r="H3" s="66" t="s">
        <v>13</v>
      </c>
      <c r="I3" s="65"/>
      <c r="J3" s="65"/>
      <c r="K3" s="65"/>
      <c r="L3" s="66" t="s">
        <v>13</v>
      </c>
      <c r="M3" s="66" t="s">
        <v>13</v>
      </c>
      <c r="N3" s="66" t="s">
        <v>13</v>
      </c>
      <c r="O3" s="66" t="s">
        <v>13</v>
      </c>
      <c r="P3" s="65"/>
      <c r="Q3" s="65"/>
      <c r="R3" s="66" t="s">
        <v>13</v>
      </c>
      <c r="S3" s="66" t="s">
        <v>58</v>
      </c>
      <c r="T3" s="66" t="s">
        <v>58</v>
      </c>
      <c r="U3" s="65"/>
      <c r="V3" s="65"/>
      <c r="W3" s="66" t="s">
        <v>4</v>
      </c>
      <c r="X3" s="66" t="s">
        <v>4</v>
      </c>
      <c r="Y3" s="65"/>
      <c r="Z3" s="65"/>
      <c r="AA3" s="66" t="s">
        <v>58</v>
      </c>
      <c r="AB3" s="66" t="s">
        <v>58</v>
      </c>
      <c r="AC3" s="65"/>
      <c r="AD3" s="65"/>
      <c r="AE3" s="66" t="s">
        <v>4</v>
      </c>
      <c r="AF3" s="66" t="s">
        <v>13</v>
      </c>
      <c r="AG3" s="66" t="s">
        <v>13</v>
      </c>
      <c r="AH3" s="19"/>
    </row>
    <row r="4" spans="1:38" ht="23.1" customHeight="1" thickBot="1" x14ac:dyDescent="0.35">
      <c r="A4" s="64">
        <v>10</v>
      </c>
      <c r="B4" s="116">
        <v>54677</v>
      </c>
      <c r="C4" s="66" t="s">
        <v>4</v>
      </c>
      <c r="D4" s="66" t="s">
        <v>4</v>
      </c>
      <c r="E4" s="65"/>
      <c r="F4" s="65"/>
      <c r="G4" s="66" t="s">
        <v>4</v>
      </c>
      <c r="H4" s="66" t="s">
        <v>4</v>
      </c>
      <c r="I4" s="65"/>
      <c r="J4" s="65"/>
      <c r="K4" s="66" t="s">
        <v>4</v>
      </c>
      <c r="L4" s="66" t="s">
        <v>4</v>
      </c>
      <c r="M4" s="65"/>
      <c r="N4" s="65"/>
      <c r="O4" s="66" t="s">
        <v>4</v>
      </c>
      <c r="P4" s="66" t="s">
        <v>4</v>
      </c>
      <c r="Q4" s="65"/>
      <c r="R4" s="65" t="s">
        <v>6</v>
      </c>
      <c r="S4" s="66" t="s">
        <v>6</v>
      </c>
      <c r="T4" s="66" t="s">
        <v>6</v>
      </c>
      <c r="U4" s="65" t="s">
        <v>6</v>
      </c>
      <c r="V4" s="65" t="s">
        <v>6</v>
      </c>
      <c r="W4" s="66" t="s">
        <v>6</v>
      </c>
      <c r="X4" s="66" t="s">
        <v>6</v>
      </c>
      <c r="Y4" s="65" t="s">
        <v>6</v>
      </c>
      <c r="Z4" s="65" t="s">
        <v>6</v>
      </c>
      <c r="AA4" s="66" t="s">
        <v>6</v>
      </c>
      <c r="AB4" s="66" t="s">
        <v>6</v>
      </c>
      <c r="AC4" s="65" t="s">
        <v>6</v>
      </c>
      <c r="AD4" s="65" t="s">
        <v>6</v>
      </c>
      <c r="AE4" s="66" t="s">
        <v>6</v>
      </c>
      <c r="AF4" s="66" t="s">
        <v>4</v>
      </c>
      <c r="AG4" s="65"/>
      <c r="AH4" s="19"/>
    </row>
    <row r="5" spans="1:38" ht="23.1" customHeight="1" thickBot="1" x14ac:dyDescent="0.25">
      <c r="A5" s="70">
        <v>77</v>
      </c>
      <c r="B5" s="116">
        <v>54850</v>
      </c>
      <c r="C5" s="65"/>
      <c r="D5" s="66" t="s">
        <v>13</v>
      </c>
      <c r="E5" s="66" t="s">
        <v>13</v>
      </c>
      <c r="F5" s="66" t="s">
        <v>13</v>
      </c>
      <c r="G5" s="66" t="s">
        <v>13</v>
      </c>
      <c r="H5" s="66" t="s">
        <v>13</v>
      </c>
      <c r="I5" s="65"/>
      <c r="J5" s="65"/>
      <c r="K5" s="65"/>
      <c r="L5" s="66" t="s">
        <v>13</v>
      </c>
      <c r="M5" s="66" t="s">
        <v>13</v>
      </c>
      <c r="N5" s="66" t="s">
        <v>13</v>
      </c>
      <c r="O5" s="66" t="s">
        <v>13</v>
      </c>
      <c r="P5" s="65"/>
      <c r="Q5" s="65"/>
      <c r="R5" s="66" t="s">
        <v>13</v>
      </c>
      <c r="S5" s="66" t="s">
        <v>13</v>
      </c>
      <c r="T5" s="66" t="s">
        <v>13</v>
      </c>
      <c r="U5" s="66" t="s">
        <v>13</v>
      </c>
      <c r="V5" s="66" t="s">
        <v>13</v>
      </c>
      <c r="W5" s="65"/>
      <c r="X5" s="65"/>
      <c r="Y5" s="66" t="s">
        <v>13</v>
      </c>
      <c r="Z5" s="66" t="s">
        <v>13</v>
      </c>
      <c r="AA5" s="66" t="s">
        <v>13</v>
      </c>
      <c r="AB5" s="66" t="s">
        <v>13</v>
      </c>
      <c r="AC5" s="66" t="s">
        <v>13</v>
      </c>
      <c r="AD5" s="65"/>
      <c r="AE5" s="65"/>
      <c r="AF5" s="66" t="s">
        <v>13</v>
      </c>
      <c r="AG5" s="66" t="s">
        <v>13</v>
      </c>
      <c r="AH5" s="19"/>
      <c r="AL5" s="25"/>
    </row>
    <row r="6" spans="1:38" ht="23.1" customHeight="1" thickBot="1" x14ac:dyDescent="0.25">
      <c r="A6" s="70">
        <v>5</v>
      </c>
      <c r="B6" s="116">
        <v>54515</v>
      </c>
      <c r="C6" s="65"/>
      <c r="D6" s="66" t="s">
        <v>4</v>
      </c>
      <c r="E6" s="66" t="s">
        <v>4</v>
      </c>
      <c r="F6" s="65"/>
      <c r="G6" s="65"/>
      <c r="H6" s="66" t="s">
        <v>4</v>
      </c>
      <c r="I6" s="66" t="s">
        <v>4</v>
      </c>
      <c r="J6" s="65"/>
      <c r="K6" s="65"/>
      <c r="L6" s="66" t="s">
        <v>4</v>
      </c>
      <c r="M6" s="66" t="s">
        <v>4</v>
      </c>
      <c r="N6" s="65"/>
      <c r="O6" s="65"/>
      <c r="P6" s="66" t="s">
        <v>4</v>
      </c>
      <c r="Q6" s="66" t="s">
        <v>4</v>
      </c>
      <c r="R6" s="65"/>
      <c r="S6" s="65"/>
      <c r="T6" s="66" t="s">
        <v>4</v>
      </c>
      <c r="U6" s="66" t="s">
        <v>4</v>
      </c>
      <c r="V6" s="65"/>
      <c r="W6" s="65"/>
      <c r="X6" s="66" t="s">
        <v>4</v>
      </c>
      <c r="Y6" s="66" t="s">
        <v>4</v>
      </c>
      <c r="Z6" s="65"/>
      <c r="AA6" s="65"/>
      <c r="AB6" s="66" t="s">
        <v>4</v>
      </c>
      <c r="AC6" s="66" t="s">
        <v>4</v>
      </c>
      <c r="AD6" s="65"/>
      <c r="AE6" s="65"/>
      <c r="AF6" s="66" t="s">
        <v>4</v>
      </c>
      <c r="AG6" s="66" t="s">
        <v>4</v>
      </c>
      <c r="AH6" s="19"/>
      <c r="AL6" s="25"/>
    </row>
    <row r="7" spans="1:38" ht="23.1" customHeight="1" thickBot="1" x14ac:dyDescent="0.25">
      <c r="A7" s="70">
        <v>2</v>
      </c>
      <c r="B7" s="116">
        <v>54704</v>
      </c>
      <c r="C7" s="71" t="s">
        <v>3</v>
      </c>
      <c r="D7" s="72"/>
      <c r="E7" s="72"/>
      <c r="F7" s="71" t="s">
        <v>3</v>
      </c>
      <c r="G7" s="71" t="s">
        <v>3</v>
      </c>
      <c r="H7" s="72"/>
      <c r="I7" s="72"/>
      <c r="J7" s="71" t="s">
        <v>3</v>
      </c>
      <c r="K7" s="71" t="s">
        <v>3</v>
      </c>
      <c r="L7" s="72"/>
      <c r="M7" s="72"/>
      <c r="N7" s="71" t="s">
        <v>3</v>
      </c>
      <c r="O7" s="71" t="s">
        <v>3</v>
      </c>
      <c r="P7" s="72"/>
      <c r="Q7" s="72"/>
      <c r="R7" s="71" t="s">
        <v>3</v>
      </c>
      <c r="S7" s="71" t="s">
        <v>3</v>
      </c>
      <c r="T7" s="72"/>
      <c r="U7" s="72"/>
      <c r="V7" s="71" t="s">
        <v>3</v>
      </c>
      <c r="W7" s="71" t="s">
        <v>3</v>
      </c>
      <c r="X7" s="72"/>
      <c r="Y7" s="72"/>
      <c r="Z7" s="71" t="s">
        <v>3</v>
      </c>
      <c r="AA7" s="71" t="s">
        <v>3</v>
      </c>
      <c r="AB7" s="72"/>
      <c r="AC7" s="72"/>
      <c r="AD7" s="71" t="s">
        <v>3</v>
      </c>
      <c r="AE7" s="71" t="s">
        <v>3</v>
      </c>
      <c r="AF7" s="72"/>
      <c r="AG7" s="72"/>
      <c r="AH7" s="19"/>
      <c r="AL7" s="25"/>
    </row>
    <row r="8" spans="1:38" ht="19.5" thickBot="1" x14ac:dyDescent="0.35">
      <c r="A8" s="64">
        <v>37</v>
      </c>
      <c r="B8" s="116">
        <v>54971</v>
      </c>
      <c r="C8" s="73"/>
      <c r="D8" s="74" t="s">
        <v>13</v>
      </c>
      <c r="E8" s="74" t="s">
        <v>13</v>
      </c>
      <c r="F8" s="74" t="s">
        <v>13</v>
      </c>
      <c r="G8" s="74" t="s">
        <v>13</v>
      </c>
      <c r="H8" s="74" t="s">
        <v>13</v>
      </c>
      <c r="I8" s="75"/>
      <c r="J8" s="75"/>
      <c r="K8" s="65"/>
      <c r="L8" s="74" t="s">
        <v>13</v>
      </c>
      <c r="M8" s="74" t="s">
        <v>13</v>
      </c>
      <c r="N8" s="74" t="s">
        <v>13</v>
      </c>
      <c r="O8" s="74" t="s">
        <v>13</v>
      </c>
      <c r="P8" s="75"/>
      <c r="Q8" s="75"/>
      <c r="R8" s="74" t="s">
        <v>13</v>
      </c>
      <c r="S8" s="74" t="s">
        <v>13</v>
      </c>
      <c r="T8" s="74" t="s">
        <v>13</v>
      </c>
      <c r="U8" s="74" t="s">
        <v>13</v>
      </c>
      <c r="V8" s="74" t="s">
        <v>13</v>
      </c>
      <c r="W8" s="75"/>
      <c r="X8" s="75"/>
      <c r="Y8" s="74" t="s">
        <v>13</v>
      </c>
      <c r="Z8" s="74" t="s">
        <v>13</v>
      </c>
      <c r="AA8" s="74" t="s">
        <v>13</v>
      </c>
      <c r="AB8" s="74" t="s">
        <v>13</v>
      </c>
      <c r="AC8" s="74" t="s">
        <v>13</v>
      </c>
      <c r="AD8" s="75"/>
      <c r="AE8" s="75"/>
      <c r="AF8" s="74" t="s">
        <v>13</v>
      </c>
      <c r="AG8" s="74" t="s">
        <v>13</v>
      </c>
      <c r="AH8" s="19"/>
    </row>
    <row r="9" spans="1:38" ht="23.25" customHeight="1" thickBot="1" x14ac:dyDescent="0.35">
      <c r="A9" s="64">
        <v>30</v>
      </c>
      <c r="B9" s="116">
        <v>54959</v>
      </c>
      <c r="C9" s="65"/>
      <c r="D9" s="68" t="s">
        <v>14</v>
      </c>
      <c r="E9" s="68" t="s">
        <v>14</v>
      </c>
      <c r="F9" s="68" t="s">
        <v>14</v>
      </c>
      <c r="G9" s="68" t="s">
        <v>14</v>
      </c>
      <c r="H9" s="68" t="s">
        <v>14</v>
      </c>
      <c r="I9" s="65"/>
      <c r="J9" s="65"/>
      <c r="K9" s="65"/>
      <c r="L9" s="66" t="s">
        <v>13</v>
      </c>
      <c r="M9" s="66" t="s">
        <v>13</v>
      </c>
      <c r="N9" s="66" t="s">
        <v>13</v>
      </c>
      <c r="O9" s="66" t="s">
        <v>13</v>
      </c>
      <c r="P9" s="65"/>
      <c r="Q9" s="65"/>
      <c r="R9" s="66" t="s">
        <v>13</v>
      </c>
      <c r="S9" s="66" t="s">
        <v>13</v>
      </c>
      <c r="T9" s="66" t="s">
        <v>13</v>
      </c>
      <c r="U9" s="66" t="s">
        <v>13</v>
      </c>
      <c r="V9" s="66" t="s">
        <v>13</v>
      </c>
      <c r="W9" s="65"/>
      <c r="X9" s="65"/>
      <c r="Y9" s="66" t="s">
        <v>13</v>
      </c>
      <c r="Z9" s="66" t="s">
        <v>13</v>
      </c>
      <c r="AA9" s="66" t="s">
        <v>13</v>
      </c>
      <c r="AB9" s="66" t="s">
        <v>13</v>
      </c>
      <c r="AC9" s="66" t="s">
        <v>13</v>
      </c>
      <c r="AD9" s="65"/>
      <c r="AE9" s="65"/>
      <c r="AF9" s="66" t="s">
        <v>13</v>
      </c>
      <c r="AG9" s="66" t="s">
        <v>13</v>
      </c>
      <c r="AH9" s="19"/>
    </row>
    <row r="10" spans="1:38" ht="23.1" customHeight="1" thickBot="1" x14ac:dyDescent="0.35">
      <c r="A10" s="64">
        <v>42</v>
      </c>
      <c r="B10" s="116">
        <v>54861</v>
      </c>
      <c r="C10" s="65"/>
      <c r="D10" s="66" t="s">
        <v>13</v>
      </c>
      <c r="E10" s="66" t="s">
        <v>13</v>
      </c>
      <c r="F10" s="66" t="s">
        <v>13</v>
      </c>
      <c r="G10" s="68" t="s">
        <v>59</v>
      </c>
      <c r="H10" s="66" t="s">
        <v>13</v>
      </c>
      <c r="I10" s="65"/>
      <c r="J10" s="65"/>
      <c r="K10" s="65"/>
      <c r="L10" s="66" t="s">
        <v>13</v>
      </c>
      <c r="M10" s="66" t="s">
        <v>13</v>
      </c>
      <c r="N10" s="66" t="s">
        <v>13</v>
      </c>
      <c r="O10" s="66" t="s">
        <v>13</v>
      </c>
      <c r="P10" s="65"/>
      <c r="Q10" s="65"/>
      <c r="R10" s="66" t="s">
        <v>13</v>
      </c>
      <c r="S10" s="66" t="s">
        <v>13</v>
      </c>
      <c r="T10" s="66" t="s">
        <v>13</v>
      </c>
      <c r="U10" s="66" t="s">
        <v>13</v>
      </c>
      <c r="V10" s="66" t="s">
        <v>13</v>
      </c>
      <c r="W10" s="65"/>
      <c r="X10" s="65"/>
      <c r="Y10" s="66" t="s">
        <v>13</v>
      </c>
      <c r="Z10" s="66" t="s">
        <v>13</v>
      </c>
      <c r="AA10" s="66" t="s">
        <v>13</v>
      </c>
      <c r="AB10" s="66" t="s">
        <v>13</v>
      </c>
      <c r="AC10" s="66" t="s">
        <v>13</v>
      </c>
      <c r="AD10" s="65"/>
      <c r="AE10" s="65"/>
      <c r="AF10" s="66" t="s">
        <v>13</v>
      </c>
      <c r="AG10" s="66" t="s">
        <v>13</v>
      </c>
      <c r="AH10" s="19"/>
    </row>
    <row r="11" spans="1:38" ht="23.1" customHeight="1" thickBot="1" x14ac:dyDescent="0.35">
      <c r="A11" s="64">
        <v>70</v>
      </c>
      <c r="B11" s="116">
        <v>54820</v>
      </c>
      <c r="C11" s="65"/>
      <c r="D11" s="66" t="s">
        <v>13</v>
      </c>
      <c r="E11" s="66" t="s">
        <v>13</v>
      </c>
      <c r="F11" s="66" t="s">
        <v>13</v>
      </c>
      <c r="G11" s="68" t="s">
        <v>27</v>
      </c>
      <c r="H11" s="66" t="s">
        <v>13</v>
      </c>
      <c r="I11" s="65"/>
      <c r="J11" s="65"/>
      <c r="K11" s="65"/>
      <c r="L11" s="66" t="s">
        <v>13</v>
      </c>
      <c r="M11" s="66" t="s">
        <v>13</v>
      </c>
      <c r="N11" s="66" t="s">
        <v>13</v>
      </c>
      <c r="O11" s="66" t="s">
        <v>13</v>
      </c>
      <c r="P11" s="65"/>
      <c r="Q11" s="65"/>
      <c r="R11" s="66" t="s">
        <v>13</v>
      </c>
      <c r="S11" s="66" t="s">
        <v>13</v>
      </c>
      <c r="T11" s="66" t="s">
        <v>13</v>
      </c>
      <c r="U11" s="66" t="s">
        <v>13</v>
      </c>
      <c r="V11" s="66" t="s">
        <v>13</v>
      </c>
      <c r="W11" s="65"/>
      <c r="X11" s="65"/>
      <c r="Y11" s="66" t="s">
        <v>13</v>
      </c>
      <c r="Z11" s="66" t="s">
        <v>13</v>
      </c>
      <c r="AA11" s="66" t="s">
        <v>13</v>
      </c>
      <c r="AB11" s="66" t="s">
        <v>13</v>
      </c>
      <c r="AC11" s="66" t="s">
        <v>1</v>
      </c>
      <c r="AD11" s="65"/>
      <c r="AE11" s="65"/>
      <c r="AF11" s="66" t="s">
        <v>13</v>
      </c>
      <c r="AG11" s="66" t="s">
        <v>13</v>
      </c>
      <c r="AH11" s="19"/>
    </row>
    <row r="12" spans="1:38" ht="23.1" customHeight="1" thickBot="1" x14ac:dyDescent="0.35">
      <c r="A12" s="70">
        <v>11</v>
      </c>
      <c r="B12" s="116">
        <v>54654</v>
      </c>
      <c r="C12" s="65"/>
      <c r="D12" s="66" t="s">
        <v>12</v>
      </c>
      <c r="E12" s="66" t="s">
        <v>12</v>
      </c>
      <c r="F12" s="66" t="s">
        <v>12</v>
      </c>
      <c r="G12" s="66" t="s">
        <v>12</v>
      </c>
      <c r="H12" s="66" t="s">
        <v>12</v>
      </c>
      <c r="I12" s="65" t="s">
        <v>12</v>
      </c>
      <c r="J12" s="65" t="s">
        <v>12</v>
      </c>
      <c r="K12" s="65" t="s">
        <v>12</v>
      </c>
      <c r="L12" s="66" t="s">
        <v>12</v>
      </c>
      <c r="M12" s="66" t="s">
        <v>13</v>
      </c>
      <c r="N12" s="66" t="s">
        <v>13</v>
      </c>
      <c r="O12" s="66" t="s">
        <v>13</v>
      </c>
      <c r="P12" s="65"/>
      <c r="Q12" s="65"/>
      <c r="R12" s="66" t="s">
        <v>13</v>
      </c>
      <c r="S12" s="66" t="s">
        <v>13</v>
      </c>
      <c r="T12" s="66" t="s">
        <v>13</v>
      </c>
      <c r="U12" s="66" t="s">
        <v>13</v>
      </c>
      <c r="V12" s="66" t="s">
        <v>13</v>
      </c>
      <c r="W12" s="65"/>
      <c r="X12" s="65"/>
      <c r="Y12" s="66" t="s">
        <v>13</v>
      </c>
      <c r="Z12" s="66" t="s">
        <v>13</v>
      </c>
      <c r="AA12" s="66" t="s">
        <v>13</v>
      </c>
      <c r="AB12" s="66" t="s">
        <v>13</v>
      </c>
      <c r="AC12" s="66" t="s">
        <v>13</v>
      </c>
      <c r="AD12" s="65"/>
      <c r="AE12" s="65"/>
      <c r="AF12" s="66" t="s">
        <v>13</v>
      </c>
      <c r="AG12" s="66" t="s">
        <v>13</v>
      </c>
      <c r="AH12" s="19"/>
    </row>
    <row r="13" spans="1:38" ht="23.1" customHeight="1" thickBot="1" x14ac:dyDescent="0.35">
      <c r="A13" s="64">
        <v>13</v>
      </c>
      <c r="B13" s="116">
        <v>54862</v>
      </c>
      <c r="C13" s="65"/>
      <c r="D13" s="66" t="s">
        <v>13</v>
      </c>
      <c r="E13" s="66" t="s">
        <v>13</v>
      </c>
      <c r="F13" s="66" t="s">
        <v>13</v>
      </c>
      <c r="G13" s="66" t="s">
        <v>13</v>
      </c>
      <c r="H13" s="66" t="s">
        <v>13</v>
      </c>
      <c r="I13" s="65"/>
      <c r="J13" s="65"/>
      <c r="K13" s="65"/>
      <c r="L13" s="66" t="s">
        <v>6</v>
      </c>
      <c r="M13" s="66" t="s">
        <v>6</v>
      </c>
      <c r="N13" s="66" t="s">
        <v>6</v>
      </c>
      <c r="O13" s="66" t="s">
        <v>6</v>
      </c>
      <c r="P13" s="65" t="s">
        <v>6</v>
      </c>
      <c r="Q13" s="65" t="s">
        <v>6</v>
      </c>
      <c r="R13" s="66" t="s">
        <v>6</v>
      </c>
      <c r="S13" s="66" t="s">
        <v>6</v>
      </c>
      <c r="T13" s="66" t="s">
        <v>6</v>
      </c>
      <c r="U13" s="66" t="s">
        <v>6</v>
      </c>
      <c r="V13" s="66" t="s">
        <v>6</v>
      </c>
      <c r="W13" s="65" t="s">
        <v>6</v>
      </c>
      <c r="X13" s="65" t="s">
        <v>6</v>
      </c>
      <c r="Y13" s="66" t="s">
        <v>6</v>
      </c>
      <c r="Z13" s="66" t="s">
        <v>13</v>
      </c>
      <c r="AA13" s="66" t="s">
        <v>13</v>
      </c>
      <c r="AB13" s="66" t="s">
        <v>13</v>
      </c>
      <c r="AC13" s="66" t="s">
        <v>13</v>
      </c>
      <c r="AD13" s="65"/>
      <c r="AE13" s="65"/>
      <c r="AF13" s="66" t="s">
        <v>13</v>
      </c>
      <c r="AG13" s="66" t="s">
        <v>13</v>
      </c>
      <c r="AH13" s="19"/>
    </row>
    <row r="14" spans="1:38" ht="23.1" customHeight="1" thickBot="1" x14ac:dyDescent="0.35">
      <c r="A14" s="64">
        <v>12</v>
      </c>
      <c r="B14" s="116">
        <v>54650</v>
      </c>
      <c r="C14" s="76"/>
      <c r="D14" s="71" t="s">
        <v>13</v>
      </c>
      <c r="E14" s="71" t="s">
        <v>13</v>
      </c>
      <c r="F14" s="71" t="s">
        <v>13</v>
      </c>
      <c r="G14" s="71" t="s">
        <v>13</v>
      </c>
      <c r="H14" s="71" t="s">
        <v>13</v>
      </c>
      <c r="I14" s="72"/>
      <c r="J14" s="72"/>
      <c r="K14" s="65"/>
      <c r="L14" s="71" t="s">
        <v>13</v>
      </c>
      <c r="M14" s="71" t="s">
        <v>13</v>
      </c>
      <c r="N14" s="71" t="s">
        <v>13</v>
      </c>
      <c r="O14" s="71" t="s">
        <v>13</v>
      </c>
      <c r="P14" s="72"/>
      <c r="Q14" s="72"/>
      <c r="R14" s="71" t="s">
        <v>13</v>
      </c>
      <c r="S14" s="71" t="s">
        <v>13</v>
      </c>
      <c r="T14" s="71" t="s">
        <v>13</v>
      </c>
      <c r="U14" s="71" t="s">
        <v>13</v>
      </c>
      <c r="V14" s="71" t="s">
        <v>13</v>
      </c>
      <c r="W14" s="72"/>
      <c r="X14" s="72"/>
      <c r="Y14" s="71" t="s">
        <v>13</v>
      </c>
      <c r="Z14" s="71" t="s">
        <v>13</v>
      </c>
      <c r="AA14" s="71" t="s">
        <v>13</v>
      </c>
      <c r="AB14" s="71" t="s">
        <v>13</v>
      </c>
      <c r="AC14" s="71" t="s">
        <v>13</v>
      </c>
      <c r="AD14" s="72"/>
      <c r="AE14" s="72"/>
      <c r="AF14" s="71" t="s">
        <v>13</v>
      </c>
      <c r="AG14" s="71" t="s">
        <v>13</v>
      </c>
      <c r="AH14" s="23"/>
    </row>
    <row r="15" spans="1:38" ht="23.1" customHeight="1" thickBot="1" x14ac:dyDescent="0.35">
      <c r="A15" s="64"/>
      <c r="B15" s="116">
        <v>55064</v>
      </c>
      <c r="C15" s="77" t="s">
        <v>12</v>
      </c>
      <c r="D15" s="78" t="s">
        <v>12</v>
      </c>
      <c r="E15" s="78" t="s">
        <v>4</v>
      </c>
      <c r="F15" s="77"/>
      <c r="G15" s="77"/>
      <c r="H15" s="78" t="s">
        <v>4</v>
      </c>
      <c r="I15" s="78" t="s">
        <v>4</v>
      </c>
      <c r="J15" s="77"/>
      <c r="K15" s="77"/>
      <c r="L15" s="78" t="s">
        <v>4</v>
      </c>
      <c r="M15" s="78" t="s">
        <v>4</v>
      </c>
      <c r="N15" s="77"/>
      <c r="O15" s="77"/>
      <c r="P15" s="78" t="s">
        <v>4</v>
      </c>
      <c r="Q15" s="78" t="s">
        <v>4</v>
      </c>
      <c r="R15" s="77"/>
      <c r="S15" s="77"/>
      <c r="T15" s="78" t="s">
        <v>4</v>
      </c>
      <c r="U15" s="78" t="s">
        <v>4</v>
      </c>
      <c r="V15" s="77"/>
      <c r="W15" s="77"/>
      <c r="X15" s="78" t="s">
        <v>4</v>
      </c>
      <c r="Y15" s="78" t="s">
        <v>4</v>
      </c>
      <c r="Z15" s="77"/>
      <c r="AA15" s="77"/>
      <c r="AB15" s="78" t="s">
        <v>4</v>
      </c>
      <c r="AC15" s="78" t="s">
        <v>4</v>
      </c>
      <c r="AD15" s="77"/>
      <c r="AE15" s="77"/>
      <c r="AF15" s="78" t="s">
        <v>4</v>
      </c>
      <c r="AG15" s="78" t="s">
        <v>4</v>
      </c>
      <c r="AH15" s="19"/>
    </row>
    <row r="16" spans="1:38" ht="23.1" customHeight="1" thickBot="1" x14ac:dyDescent="0.35">
      <c r="A16" s="64">
        <v>64</v>
      </c>
      <c r="B16" s="116">
        <v>54770</v>
      </c>
      <c r="C16" s="65"/>
      <c r="D16" s="71" t="s">
        <v>4</v>
      </c>
      <c r="E16" s="71" t="s">
        <v>4</v>
      </c>
      <c r="F16" s="65"/>
      <c r="G16" s="65"/>
      <c r="H16" s="71" t="s">
        <v>4</v>
      </c>
      <c r="I16" s="71" t="s">
        <v>4</v>
      </c>
      <c r="J16" s="65"/>
      <c r="K16" s="65"/>
      <c r="L16" s="71" t="s">
        <v>4</v>
      </c>
      <c r="M16" s="71" t="s">
        <v>4</v>
      </c>
      <c r="N16" s="65"/>
      <c r="O16" s="65"/>
      <c r="P16" s="71" t="s">
        <v>4</v>
      </c>
      <c r="Q16" s="71" t="s">
        <v>4</v>
      </c>
      <c r="R16" s="65"/>
      <c r="S16" s="65"/>
      <c r="T16" s="71" t="s">
        <v>4</v>
      </c>
      <c r="U16" s="71" t="s">
        <v>4</v>
      </c>
      <c r="V16" s="65"/>
      <c r="W16" s="65"/>
      <c r="X16" s="71" t="s">
        <v>4</v>
      </c>
      <c r="Y16" s="71" t="s">
        <v>4</v>
      </c>
      <c r="Z16" s="65"/>
      <c r="AA16" s="65"/>
      <c r="AB16" s="71" t="s">
        <v>4</v>
      </c>
      <c r="AC16" s="71" t="s">
        <v>4</v>
      </c>
      <c r="AD16" s="65"/>
      <c r="AE16" s="65"/>
      <c r="AF16" s="71" t="s">
        <v>4</v>
      </c>
      <c r="AG16" s="71" t="s">
        <v>4</v>
      </c>
      <c r="AH16" s="19"/>
    </row>
    <row r="17" spans="1:35" ht="23.1" customHeight="1" thickBot="1" x14ac:dyDescent="0.35">
      <c r="A17" s="64">
        <v>6</v>
      </c>
      <c r="B17" s="116">
        <v>54599</v>
      </c>
      <c r="C17" s="66" t="s">
        <v>7</v>
      </c>
      <c r="D17" s="65"/>
      <c r="E17" s="65"/>
      <c r="F17" s="66" t="s">
        <v>7</v>
      </c>
      <c r="G17" s="66" t="s">
        <v>7</v>
      </c>
      <c r="H17" s="65"/>
      <c r="I17" s="65"/>
      <c r="J17" s="66" t="s">
        <v>7</v>
      </c>
      <c r="K17" s="66" t="s">
        <v>7</v>
      </c>
      <c r="L17" s="65"/>
      <c r="M17" s="65"/>
      <c r="N17" s="66" t="s">
        <v>7</v>
      </c>
      <c r="O17" s="66" t="s">
        <v>7</v>
      </c>
      <c r="P17" s="65"/>
      <c r="Q17" s="65"/>
      <c r="R17" s="66" t="s">
        <v>7</v>
      </c>
      <c r="S17" s="66" t="s">
        <v>7</v>
      </c>
      <c r="T17" s="65"/>
      <c r="U17" s="65"/>
      <c r="V17" s="66" t="s">
        <v>7</v>
      </c>
      <c r="W17" s="66" t="s">
        <v>7</v>
      </c>
      <c r="X17" s="65"/>
      <c r="Y17" s="65"/>
      <c r="Z17" s="66" t="s">
        <v>7</v>
      </c>
      <c r="AA17" s="66" t="s">
        <v>7</v>
      </c>
      <c r="AB17" s="65"/>
      <c r="AC17" s="65"/>
      <c r="AD17" s="66" t="s">
        <v>7</v>
      </c>
      <c r="AE17" s="66" t="s">
        <v>7</v>
      </c>
      <c r="AF17" s="65"/>
      <c r="AG17" s="65"/>
      <c r="AH17" s="19"/>
    </row>
    <row r="18" spans="1:35" ht="23.1" customHeight="1" thickBot="1" x14ac:dyDescent="0.35">
      <c r="A18" s="64">
        <v>7</v>
      </c>
      <c r="B18" s="116">
        <v>54681</v>
      </c>
      <c r="C18" s="71" t="s">
        <v>4</v>
      </c>
      <c r="D18" s="72"/>
      <c r="E18" s="72"/>
      <c r="F18" s="71" t="s">
        <v>4</v>
      </c>
      <c r="G18" s="71" t="s">
        <v>4</v>
      </c>
      <c r="H18" s="72"/>
      <c r="I18" s="72"/>
      <c r="J18" s="71" t="s">
        <v>4</v>
      </c>
      <c r="K18" s="71" t="s">
        <v>4</v>
      </c>
      <c r="L18" s="72"/>
      <c r="M18" s="72"/>
      <c r="N18" s="71" t="s">
        <v>4</v>
      </c>
      <c r="O18" s="71" t="s">
        <v>4</v>
      </c>
      <c r="P18" s="72"/>
      <c r="Q18" s="72"/>
      <c r="R18" s="71" t="s">
        <v>4</v>
      </c>
      <c r="S18" s="71" t="s">
        <v>4</v>
      </c>
      <c r="T18" s="72"/>
      <c r="U18" s="72"/>
      <c r="V18" s="71" t="s">
        <v>4</v>
      </c>
      <c r="W18" s="71" t="s">
        <v>4</v>
      </c>
      <c r="X18" s="72"/>
      <c r="Y18" s="72"/>
      <c r="Z18" s="71" t="s">
        <v>4</v>
      </c>
      <c r="AA18" s="71" t="s">
        <v>4</v>
      </c>
      <c r="AB18" s="72"/>
      <c r="AC18" s="72"/>
      <c r="AD18" s="71" t="s">
        <v>4</v>
      </c>
      <c r="AE18" s="71" t="s">
        <v>4</v>
      </c>
      <c r="AF18" s="72"/>
      <c r="AG18" s="72"/>
      <c r="AH18" s="19"/>
    </row>
    <row r="19" spans="1:35" ht="23.1" customHeight="1" thickBot="1" x14ac:dyDescent="0.35">
      <c r="A19" s="56"/>
      <c r="B19" s="116">
        <v>55069</v>
      </c>
      <c r="C19" s="77"/>
      <c r="D19" s="79" t="s">
        <v>13</v>
      </c>
      <c r="E19" s="79" t="s">
        <v>13</v>
      </c>
      <c r="F19" s="79" t="s">
        <v>13</v>
      </c>
      <c r="G19" s="79" t="s">
        <v>13</v>
      </c>
      <c r="H19" s="79" t="s">
        <v>13</v>
      </c>
      <c r="I19" s="77"/>
      <c r="J19" s="77"/>
      <c r="K19" s="65"/>
      <c r="L19" s="79" t="s">
        <v>13</v>
      </c>
      <c r="M19" s="79" t="s">
        <v>13</v>
      </c>
      <c r="N19" s="79" t="s">
        <v>13</v>
      </c>
      <c r="O19" s="79" t="s">
        <v>13</v>
      </c>
      <c r="P19" s="77"/>
      <c r="Q19" s="77"/>
      <c r="R19" s="79" t="s">
        <v>13</v>
      </c>
      <c r="S19" s="79" t="s">
        <v>13</v>
      </c>
      <c r="T19" s="79" t="s">
        <v>13</v>
      </c>
      <c r="U19" s="79" t="s">
        <v>13</v>
      </c>
      <c r="V19" s="79" t="s">
        <v>13</v>
      </c>
      <c r="W19" s="77"/>
      <c r="X19" s="77"/>
      <c r="Y19" s="79" t="s">
        <v>13</v>
      </c>
      <c r="Z19" s="79" t="s">
        <v>13</v>
      </c>
      <c r="AA19" s="79" t="s">
        <v>13</v>
      </c>
      <c r="AB19" s="79" t="s">
        <v>13</v>
      </c>
      <c r="AC19" s="79" t="s">
        <v>13</v>
      </c>
      <c r="AD19" s="77"/>
      <c r="AE19" s="77"/>
      <c r="AF19" s="79" t="s">
        <v>13</v>
      </c>
      <c r="AG19" s="79" t="s">
        <v>13</v>
      </c>
      <c r="AH19" s="23"/>
    </row>
    <row r="20" spans="1:35" ht="23.1" customHeight="1" thickBot="1" x14ac:dyDescent="0.35">
      <c r="A20" s="70">
        <v>68</v>
      </c>
      <c r="B20" s="116">
        <v>55111</v>
      </c>
      <c r="C20" s="73" t="s">
        <v>12</v>
      </c>
      <c r="D20" s="74" t="s">
        <v>12</v>
      </c>
      <c r="E20" s="74" t="s">
        <v>12</v>
      </c>
      <c r="F20" s="74" t="s">
        <v>12</v>
      </c>
      <c r="G20" s="74" t="s">
        <v>13</v>
      </c>
      <c r="H20" s="74" t="s">
        <v>13</v>
      </c>
      <c r="I20" s="75"/>
      <c r="J20" s="75"/>
      <c r="K20" s="65"/>
      <c r="L20" s="74" t="s">
        <v>13</v>
      </c>
      <c r="M20" s="74" t="s">
        <v>13</v>
      </c>
      <c r="N20" s="74" t="s">
        <v>13</v>
      </c>
      <c r="O20" s="74" t="s">
        <v>13</v>
      </c>
      <c r="P20" s="75"/>
      <c r="Q20" s="75"/>
      <c r="R20" s="74" t="s">
        <v>13</v>
      </c>
      <c r="S20" s="74" t="s">
        <v>13</v>
      </c>
      <c r="T20" s="74" t="s">
        <v>13</v>
      </c>
      <c r="U20" s="74" t="s">
        <v>13</v>
      </c>
      <c r="V20" s="74" t="s">
        <v>13</v>
      </c>
      <c r="W20" s="75"/>
      <c r="X20" s="75"/>
      <c r="Y20" s="74" t="s">
        <v>13</v>
      </c>
      <c r="Z20" s="74" t="s">
        <v>13</v>
      </c>
      <c r="AA20" s="74" t="s">
        <v>13</v>
      </c>
      <c r="AB20" s="74" t="s">
        <v>13</v>
      </c>
      <c r="AC20" s="74" t="s">
        <v>13</v>
      </c>
      <c r="AD20" s="75"/>
      <c r="AE20" s="75"/>
      <c r="AF20" s="74" t="s">
        <v>13</v>
      </c>
      <c r="AG20" s="74" t="s">
        <v>13</v>
      </c>
      <c r="AH20" s="19"/>
    </row>
    <row r="21" spans="1:35" ht="23.1" customHeight="1" thickBot="1" x14ac:dyDescent="0.35">
      <c r="A21" s="64">
        <v>43</v>
      </c>
      <c r="B21" s="116">
        <v>54694</v>
      </c>
      <c r="C21" s="66" t="s">
        <v>7</v>
      </c>
      <c r="D21" s="65"/>
      <c r="E21" s="65"/>
      <c r="F21" s="66" t="s">
        <v>7</v>
      </c>
      <c r="G21" s="66" t="s">
        <v>7</v>
      </c>
      <c r="H21" s="65"/>
      <c r="I21" s="65"/>
      <c r="J21" s="66" t="s">
        <v>7</v>
      </c>
      <c r="K21" s="66" t="s">
        <v>7</v>
      </c>
      <c r="L21" s="65"/>
      <c r="M21" s="65"/>
      <c r="N21" s="66" t="s">
        <v>7</v>
      </c>
      <c r="O21" s="66" t="s">
        <v>7</v>
      </c>
      <c r="P21" s="65"/>
      <c r="Q21" s="65"/>
      <c r="R21" s="66" t="s">
        <v>6</v>
      </c>
      <c r="S21" s="66" t="s">
        <v>6</v>
      </c>
      <c r="T21" s="65" t="s">
        <v>6</v>
      </c>
      <c r="U21" s="65" t="s">
        <v>6</v>
      </c>
      <c r="V21" s="66" t="s">
        <v>6</v>
      </c>
      <c r="W21" s="66" t="s">
        <v>6</v>
      </c>
      <c r="X21" s="65" t="s">
        <v>6</v>
      </c>
      <c r="Y21" s="65" t="s">
        <v>6</v>
      </c>
      <c r="Z21" s="66" t="s">
        <v>6</v>
      </c>
      <c r="AA21" s="66" t="s">
        <v>6</v>
      </c>
      <c r="AB21" s="65" t="s">
        <v>6</v>
      </c>
      <c r="AC21" s="65" t="s">
        <v>6</v>
      </c>
      <c r="AD21" s="66" t="s">
        <v>6</v>
      </c>
      <c r="AE21" s="66" t="s">
        <v>6</v>
      </c>
      <c r="AF21" s="65"/>
      <c r="AG21" s="65"/>
      <c r="AH21" s="19"/>
    </row>
    <row r="22" spans="1:35" ht="23.1" customHeight="1" thickBot="1" x14ac:dyDescent="0.35">
      <c r="A22" s="64">
        <v>39</v>
      </c>
      <c r="B22" s="116">
        <v>54818</v>
      </c>
      <c r="C22" s="66" t="s">
        <v>3</v>
      </c>
      <c r="D22" s="65"/>
      <c r="E22" s="65"/>
      <c r="F22" s="66" t="s">
        <v>3</v>
      </c>
      <c r="G22" s="66" t="s">
        <v>3</v>
      </c>
      <c r="H22" s="65"/>
      <c r="I22" s="65"/>
      <c r="J22" s="66" t="s">
        <v>3</v>
      </c>
      <c r="K22" s="66" t="s">
        <v>3</v>
      </c>
      <c r="L22" s="65"/>
      <c r="M22" s="65"/>
      <c r="N22" s="66" t="s">
        <v>3</v>
      </c>
      <c r="O22" s="66" t="s">
        <v>3</v>
      </c>
      <c r="P22" s="65"/>
      <c r="Q22" s="65"/>
      <c r="R22" s="66" t="s">
        <v>3</v>
      </c>
      <c r="S22" s="66" t="s">
        <v>3</v>
      </c>
      <c r="T22" s="65"/>
      <c r="U22" s="65"/>
      <c r="V22" s="66" t="s">
        <v>3</v>
      </c>
      <c r="W22" s="66" t="s">
        <v>3</v>
      </c>
      <c r="X22" s="65"/>
      <c r="Y22" s="65"/>
      <c r="Z22" s="66" t="s">
        <v>3</v>
      </c>
      <c r="AA22" s="66" t="s">
        <v>3</v>
      </c>
      <c r="AB22" s="65"/>
      <c r="AC22" s="65"/>
      <c r="AD22" s="66" t="s">
        <v>3</v>
      </c>
      <c r="AE22" s="66" t="s">
        <v>3</v>
      </c>
      <c r="AF22" s="65"/>
      <c r="AG22" s="65"/>
      <c r="AH22" s="19"/>
    </row>
    <row r="23" spans="1:35" ht="23.1" customHeight="1" thickBot="1" x14ac:dyDescent="0.35">
      <c r="A23" s="64">
        <v>81</v>
      </c>
      <c r="B23" s="116">
        <v>55039</v>
      </c>
      <c r="C23" s="65"/>
      <c r="D23" s="66" t="s">
        <v>7</v>
      </c>
      <c r="E23" s="66" t="s">
        <v>7</v>
      </c>
      <c r="F23" s="65"/>
      <c r="G23" s="65"/>
      <c r="H23" s="66" t="s">
        <v>7</v>
      </c>
      <c r="I23" s="66" t="s">
        <v>7</v>
      </c>
      <c r="J23" s="65"/>
      <c r="K23" s="65"/>
      <c r="L23" s="66" t="s">
        <v>7</v>
      </c>
      <c r="M23" s="66" t="s">
        <v>7</v>
      </c>
      <c r="N23" s="65"/>
      <c r="O23" s="65"/>
      <c r="P23" s="66" t="s">
        <v>7</v>
      </c>
      <c r="Q23" s="66" t="s">
        <v>7</v>
      </c>
      <c r="R23" s="65"/>
      <c r="S23" s="65"/>
      <c r="T23" s="66" t="s">
        <v>7</v>
      </c>
      <c r="U23" s="66" t="s">
        <v>7</v>
      </c>
      <c r="V23" s="65"/>
      <c r="W23" s="65"/>
      <c r="X23" s="66" t="s">
        <v>7</v>
      </c>
      <c r="Y23" s="66" t="s">
        <v>7</v>
      </c>
      <c r="Z23" s="65"/>
      <c r="AA23" s="65"/>
      <c r="AB23" s="66" t="s">
        <v>7</v>
      </c>
      <c r="AC23" s="66" t="s">
        <v>7</v>
      </c>
      <c r="AD23" s="65"/>
      <c r="AE23" s="65"/>
      <c r="AF23" s="66" t="s">
        <v>7</v>
      </c>
      <c r="AG23" s="66" t="s">
        <v>7</v>
      </c>
      <c r="AH23" s="19"/>
    </row>
    <row r="24" spans="1:35" ht="23.1" customHeight="1" thickBot="1" x14ac:dyDescent="0.35">
      <c r="A24" s="64">
        <v>78</v>
      </c>
      <c r="B24" s="116">
        <v>55016</v>
      </c>
      <c r="C24" s="72"/>
      <c r="D24" s="80" t="s">
        <v>14</v>
      </c>
      <c r="E24" s="80" t="s">
        <v>14</v>
      </c>
      <c r="F24" s="80" t="s">
        <v>14</v>
      </c>
      <c r="G24" s="80" t="s">
        <v>14</v>
      </c>
      <c r="H24" s="80" t="s">
        <v>14</v>
      </c>
      <c r="I24" s="72"/>
      <c r="J24" s="72"/>
      <c r="K24" s="65"/>
      <c r="L24" s="80" t="s">
        <v>14</v>
      </c>
      <c r="M24" s="80" t="s">
        <v>14</v>
      </c>
      <c r="N24" s="80" t="s">
        <v>14</v>
      </c>
      <c r="O24" s="80" t="s">
        <v>14</v>
      </c>
      <c r="P24" s="72"/>
      <c r="Q24" s="72"/>
      <c r="R24" s="80" t="s">
        <v>14</v>
      </c>
      <c r="S24" s="80" t="s">
        <v>14</v>
      </c>
      <c r="T24" s="80" t="s">
        <v>14</v>
      </c>
      <c r="U24" s="80" t="s">
        <v>14</v>
      </c>
      <c r="V24" s="80" t="s">
        <v>14</v>
      </c>
      <c r="W24" s="72"/>
      <c r="X24" s="72"/>
      <c r="Y24" s="80" t="s">
        <v>14</v>
      </c>
      <c r="Z24" s="80" t="s">
        <v>14</v>
      </c>
      <c r="AA24" s="80" t="s">
        <v>14</v>
      </c>
      <c r="AB24" s="80" t="s">
        <v>14</v>
      </c>
      <c r="AC24" s="80" t="s">
        <v>14</v>
      </c>
      <c r="AD24" s="72"/>
      <c r="AE24" s="72"/>
      <c r="AF24" s="80" t="s">
        <v>14</v>
      </c>
      <c r="AG24" s="80" t="s">
        <v>14</v>
      </c>
      <c r="AH24" s="19"/>
    </row>
    <row r="25" spans="1:35" ht="23.1" customHeight="1" thickBot="1" x14ac:dyDescent="0.35">
      <c r="A25" s="81">
        <v>1</v>
      </c>
      <c r="B25" s="116">
        <v>54589</v>
      </c>
      <c r="C25" s="77"/>
      <c r="D25" s="79" t="s">
        <v>10</v>
      </c>
      <c r="E25" s="79" t="s">
        <v>3</v>
      </c>
      <c r="F25" s="77"/>
      <c r="G25" s="77"/>
      <c r="H25" s="79" t="s">
        <v>10</v>
      </c>
      <c r="I25" s="79" t="s">
        <v>3</v>
      </c>
      <c r="J25" s="77"/>
      <c r="K25" s="77"/>
      <c r="L25" s="79" t="s">
        <v>10</v>
      </c>
      <c r="M25" s="77"/>
      <c r="N25" s="82" t="s">
        <v>3</v>
      </c>
      <c r="O25" s="83"/>
      <c r="P25" s="82" t="s">
        <v>10</v>
      </c>
      <c r="Q25" s="77"/>
      <c r="R25" s="77"/>
      <c r="S25" s="77"/>
      <c r="T25" s="79" t="s">
        <v>10</v>
      </c>
      <c r="U25" s="79" t="s">
        <v>3</v>
      </c>
      <c r="V25" s="77"/>
      <c r="W25" s="77"/>
      <c r="X25" s="79" t="s">
        <v>10</v>
      </c>
      <c r="Y25" s="79" t="s">
        <v>3</v>
      </c>
      <c r="Z25" s="77"/>
      <c r="AA25" s="77"/>
      <c r="AB25" s="79" t="s">
        <v>10</v>
      </c>
      <c r="AC25" s="79" t="s">
        <v>3</v>
      </c>
      <c r="AD25" s="77"/>
      <c r="AE25" s="77"/>
      <c r="AF25" s="79" t="s">
        <v>10</v>
      </c>
      <c r="AG25" s="79" t="s">
        <v>3</v>
      </c>
      <c r="AH25" s="23"/>
    </row>
    <row r="26" spans="1:35" ht="23.1" customHeight="1" thickBot="1" x14ac:dyDescent="0.35">
      <c r="A26" s="84">
        <v>54</v>
      </c>
      <c r="B26" s="116">
        <v>54984</v>
      </c>
      <c r="C26" s="65"/>
      <c r="D26" s="65"/>
      <c r="E26" s="66" t="s">
        <v>10</v>
      </c>
      <c r="F26" s="66" t="s">
        <v>3</v>
      </c>
      <c r="G26" s="65"/>
      <c r="H26" s="65"/>
      <c r="I26" s="66" t="s">
        <v>10</v>
      </c>
      <c r="J26" s="66" t="s">
        <v>3</v>
      </c>
      <c r="K26" s="65"/>
      <c r="L26" s="65"/>
      <c r="M26" s="66" t="s">
        <v>10</v>
      </c>
      <c r="N26" s="67" t="s">
        <v>13</v>
      </c>
      <c r="O26" s="67" t="s">
        <v>13</v>
      </c>
      <c r="P26" s="65"/>
      <c r="Q26" s="66" t="s">
        <v>10</v>
      </c>
      <c r="R26" s="66" t="s">
        <v>3</v>
      </c>
      <c r="S26" s="65"/>
      <c r="T26" s="65"/>
      <c r="U26" s="66" t="s">
        <v>10</v>
      </c>
      <c r="V26" s="66" t="s">
        <v>3</v>
      </c>
      <c r="W26" s="65"/>
      <c r="X26" s="65"/>
      <c r="Y26" s="66" t="s">
        <v>10</v>
      </c>
      <c r="Z26" s="66" t="s">
        <v>3</v>
      </c>
      <c r="AA26" s="65"/>
      <c r="AB26" s="65"/>
      <c r="AC26" s="66" t="s">
        <v>10</v>
      </c>
      <c r="AD26" s="66" t="s">
        <v>3</v>
      </c>
      <c r="AE26" s="65"/>
      <c r="AF26" s="65"/>
      <c r="AG26" s="66" t="s">
        <v>10</v>
      </c>
      <c r="AH26" s="19"/>
    </row>
    <row r="27" spans="1:35" ht="23.25" thickBot="1" x14ac:dyDescent="0.35">
      <c r="A27" s="64">
        <v>4</v>
      </c>
      <c r="B27" s="116">
        <v>54672</v>
      </c>
      <c r="C27" s="66" t="s">
        <v>3</v>
      </c>
      <c r="D27" s="65"/>
      <c r="E27" s="65"/>
      <c r="F27" s="66" t="s">
        <v>10</v>
      </c>
      <c r="G27" s="66" t="s">
        <v>3</v>
      </c>
      <c r="H27" s="65"/>
      <c r="I27" s="65"/>
      <c r="J27" s="66" t="s">
        <v>10</v>
      </c>
      <c r="K27" s="66" t="s">
        <v>3</v>
      </c>
      <c r="L27" s="65"/>
      <c r="M27" s="65"/>
      <c r="N27" s="67" t="s">
        <v>13</v>
      </c>
      <c r="O27" s="67" t="s">
        <v>13</v>
      </c>
      <c r="P27" s="65"/>
      <c r="Q27" s="65"/>
      <c r="R27" s="66" t="s">
        <v>6</v>
      </c>
      <c r="S27" s="66" t="s">
        <v>6</v>
      </c>
      <c r="T27" s="65" t="s">
        <v>6</v>
      </c>
      <c r="U27" s="65" t="s">
        <v>6</v>
      </c>
      <c r="V27" s="66" t="s">
        <v>6</v>
      </c>
      <c r="W27" s="66" t="s">
        <v>6</v>
      </c>
      <c r="X27" s="65" t="s">
        <v>6</v>
      </c>
      <c r="Y27" s="65" t="s">
        <v>6</v>
      </c>
      <c r="Z27" s="66" t="s">
        <v>6</v>
      </c>
      <c r="AA27" s="66" t="s">
        <v>6</v>
      </c>
      <c r="AB27" s="65" t="s">
        <v>6</v>
      </c>
      <c r="AC27" s="65" t="s">
        <v>6</v>
      </c>
      <c r="AD27" s="66" t="s">
        <v>6</v>
      </c>
      <c r="AE27" s="66" t="s">
        <v>6</v>
      </c>
      <c r="AF27" s="65"/>
      <c r="AG27" s="65"/>
      <c r="AH27" s="19"/>
    </row>
    <row r="28" spans="1:35" ht="23.1" customHeight="1" thickBot="1" x14ac:dyDescent="0.35">
      <c r="A28" s="64">
        <v>3</v>
      </c>
      <c r="B28" s="116">
        <v>54546</v>
      </c>
      <c r="C28" s="71" t="s">
        <v>60</v>
      </c>
      <c r="D28" s="71" t="s">
        <v>3</v>
      </c>
      <c r="E28" s="72"/>
      <c r="F28" s="72"/>
      <c r="G28" s="71" t="s">
        <v>10</v>
      </c>
      <c r="H28" s="71" t="s">
        <v>3</v>
      </c>
      <c r="I28" s="72"/>
      <c r="J28" s="72"/>
      <c r="K28" s="71" t="s">
        <v>10</v>
      </c>
      <c r="L28" s="71" t="s">
        <v>3</v>
      </c>
      <c r="M28" s="72"/>
      <c r="N28" s="85" t="s">
        <v>10</v>
      </c>
      <c r="O28" s="71" t="s">
        <v>10</v>
      </c>
      <c r="P28" s="72"/>
      <c r="Q28" s="72"/>
      <c r="R28" s="72"/>
      <c r="S28" s="71" t="s">
        <v>10</v>
      </c>
      <c r="T28" s="71" t="s">
        <v>3</v>
      </c>
      <c r="U28" s="72"/>
      <c r="V28" s="72"/>
      <c r="W28" s="71" t="s">
        <v>10</v>
      </c>
      <c r="X28" s="71" t="s">
        <v>3</v>
      </c>
      <c r="Y28" s="72"/>
      <c r="Z28" s="72"/>
      <c r="AA28" s="71" t="s">
        <v>10</v>
      </c>
      <c r="AB28" s="71" t="s">
        <v>3</v>
      </c>
      <c r="AC28" s="72"/>
      <c r="AD28" s="72"/>
      <c r="AE28" s="71" t="s">
        <v>10</v>
      </c>
      <c r="AF28" s="71" t="s">
        <v>3</v>
      </c>
      <c r="AG28" s="72"/>
      <c r="AH28" s="19"/>
    </row>
    <row r="29" spans="1:35" ht="23.1" customHeight="1" thickBot="1" x14ac:dyDescent="0.35">
      <c r="A29" s="64">
        <v>19</v>
      </c>
      <c r="B29" s="116">
        <v>55125</v>
      </c>
      <c r="C29" s="79" t="s">
        <v>61</v>
      </c>
      <c r="D29" s="77"/>
      <c r="E29" s="79" t="s">
        <v>4</v>
      </c>
      <c r="F29" s="79" t="s">
        <v>62</v>
      </c>
      <c r="G29" s="79" t="s">
        <v>61</v>
      </c>
      <c r="H29" s="77"/>
      <c r="I29" s="79" t="s">
        <v>4</v>
      </c>
      <c r="J29" s="79" t="s">
        <v>62</v>
      </c>
      <c r="K29" s="71" t="s">
        <v>63</v>
      </c>
      <c r="L29" s="85" t="s">
        <v>61</v>
      </c>
      <c r="M29" s="79" t="s">
        <v>4</v>
      </c>
      <c r="N29" s="79" t="s">
        <v>62</v>
      </c>
      <c r="O29" s="79" t="s">
        <v>61</v>
      </c>
      <c r="P29" s="77"/>
      <c r="Q29" s="82" t="s">
        <v>1</v>
      </c>
      <c r="R29" s="79" t="s">
        <v>62</v>
      </c>
      <c r="S29" s="79" t="s">
        <v>61</v>
      </c>
      <c r="T29" s="77"/>
      <c r="U29" s="79" t="s">
        <v>4</v>
      </c>
      <c r="V29" s="79" t="s">
        <v>62</v>
      </c>
      <c r="W29" s="79" t="s">
        <v>61</v>
      </c>
      <c r="X29" s="77"/>
      <c r="Y29" s="79" t="s">
        <v>4</v>
      </c>
      <c r="Z29" s="79" t="s">
        <v>62</v>
      </c>
      <c r="AA29" s="79" t="s">
        <v>61</v>
      </c>
      <c r="AB29" s="77"/>
      <c r="AC29" s="79" t="s">
        <v>4</v>
      </c>
      <c r="AD29" s="79" t="s">
        <v>62</v>
      </c>
      <c r="AE29" s="79" t="s">
        <v>61</v>
      </c>
      <c r="AF29" s="77"/>
      <c r="AG29" s="79" t="s">
        <v>4</v>
      </c>
      <c r="AH29" s="19"/>
    </row>
    <row r="30" spans="1:35" ht="21" customHeight="1" thickBot="1" x14ac:dyDescent="0.35">
      <c r="A30" s="70">
        <v>86</v>
      </c>
      <c r="B30" s="116">
        <v>54875</v>
      </c>
      <c r="C30" s="71" t="s">
        <v>62</v>
      </c>
      <c r="D30" s="71" t="s">
        <v>61</v>
      </c>
      <c r="E30" s="72"/>
      <c r="F30" s="72"/>
      <c r="G30" s="71" t="s">
        <v>62</v>
      </c>
      <c r="H30" s="71" t="s">
        <v>61</v>
      </c>
      <c r="I30" s="72"/>
      <c r="J30" s="72"/>
      <c r="K30" s="71" t="s">
        <v>62</v>
      </c>
      <c r="L30" s="71" t="s">
        <v>61</v>
      </c>
      <c r="M30" s="72"/>
      <c r="N30" s="72"/>
      <c r="O30" s="71" t="s">
        <v>62</v>
      </c>
      <c r="P30" s="71" t="s">
        <v>61</v>
      </c>
      <c r="Q30" s="72"/>
      <c r="R30" s="72"/>
      <c r="S30" s="71" t="s">
        <v>62</v>
      </c>
      <c r="T30" s="71" t="s">
        <v>61</v>
      </c>
      <c r="U30" s="72"/>
      <c r="V30" s="72"/>
      <c r="W30" s="71" t="s">
        <v>62</v>
      </c>
      <c r="X30" s="71" t="s">
        <v>61</v>
      </c>
      <c r="Y30" s="72"/>
      <c r="Z30" s="72"/>
      <c r="AA30" s="71" t="s">
        <v>62</v>
      </c>
      <c r="AB30" s="71" t="s">
        <v>61</v>
      </c>
      <c r="AC30" s="72"/>
      <c r="AD30" s="72"/>
      <c r="AE30" s="71" t="s">
        <v>62</v>
      </c>
      <c r="AF30" s="71" t="s">
        <v>61</v>
      </c>
      <c r="AG30" s="72"/>
      <c r="AH30" s="72"/>
      <c r="AI30" s="30"/>
    </row>
    <row r="31" spans="1:35" ht="23.1" customHeight="1" thickBot="1" x14ac:dyDescent="0.35">
      <c r="A31" s="64">
        <v>49</v>
      </c>
      <c r="B31" s="116">
        <v>55126</v>
      </c>
      <c r="C31" s="66" t="s">
        <v>4</v>
      </c>
      <c r="D31" s="66" t="s">
        <v>62</v>
      </c>
      <c r="E31" s="66" t="s">
        <v>61</v>
      </c>
      <c r="F31" s="65"/>
      <c r="G31" s="66" t="s">
        <v>4</v>
      </c>
      <c r="H31" s="66" t="s">
        <v>62</v>
      </c>
      <c r="I31" s="66" t="s">
        <v>61</v>
      </c>
      <c r="J31" s="65"/>
      <c r="K31" s="66" t="s">
        <v>4</v>
      </c>
      <c r="L31" s="66" t="s">
        <v>62</v>
      </c>
      <c r="M31" s="66" t="s">
        <v>61</v>
      </c>
      <c r="N31" s="65"/>
      <c r="O31" s="66" t="s">
        <v>4</v>
      </c>
      <c r="P31" s="66" t="s">
        <v>62</v>
      </c>
      <c r="Q31" s="66" t="s">
        <v>61</v>
      </c>
      <c r="R31" s="65"/>
      <c r="S31" s="66" t="s">
        <v>4</v>
      </c>
      <c r="T31" s="66" t="s">
        <v>62</v>
      </c>
      <c r="U31" s="66" t="s">
        <v>61</v>
      </c>
      <c r="V31" s="65"/>
      <c r="W31" s="66" t="s">
        <v>4</v>
      </c>
      <c r="X31" s="66" t="s">
        <v>62</v>
      </c>
      <c r="Y31" s="66" t="s">
        <v>61</v>
      </c>
      <c r="Z31" s="65"/>
      <c r="AA31" s="66" t="s">
        <v>4</v>
      </c>
      <c r="AB31" s="66" t="s">
        <v>62</v>
      </c>
      <c r="AC31" s="66" t="s">
        <v>61</v>
      </c>
      <c r="AD31" s="65"/>
      <c r="AE31" s="66" t="s">
        <v>4</v>
      </c>
      <c r="AF31" s="66" t="s">
        <v>62</v>
      </c>
      <c r="AG31" s="66" t="s">
        <v>61</v>
      </c>
      <c r="AH31" s="19"/>
    </row>
    <row r="32" spans="1:35" ht="19.5" thickBot="1" x14ac:dyDescent="0.35">
      <c r="A32" s="33"/>
      <c r="B32" s="116">
        <v>55340</v>
      </c>
      <c r="C32" s="86"/>
      <c r="D32" s="66" t="s">
        <v>4</v>
      </c>
      <c r="E32" s="66" t="s">
        <v>62</v>
      </c>
      <c r="F32" s="66" t="s">
        <v>61</v>
      </c>
      <c r="G32" s="65"/>
      <c r="H32" s="66" t="s">
        <v>4</v>
      </c>
      <c r="I32" s="66" t="s">
        <v>62</v>
      </c>
      <c r="J32" s="66" t="s">
        <v>61</v>
      </c>
      <c r="K32" s="65"/>
      <c r="L32" s="66" t="s">
        <v>4</v>
      </c>
      <c r="M32" s="66" t="s">
        <v>62</v>
      </c>
      <c r="N32" s="66" t="s">
        <v>61</v>
      </c>
      <c r="O32" s="65"/>
      <c r="P32" s="66" t="s">
        <v>4</v>
      </c>
      <c r="Q32" s="66" t="s">
        <v>62</v>
      </c>
      <c r="R32" s="66" t="s">
        <v>61</v>
      </c>
      <c r="S32" s="65"/>
      <c r="T32" s="66" t="s">
        <v>4</v>
      </c>
      <c r="U32" s="66" t="s">
        <v>62</v>
      </c>
      <c r="V32" s="66" t="s">
        <v>61</v>
      </c>
      <c r="W32" s="65"/>
      <c r="X32" s="66" t="s">
        <v>4</v>
      </c>
      <c r="Y32" s="66" t="s">
        <v>62</v>
      </c>
      <c r="Z32" s="66" t="s">
        <v>61</v>
      </c>
      <c r="AA32" s="65"/>
      <c r="AB32" s="66" t="s">
        <v>4</v>
      </c>
      <c r="AC32" s="66" t="s">
        <v>62</v>
      </c>
      <c r="AD32" s="66" t="s">
        <v>61</v>
      </c>
      <c r="AE32" s="65"/>
      <c r="AF32" s="66" t="s">
        <v>4</v>
      </c>
      <c r="AG32" s="66" t="s">
        <v>62</v>
      </c>
      <c r="AH32" s="23"/>
    </row>
    <row r="33" spans="1:63" s="29" customFormat="1" ht="23.1" customHeight="1" thickBot="1" x14ac:dyDescent="0.35">
      <c r="A33" s="70">
        <v>20</v>
      </c>
      <c r="B33" s="116">
        <v>55337</v>
      </c>
      <c r="C33" s="71" t="s">
        <v>63</v>
      </c>
      <c r="D33" s="71" t="s">
        <v>61</v>
      </c>
      <c r="E33" s="87"/>
      <c r="F33" s="79" t="s">
        <v>62</v>
      </c>
      <c r="G33" s="71" t="s">
        <v>63</v>
      </c>
      <c r="H33" s="71" t="s">
        <v>61</v>
      </c>
      <c r="I33" s="87"/>
      <c r="J33" s="79" t="s">
        <v>62</v>
      </c>
      <c r="K33" s="71" t="s">
        <v>61</v>
      </c>
      <c r="L33" s="71" t="s">
        <v>1</v>
      </c>
      <c r="M33" s="87"/>
      <c r="N33" s="79" t="s">
        <v>62</v>
      </c>
      <c r="O33" s="71" t="s">
        <v>63</v>
      </c>
      <c r="P33" s="71" t="s">
        <v>61</v>
      </c>
      <c r="Q33" s="88" t="s">
        <v>4</v>
      </c>
      <c r="R33" s="79" t="s">
        <v>62</v>
      </c>
      <c r="S33" s="71" t="s">
        <v>63</v>
      </c>
      <c r="T33" s="71" t="s">
        <v>61</v>
      </c>
      <c r="U33" s="87"/>
      <c r="V33" s="79" t="s">
        <v>62</v>
      </c>
      <c r="W33" s="71" t="s">
        <v>63</v>
      </c>
      <c r="X33" s="71" t="s">
        <v>61</v>
      </c>
      <c r="Y33" s="87"/>
      <c r="Z33" s="79" t="s">
        <v>62</v>
      </c>
      <c r="AA33" s="71" t="s">
        <v>63</v>
      </c>
      <c r="AB33" s="71" t="s">
        <v>61</v>
      </c>
      <c r="AC33" s="87"/>
      <c r="AD33" s="79" t="s">
        <v>62</v>
      </c>
      <c r="AE33" s="71" t="s">
        <v>63</v>
      </c>
      <c r="AF33" s="71" t="s">
        <v>61</v>
      </c>
      <c r="AG33" s="87"/>
      <c r="AH33" s="19"/>
      <c r="AI33" s="25"/>
      <c r="AJ33" s="25"/>
      <c r="AK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</row>
    <row r="34" spans="1:63" ht="23.1" customHeight="1" thickBot="1" x14ac:dyDescent="0.35">
      <c r="A34" s="64">
        <v>21</v>
      </c>
      <c r="B34" s="116">
        <v>54815</v>
      </c>
      <c r="C34" s="72"/>
      <c r="D34" s="71" t="s">
        <v>62</v>
      </c>
      <c r="E34" s="71" t="s">
        <v>63</v>
      </c>
      <c r="F34" s="71" t="s">
        <v>61</v>
      </c>
      <c r="G34" s="87"/>
      <c r="H34" s="71" t="s">
        <v>62</v>
      </c>
      <c r="I34" s="71" t="s">
        <v>63</v>
      </c>
      <c r="J34" s="71" t="s">
        <v>61</v>
      </c>
      <c r="K34" s="87"/>
      <c r="L34" s="71" t="s">
        <v>62</v>
      </c>
      <c r="M34" s="71" t="s">
        <v>63</v>
      </c>
      <c r="N34" s="71" t="s">
        <v>61</v>
      </c>
      <c r="O34" s="87"/>
      <c r="P34" s="71" t="s">
        <v>62</v>
      </c>
      <c r="Q34" s="71" t="s">
        <v>63</v>
      </c>
      <c r="R34" s="71" t="s">
        <v>61</v>
      </c>
      <c r="S34" s="87"/>
      <c r="T34" s="71" t="s">
        <v>62</v>
      </c>
      <c r="U34" s="71" t="s">
        <v>63</v>
      </c>
      <c r="V34" s="71" t="s">
        <v>61</v>
      </c>
      <c r="W34" s="87"/>
      <c r="X34" s="71" t="s">
        <v>62</v>
      </c>
      <c r="Y34" s="71" t="s">
        <v>63</v>
      </c>
      <c r="Z34" s="71" t="s">
        <v>61</v>
      </c>
      <c r="AA34" s="87"/>
      <c r="AB34" s="71" t="s">
        <v>62</v>
      </c>
      <c r="AC34" s="71" t="s">
        <v>63</v>
      </c>
      <c r="AD34" s="71" t="s">
        <v>61</v>
      </c>
      <c r="AE34" s="87"/>
      <c r="AF34" s="71" t="s">
        <v>62</v>
      </c>
      <c r="AG34" s="71" t="s">
        <v>63</v>
      </c>
      <c r="AH34" s="19"/>
    </row>
    <row r="35" spans="1:63" ht="23.1" customHeight="1" thickBot="1" x14ac:dyDescent="0.35">
      <c r="A35" s="89">
        <v>28</v>
      </c>
      <c r="B35" s="116">
        <v>54963</v>
      </c>
      <c r="C35" s="66" t="s">
        <v>7</v>
      </c>
      <c r="D35" s="77"/>
      <c r="E35" s="77"/>
      <c r="F35" s="66" t="s">
        <v>7</v>
      </c>
      <c r="G35" s="66" t="s">
        <v>5</v>
      </c>
      <c r="H35" s="77"/>
      <c r="I35" s="77"/>
      <c r="J35" s="66" t="s">
        <v>5</v>
      </c>
      <c r="K35" s="66" t="s">
        <v>5</v>
      </c>
      <c r="L35" s="77"/>
      <c r="M35" s="77"/>
      <c r="N35" s="66" t="s">
        <v>5</v>
      </c>
      <c r="O35" s="66" t="s">
        <v>5</v>
      </c>
      <c r="P35" s="77"/>
      <c r="Q35" s="77"/>
      <c r="R35" s="66" t="s">
        <v>5</v>
      </c>
      <c r="S35" s="66" t="s">
        <v>5</v>
      </c>
      <c r="T35" s="77"/>
      <c r="U35" s="77"/>
      <c r="V35" s="66" t="s">
        <v>5</v>
      </c>
      <c r="W35" s="66" t="s">
        <v>5</v>
      </c>
      <c r="X35" s="77"/>
      <c r="Y35" s="77"/>
      <c r="Z35" s="66" t="s">
        <v>5</v>
      </c>
      <c r="AA35" s="66" t="s">
        <v>5</v>
      </c>
      <c r="AB35" s="77"/>
      <c r="AC35" s="77"/>
      <c r="AD35" s="66" t="s">
        <v>5</v>
      </c>
      <c r="AE35" s="66" t="s">
        <v>5</v>
      </c>
      <c r="AF35" s="77"/>
      <c r="AG35" s="77"/>
      <c r="AH35" s="19"/>
    </row>
    <row r="36" spans="1:63" ht="23.1" customHeight="1" thickBot="1" x14ac:dyDescent="0.35">
      <c r="A36" s="90">
        <v>29</v>
      </c>
      <c r="B36" s="116">
        <v>54978</v>
      </c>
      <c r="C36" s="66" t="s">
        <v>4</v>
      </c>
      <c r="D36" s="65"/>
      <c r="E36" s="65"/>
      <c r="F36" s="66" t="s">
        <v>4</v>
      </c>
      <c r="G36" s="66" t="s">
        <v>4</v>
      </c>
      <c r="H36" s="65"/>
      <c r="I36" s="65"/>
      <c r="J36" s="66" t="s">
        <v>4</v>
      </c>
      <c r="K36" s="66" t="s">
        <v>4</v>
      </c>
      <c r="L36" s="65"/>
      <c r="M36" s="65"/>
      <c r="N36" s="66" t="s">
        <v>4</v>
      </c>
      <c r="O36" s="66" t="s">
        <v>4</v>
      </c>
      <c r="P36" s="65"/>
      <c r="Q36" s="65"/>
      <c r="R36" s="66" t="s">
        <v>4</v>
      </c>
      <c r="S36" s="66" t="s">
        <v>4</v>
      </c>
      <c r="T36" s="65"/>
      <c r="U36" s="65"/>
      <c r="V36" s="66" t="s">
        <v>4</v>
      </c>
      <c r="W36" s="66" t="s">
        <v>4</v>
      </c>
      <c r="X36" s="65"/>
      <c r="Y36" s="65"/>
      <c r="Z36" s="66" t="s">
        <v>4</v>
      </c>
      <c r="AA36" s="66" t="s">
        <v>4</v>
      </c>
      <c r="AB36" s="65"/>
      <c r="AC36" s="65"/>
      <c r="AD36" s="66" t="s">
        <v>4</v>
      </c>
      <c r="AE36" s="66" t="s">
        <v>4</v>
      </c>
      <c r="AF36" s="65"/>
      <c r="AG36" s="65"/>
      <c r="AH36" s="19"/>
    </row>
    <row r="37" spans="1:63" ht="19.5" thickBot="1" x14ac:dyDescent="0.35">
      <c r="A37" s="64">
        <v>1</v>
      </c>
      <c r="B37" s="116">
        <v>55412</v>
      </c>
      <c r="C37" s="66" t="s">
        <v>7</v>
      </c>
      <c r="D37" s="91"/>
      <c r="E37" s="66" t="s">
        <v>7</v>
      </c>
      <c r="F37" s="66" t="s">
        <v>7</v>
      </c>
      <c r="G37" s="91"/>
      <c r="H37" s="91"/>
      <c r="I37" s="66" t="s">
        <v>7</v>
      </c>
      <c r="J37" s="66" t="s">
        <v>7</v>
      </c>
      <c r="K37" s="91"/>
      <c r="L37" s="91"/>
      <c r="M37" s="66" t="s">
        <v>7</v>
      </c>
      <c r="N37" s="66" t="s">
        <v>7</v>
      </c>
      <c r="O37" s="91"/>
      <c r="P37" s="91"/>
      <c r="Q37" s="66" t="s">
        <v>7</v>
      </c>
      <c r="R37" s="66" t="s">
        <v>7</v>
      </c>
      <c r="S37" s="91"/>
      <c r="T37" s="91"/>
      <c r="U37" s="66" t="s">
        <v>7</v>
      </c>
      <c r="V37" s="66" t="s">
        <v>7</v>
      </c>
      <c r="W37" s="91"/>
      <c r="X37" s="91"/>
      <c r="Y37" s="66" t="s">
        <v>7</v>
      </c>
      <c r="Z37" s="66" t="s">
        <v>7</v>
      </c>
      <c r="AA37" s="91"/>
      <c r="AB37" s="91"/>
      <c r="AC37" s="66" t="s">
        <v>7</v>
      </c>
      <c r="AD37" s="66" t="s">
        <v>7</v>
      </c>
      <c r="AE37" s="91"/>
      <c r="AF37" s="91"/>
      <c r="AG37" s="66" t="s">
        <v>7</v>
      </c>
      <c r="AH37" s="19"/>
    </row>
    <row r="38" spans="1:63" ht="23.1" customHeight="1" thickBot="1" x14ac:dyDescent="0.35">
      <c r="A38" s="92">
        <v>31</v>
      </c>
      <c r="B38" s="116">
        <v>55023</v>
      </c>
      <c r="C38" s="71" t="s">
        <v>10</v>
      </c>
      <c r="D38" s="91"/>
      <c r="E38" s="91"/>
      <c r="F38" s="71" t="s">
        <v>10</v>
      </c>
      <c r="G38" s="71" t="s">
        <v>10</v>
      </c>
      <c r="H38" s="71" t="s">
        <v>10</v>
      </c>
      <c r="I38" s="72"/>
      <c r="J38" s="72"/>
      <c r="K38" s="72"/>
      <c r="L38" s="71" t="s">
        <v>10</v>
      </c>
      <c r="M38" s="71" t="s">
        <v>10</v>
      </c>
      <c r="N38" s="71" t="s">
        <v>10</v>
      </c>
      <c r="O38" s="72"/>
      <c r="P38" s="72"/>
      <c r="Q38" s="72"/>
      <c r="R38" s="71" t="s">
        <v>10</v>
      </c>
      <c r="S38" s="71" t="s">
        <v>10</v>
      </c>
      <c r="T38" s="71" t="s">
        <v>10</v>
      </c>
      <c r="U38" s="72"/>
      <c r="V38" s="72"/>
      <c r="W38" s="72"/>
      <c r="X38" s="71" t="s">
        <v>10</v>
      </c>
      <c r="Y38" s="71" t="s">
        <v>10</v>
      </c>
      <c r="Z38" s="71" t="s">
        <v>10</v>
      </c>
      <c r="AA38" s="72"/>
      <c r="AB38" s="72"/>
      <c r="AC38" s="72"/>
      <c r="AD38" s="71" t="s">
        <v>10</v>
      </c>
      <c r="AE38" s="71" t="s">
        <v>10</v>
      </c>
      <c r="AF38" s="71" t="s">
        <v>10</v>
      </c>
      <c r="AG38" s="72"/>
      <c r="AH38" s="19"/>
    </row>
    <row r="39" spans="1:63" ht="23.1" customHeight="1" thickBot="1" x14ac:dyDescent="0.35">
      <c r="A39" s="93">
        <v>32</v>
      </c>
      <c r="B39" s="116">
        <v>54901</v>
      </c>
      <c r="C39" s="77"/>
      <c r="D39" s="79" t="s">
        <v>7</v>
      </c>
      <c r="E39" s="79" t="s">
        <v>7</v>
      </c>
      <c r="F39" s="77"/>
      <c r="G39" s="77"/>
      <c r="H39" s="79" t="s">
        <v>7</v>
      </c>
      <c r="I39" s="79" t="s">
        <v>7</v>
      </c>
      <c r="J39" s="77"/>
      <c r="K39" s="77"/>
      <c r="L39" s="79" t="s">
        <v>7</v>
      </c>
      <c r="M39" s="79" t="s">
        <v>7</v>
      </c>
      <c r="N39" s="77"/>
      <c r="O39" s="77"/>
      <c r="P39" s="79" t="s">
        <v>7</v>
      </c>
      <c r="Q39" s="79" t="s">
        <v>7</v>
      </c>
      <c r="R39" s="77"/>
      <c r="S39" s="77"/>
      <c r="T39" s="79" t="s">
        <v>7</v>
      </c>
      <c r="U39" s="79" t="s">
        <v>7</v>
      </c>
      <c r="V39" s="77"/>
      <c r="W39" s="77"/>
      <c r="X39" s="79" t="s">
        <v>7</v>
      </c>
      <c r="Y39" s="79" t="s">
        <v>7</v>
      </c>
      <c r="Z39" s="77"/>
      <c r="AA39" s="77"/>
      <c r="AB39" s="79" t="s">
        <v>7</v>
      </c>
      <c r="AC39" s="79" t="s">
        <v>7</v>
      </c>
      <c r="AD39" s="77"/>
      <c r="AE39" s="77"/>
      <c r="AF39" s="79" t="s">
        <v>7</v>
      </c>
      <c r="AG39" s="79" t="s">
        <v>7</v>
      </c>
      <c r="AH39" s="19"/>
    </row>
    <row r="40" spans="1:63" ht="23.1" customHeight="1" thickBot="1" x14ac:dyDescent="0.35">
      <c r="A40" s="70">
        <v>83</v>
      </c>
      <c r="B40" s="116">
        <v>54987</v>
      </c>
      <c r="C40" s="65"/>
      <c r="D40" s="66" t="s">
        <v>4</v>
      </c>
      <c r="E40" s="66" t="s">
        <v>4</v>
      </c>
      <c r="F40" s="77"/>
      <c r="G40" s="77"/>
      <c r="H40" s="66" t="s">
        <v>4</v>
      </c>
      <c r="I40" s="66" t="s">
        <v>4</v>
      </c>
      <c r="J40" s="77"/>
      <c r="K40" s="77"/>
      <c r="L40" s="66" t="s">
        <v>4</v>
      </c>
      <c r="M40" s="66" t="s">
        <v>4</v>
      </c>
      <c r="N40" s="77"/>
      <c r="O40" s="77"/>
      <c r="P40" s="66" t="s">
        <v>4</v>
      </c>
      <c r="Q40" s="66" t="s">
        <v>4</v>
      </c>
      <c r="R40" s="77"/>
      <c r="S40" s="77"/>
      <c r="T40" s="66" t="s">
        <v>4</v>
      </c>
      <c r="U40" s="66" t="s">
        <v>4</v>
      </c>
      <c r="V40" s="77"/>
      <c r="W40" s="77"/>
      <c r="X40" s="66" t="s">
        <v>4</v>
      </c>
      <c r="Y40" s="66" t="s">
        <v>4</v>
      </c>
      <c r="Z40" s="77"/>
      <c r="AA40" s="77"/>
      <c r="AB40" s="66" t="s">
        <v>4</v>
      </c>
      <c r="AC40" s="66" t="s">
        <v>4</v>
      </c>
      <c r="AD40" s="77"/>
      <c r="AE40" s="77"/>
      <c r="AF40" s="66" t="s">
        <v>4</v>
      </c>
      <c r="AG40" s="66" t="s">
        <v>4</v>
      </c>
      <c r="AH40" s="19"/>
    </row>
    <row r="41" spans="1:63" ht="23.1" customHeight="1" thickBot="1" x14ac:dyDescent="0.35">
      <c r="A41" s="84">
        <v>34</v>
      </c>
      <c r="B41" s="116">
        <v>54948</v>
      </c>
      <c r="C41" s="66" t="s">
        <v>7</v>
      </c>
      <c r="D41" s="66" t="s">
        <v>7</v>
      </c>
      <c r="E41" s="77"/>
      <c r="F41" s="77"/>
      <c r="G41" s="66" t="s">
        <v>7</v>
      </c>
      <c r="H41" s="66" t="s">
        <v>7</v>
      </c>
      <c r="I41" s="77"/>
      <c r="J41" s="77"/>
      <c r="K41" s="66" t="s">
        <v>7</v>
      </c>
      <c r="L41" s="66" t="s">
        <v>7</v>
      </c>
      <c r="M41" s="77"/>
      <c r="N41" s="77"/>
      <c r="O41" s="66" t="s">
        <v>7</v>
      </c>
      <c r="P41" s="66" t="s">
        <v>7</v>
      </c>
      <c r="Q41" s="77"/>
      <c r="R41" s="77"/>
      <c r="S41" s="66" t="s">
        <v>7</v>
      </c>
      <c r="T41" s="66" t="s">
        <v>7</v>
      </c>
      <c r="U41" s="77"/>
      <c r="V41" s="77"/>
      <c r="W41" s="66" t="s">
        <v>7</v>
      </c>
      <c r="X41" s="66" t="s">
        <v>7</v>
      </c>
      <c r="Y41" s="77" t="s">
        <v>6</v>
      </c>
      <c r="Z41" s="77" t="s">
        <v>6</v>
      </c>
      <c r="AA41" s="66" t="s">
        <v>6</v>
      </c>
      <c r="AB41" s="66" t="s">
        <v>6</v>
      </c>
      <c r="AC41" s="77" t="s">
        <v>6</v>
      </c>
      <c r="AD41" s="77" t="s">
        <v>6</v>
      </c>
      <c r="AE41" s="66" t="s">
        <v>6</v>
      </c>
      <c r="AF41" s="66" t="s">
        <v>6</v>
      </c>
      <c r="AG41" s="77" t="s">
        <v>6</v>
      </c>
      <c r="AH41" s="19"/>
    </row>
    <row r="42" spans="1:63" ht="23.1" customHeight="1" thickBot="1" x14ac:dyDescent="0.35">
      <c r="A42" s="70">
        <v>47</v>
      </c>
      <c r="B42" s="116">
        <v>54946</v>
      </c>
      <c r="C42" s="71" t="s">
        <v>10</v>
      </c>
      <c r="D42" s="71" t="s">
        <v>10</v>
      </c>
      <c r="E42" s="71" t="s">
        <v>10</v>
      </c>
      <c r="F42" s="72"/>
      <c r="G42" s="72"/>
      <c r="H42" s="72"/>
      <c r="I42" s="71" t="s">
        <v>10</v>
      </c>
      <c r="J42" s="71" t="s">
        <v>10</v>
      </c>
      <c r="K42" s="71" t="s">
        <v>10</v>
      </c>
      <c r="L42" s="72"/>
      <c r="M42" s="72"/>
      <c r="N42" s="72"/>
      <c r="O42" s="71" t="s">
        <v>10</v>
      </c>
      <c r="P42" s="71" t="s">
        <v>10</v>
      </c>
      <c r="Q42" s="71" t="s">
        <v>10</v>
      </c>
      <c r="R42" s="72"/>
      <c r="S42" s="72"/>
      <c r="T42" s="72"/>
      <c r="U42" s="71" t="s">
        <v>10</v>
      </c>
      <c r="V42" s="71" t="s">
        <v>10</v>
      </c>
      <c r="W42" s="71" t="s">
        <v>10</v>
      </c>
      <c r="X42" s="72"/>
      <c r="Y42" s="72"/>
      <c r="Z42" s="72"/>
      <c r="AA42" s="71" t="s">
        <v>10</v>
      </c>
      <c r="AB42" s="71" t="s">
        <v>10</v>
      </c>
      <c r="AC42" s="71" t="s">
        <v>10</v>
      </c>
      <c r="AD42" s="72"/>
      <c r="AE42" s="72"/>
      <c r="AF42" s="72"/>
      <c r="AG42" s="71" t="s">
        <v>10</v>
      </c>
      <c r="AH42" s="19"/>
    </row>
    <row r="43" spans="1:63" ht="24" customHeight="1" thickBot="1" x14ac:dyDescent="0.35">
      <c r="A43" s="81">
        <v>36</v>
      </c>
      <c r="B43" s="116">
        <v>54812</v>
      </c>
      <c r="C43" s="79" t="s">
        <v>6</v>
      </c>
      <c r="D43" s="77" t="s">
        <v>6</v>
      </c>
      <c r="E43" s="77" t="s">
        <v>6</v>
      </c>
      <c r="F43" s="78" t="s">
        <v>6</v>
      </c>
      <c r="G43" s="78" t="s">
        <v>6</v>
      </c>
      <c r="H43" s="94"/>
      <c r="I43" s="94"/>
      <c r="J43" s="79" t="s">
        <v>3</v>
      </c>
      <c r="K43" s="79" t="s">
        <v>3</v>
      </c>
      <c r="L43" s="94"/>
      <c r="M43" s="94"/>
      <c r="N43" s="79" t="s">
        <v>3</v>
      </c>
      <c r="O43" s="79" t="s">
        <v>3</v>
      </c>
      <c r="P43" s="94"/>
      <c r="Q43" s="94"/>
      <c r="R43" s="79" t="s">
        <v>3</v>
      </c>
      <c r="S43" s="79" t="s">
        <v>3</v>
      </c>
      <c r="T43" s="94"/>
      <c r="U43" s="94"/>
      <c r="V43" s="79" t="s">
        <v>3</v>
      </c>
      <c r="W43" s="79" t="s">
        <v>3</v>
      </c>
      <c r="X43" s="94"/>
      <c r="Y43" s="94"/>
      <c r="Z43" s="79" t="s">
        <v>3</v>
      </c>
      <c r="AA43" s="79" t="s">
        <v>3</v>
      </c>
      <c r="AB43" s="94"/>
      <c r="AC43" s="94"/>
      <c r="AD43" s="79" t="s">
        <v>3</v>
      </c>
      <c r="AE43" s="79" t="s">
        <v>3</v>
      </c>
      <c r="AF43" s="94"/>
      <c r="AG43" s="94"/>
      <c r="AH43" s="19"/>
    </row>
    <row r="44" spans="1:63" s="28" customFormat="1" ht="23.1" customHeight="1" thickBot="1" x14ac:dyDescent="0.35">
      <c r="A44" s="70">
        <v>38</v>
      </c>
      <c r="B44" s="116">
        <v>55019</v>
      </c>
      <c r="C44" s="66" t="s">
        <v>3</v>
      </c>
      <c r="D44" s="91"/>
      <c r="E44" s="91"/>
      <c r="F44" s="66" t="s">
        <v>3</v>
      </c>
      <c r="G44" s="66" t="s">
        <v>3</v>
      </c>
      <c r="H44" s="91"/>
      <c r="I44" s="91"/>
      <c r="J44" s="66" t="s">
        <v>3</v>
      </c>
      <c r="K44" s="91"/>
      <c r="L44" s="91"/>
      <c r="M44" s="91"/>
      <c r="N44" s="66" t="s">
        <v>3</v>
      </c>
      <c r="O44" s="66" t="s">
        <v>3</v>
      </c>
      <c r="P44" s="91"/>
      <c r="Q44" s="91"/>
      <c r="R44" s="66" t="s">
        <v>3</v>
      </c>
      <c r="S44" s="66" t="s">
        <v>3</v>
      </c>
      <c r="T44" s="91"/>
      <c r="U44" s="66" t="s">
        <v>3</v>
      </c>
      <c r="V44" s="66" t="s">
        <v>3</v>
      </c>
      <c r="W44" s="66" t="s">
        <v>3</v>
      </c>
      <c r="X44" s="91"/>
      <c r="Y44" s="91" t="s">
        <v>6</v>
      </c>
      <c r="Z44" s="66" t="s">
        <v>6</v>
      </c>
      <c r="AA44" s="66" t="s">
        <v>6</v>
      </c>
      <c r="AB44" s="91" t="s">
        <v>6</v>
      </c>
      <c r="AC44" s="91" t="s">
        <v>6</v>
      </c>
      <c r="AD44" s="66" t="s">
        <v>6</v>
      </c>
      <c r="AE44" s="66" t="s">
        <v>6</v>
      </c>
      <c r="AF44" s="91" t="s">
        <v>6</v>
      </c>
      <c r="AG44" s="91" t="s">
        <v>6</v>
      </c>
      <c r="AH44" s="19"/>
      <c r="AL44" s="29"/>
    </row>
    <row r="45" spans="1:63" customFormat="1" ht="21" customHeight="1" thickBot="1" x14ac:dyDescent="0.35">
      <c r="A45" s="22">
        <v>7</v>
      </c>
      <c r="B45" s="116">
        <v>55649</v>
      </c>
      <c r="C45" s="66" t="s">
        <v>4</v>
      </c>
      <c r="D45" s="91"/>
      <c r="E45" s="91"/>
      <c r="F45" s="66" t="s">
        <v>4</v>
      </c>
      <c r="G45" s="66" t="s">
        <v>4</v>
      </c>
      <c r="H45" s="91"/>
      <c r="I45" s="91"/>
      <c r="J45" s="66" t="s">
        <v>1</v>
      </c>
      <c r="K45" s="66" t="s">
        <v>1</v>
      </c>
      <c r="L45" s="91"/>
      <c r="M45" s="91"/>
      <c r="N45" s="66" t="s">
        <v>4</v>
      </c>
      <c r="O45" s="66" t="s">
        <v>4</v>
      </c>
      <c r="P45" s="91"/>
      <c r="Q45" s="91"/>
      <c r="R45" s="66" t="s">
        <v>4</v>
      </c>
      <c r="S45" s="66" t="s">
        <v>4</v>
      </c>
      <c r="T45" s="91"/>
      <c r="U45" s="91"/>
      <c r="V45" s="66" t="s">
        <v>4</v>
      </c>
      <c r="W45" s="66" t="s">
        <v>4</v>
      </c>
      <c r="X45" s="91"/>
      <c r="Y45" s="91"/>
      <c r="Z45" s="66" t="s">
        <v>4</v>
      </c>
      <c r="AA45" s="66" t="s">
        <v>4</v>
      </c>
      <c r="AB45" s="91"/>
      <c r="AC45" s="91"/>
      <c r="AD45" s="66" t="s">
        <v>4</v>
      </c>
      <c r="AE45" s="66" t="s">
        <v>4</v>
      </c>
      <c r="AF45" s="91"/>
      <c r="AG45" s="91"/>
      <c r="AH45" s="19"/>
      <c r="AL45" s="29"/>
    </row>
    <row r="46" spans="1:63" ht="23.1" customHeight="1" thickBot="1" x14ac:dyDescent="0.35">
      <c r="A46" s="70">
        <v>50</v>
      </c>
      <c r="B46" s="116">
        <v>54734</v>
      </c>
      <c r="C46" s="66" t="s">
        <v>4</v>
      </c>
      <c r="D46" s="91"/>
      <c r="E46" s="91"/>
      <c r="F46" s="66" t="s">
        <v>1</v>
      </c>
      <c r="G46" s="66" t="s">
        <v>4</v>
      </c>
      <c r="H46" s="91"/>
      <c r="I46" s="91"/>
      <c r="J46" s="66" t="s">
        <v>4</v>
      </c>
      <c r="K46" s="66" t="s">
        <v>4</v>
      </c>
      <c r="L46" s="91"/>
      <c r="M46" s="91"/>
      <c r="N46" s="66" t="s">
        <v>4</v>
      </c>
      <c r="O46" s="66" t="s">
        <v>4</v>
      </c>
      <c r="P46" s="91"/>
      <c r="Q46" s="91"/>
      <c r="R46" s="66" t="s">
        <v>4</v>
      </c>
      <c r="S46" s="66" t="s">
        <v>4</v>
      </c>
      <c r="T46" s="91"/>
      <c r="U46" s="91"/>
      <c r="V46" s="66" t="s">
        <v>4</v>
      </c>
      <c r="W46" s="66" t="s">
        <v>4</v>
      </c>
      <c r="X46" s="91"/>
      <c r="Y46" s="91"/>
      <c r="Z46" s="66" t="s">
        <v>4</v>
      </c>
      <c r="AA46" s="66" t="s">
        <v>4</v>
      </c>
      <c r="AB46" s="91"/>
      <c r="AC46" s="91"/>
      <c r="AD46" s="66" t="s">
        <v>4</v>
      </c>
      <c r="AE46" s="66" t="s">
        <v>4</v>
      </c>
      <c r="AF46" s="91"/>
      <c r="AG46" s="91"/>
      <c r="AH46" s="19"/>
    </row>
    <row r="47" spans="1:63" ht="25.5" customHeight="1" thickBot="1" x14ac:dyDescent="0.35">
      <c r="A47" s="25"/>
      <c r="B47" s="116">
        <v>57059</v>
      </c>
      <c r="C47" s="66" t="s">
        <v>4</v>
      </c>
      <c r="D47" s="91"/>
      <c r="E47" s="91"/>
      <c r="F47" s="66" t="s">
        <v>4</v>
      </c>
      <c r="G47" s="66" t="s">
        <v>4</v>
      </c>
      <c r="H47" s="91"/>
      <c r="I47" s="91"/>
      <c r="J47" s="66" t="s">
        <v>4</v>
      </c>
      <c r="K47" s="66" t="s">
        <v>4</v>
      </c>
      <c r="L47" s="91"/>
      <c r="M47" s="91"/>
      <c r="N47" s="66" t="s">
        <v>4</v>
      </c>
      <c r="O47" s="66" t="s">
        <v>4</v>
      </c>
      <c r="P47" s="91"/>
      <c r="Q47" s="91"/>
      <c r="R47" s="66" t="s">
        <v>4</v>
      </c>
      <c r="S47" s="66" t="s">
        <v>4</v>
      </c>
      <c r="T47" s="91"/>
      <c r="U47" s="91"/>
      <c r="V47" s="66" t="s">
        <v>4</v>
      </c>
      <c r="W47" s="66" t="s">
        <v>4</v>
      </c>
      <c r="X47" s="91"/>
      <c r="Y47" s="91"/>
      <c r="Z47" s="66" t="s">
        <v>4</v>
      </c>
      <c r="AA47" s="66" t="s">
        <v>4</v>
      </c>
      <c r="AB47" s="91"/>
      <c r="AC47" s="91"/>
      <c r="AD47" s="66" t="s">
        <v>4</v>
      </c>
      <c r="AE47" s="68" t="s">
        <v>1</v>
      </c>
      <c r="AF47" s="91"/>
      <c r="AG47" s="91"/>
      <c r="AH47" s="26"/>
    </row>
    <row r="48" spans="1:63" ht="23.25" customHeight="1" thickBot="1" x14ac:dyDescent="0.35">
      <c r="A48" s="64">
        <v>137</v>
      </c>
      <c r="B48" s="116">
        <v>55382</v>
      </c>
      <c r="C48" s="91"/>
      <c r="D48" s="91"/>
      <c r="E48" s="91"/>
      <c r="F48" s="66" t="s">
        <v>4</v>
      </c>
      <c r="G48" s="66" t="s">
        <v>4</v>
      </c>
      <c r="H48" s="91"/>
      <c r="I48" s="91"/>
      <c r="J48" s="66" t="s">
        <v>4</v>
      </c>
      <c r="K48" s="66" t="s">
        <v>4</v>
      </c>
      <c r="L48" s="91"/>
      <c r="M48" s="91"/>
      <c r="N48" s="66" t="s">
        <v>4</v>
      </c>
      <c r="O48" s="66" t="s">
        <v>4</v>
      </c>
      <c r="P48" s="91"/>
      <c r="Q48" s="91"/>
      <c r="R48" s="66" t="s">
        <v>4</v>
      </c>
      <c r="S48" s="66" t="s">
        <v>4</v>
      </c>
      <c r="T48" s="91"/>
      <c r="U48" s="91"/>
      <c r="V48" s="66" t="s">
        <v>4</v>
      </c>
      <c r="W48" s="66" t="s">
        <v>4</v>
      </c>
      <c r="X48" s="91"/>
      <c r="Y48" s="91"/>
      <c r="Z48" s="66" t="s">
        <v>4</v>
      </c>
      <c r="AA48" s="66" t="s">
        <v>4</v>
      </c>
      <c r="AB48" s="91"/>
      <c r="AC48" s="91"/>
      <c r="AD48" s="66" t="s">
        <v>4</v>
      </c>
      <c r="AE48" s="66" t="s">
        <v>4</v>
      </c>
      <c r="AF48" s="91"/>
      <c r="AG48" s="91"/>
      <c r="AH48" s="19"/>
    </row>
    <row r="49" spans="1:63" ht="23.1" customHeight="1" thickBot="1" x14ac:dyDescent="0.35">
      <c r="A49" s="70">
        <v>44</v>
      </c>
      <c r="B49" s="116">
        <v>54896</v>
      </c>
      <c r="C49" s="66" t="s">
        <v>5</v>
      </c>
      <c r="D49" s="65"/>
      <c r="E49" s="91"/>
      <c r="F49" s="66" t="s">
        <v>5</v>
      </c>
      <c r="G49" s="66" t="s">
        <v>5</v>
      </c>
      <c r="H49" s="65"/>
      <c r="I49" s="91"/>
      <c r="J49" s="66" t="s">
        <v>5</v>
      </c>
      <c r="K49" s="66" t="s">
        <v>5</v>
      </c>
      <c r="L49" s="65"/>
      <c r="M49" s="91"/>
      <c r="N49" s="66" t="s">
        <v>5</v>
      </c>
      <c r="O49" s="66" t="s">
        <v>5</v>
      </c>
      <c r="P49" s="65"/>
      <c r="Q49" s="91"/>
      <c r="R49" s="66" t="s">
        <v>5</v>
      </c>
      <c r="S49" s="66" t="s">
        <v>5</v>
      </c>
      <c r="T49" s="65"/>
      <c r="U49" s="91"/>
      <c r="V49" s="66" t="s">
        <v>5</v>
      </c>
      <c r="W49" s="66" t="s">
        <v>5</v>
      </c>
      <c r="X49" s="65"/>
      <c r="Y49" s="91"/>
      <c r="Z49" s="66" t="s">
        <v>5</v>
      </c>
      <c r="AA49" s="66" t="s">
        <v>5</v>
      </c>
      <c r="AB49" s="65"/>
      <c r="AC49" s="91"/>
      <c r="AD49" s="66" t="s">
        <v>5</v>
      </c>
      <c r="AE49" s="66" t="s">
        <v>5</v>
      </c>
      <c r="AF49" s="65"/>
      <c r="AG49" s="91"/>
      <c r="AH49" s="19"/>
    </row>
    <row r="50" spans="1:63" ht="23.1" customHeight="1" thickBot="1" x14ac:dyDescent="0.35">
      <c r="A50" s="64">
        <v>75</v>
      </c>
      <c r="B50" s="116">
        <v>54776</v>
      </c>
      <c r="C50" s="68" t="s">
        <v>12</v>
      </c>
      <c r="D50" s="95" t="s">
        <v>12</v>
      </c>
      <c r="E50" s="95" t="s">
        <v>12</v>
      </c>
      <c r="F50" s="68" t="s">
        <v>12</v>
      </c>
      <c r="G50" s="68" t="s">
        <v>12</v>
      </c>
      <c r="H50" s="95" t="s">
        <v>12</v>
      </c>
      <c r="I50" s="91" t="s">
        <v>6</v>
      </c>
      <c r="J50" s="66" t="s">
        <v>6</v>
      </c>
      <c r="K50" s="66" t="s">
        <v>6</v>
      </c>
      <c r="L50" s="91" t="s">
        <v>6</v>
      </c>
      <c r="M50" s="91" t="s">
        <v>6</v>
      </c>
      <c r="N50" s="66" t="s">
        <v>6</v>
      </c>
      <c r="O50" s="66" t="s">
        <v>6</v>
      </c>
      <c r="P50" s="91" t="s">
        <v>6</v>
      </c>
      <c r="Q50" s="91" t="s">
        <v>6</v>
      </c>
      <c r="R50" s="66" t="s">
        <v>6</v>
      </c>
      <c r="S50" s="66" t="s">
        <v>3</v>
      </c>
      <c r="T50" s="91"/>
      <c r="U50" s="91"/>
      <c r="V50" s="66" t="s">
        <v>3</v>
      </c>
      <c r="W50" s="66" t="s">
        <v>3</v>
      </c>
      <c r="X50" s="91"/>
      <c r="Y50" s="91"/>
      <c r="Z50" s="66" t="s">
        <v>3</v>
      </c>
      <c r="AA50" s="66" t="s">
        <v>3</v>
      </c>
      <c r="AB50" s="91"/>
      <c r="AC50" s="91"/>
      <c r="AD50" s="66" t="s">
        <v>3</v>
      </c>
      <c r="AE50" s="66" t="s">
        <v>3</v>
      </c>
      <c r="AF50" s="91"/>
      <c r="AG50" s="91"/>
      <c r="AH50" s="19"/>
    </row>
    <row r="51" spans="1:63" ht="28.5" customHeight="1" thickBot="1" x14ac:dyDescent="0.35">
      <c r="A51" s="64">
        <v>45</v>
      </c>
      <c r="B51" s="116">
        <v>54516</v>
      </c>
      <c r="C51" s="66" t="s">
        <v>6</v>
      </c>
      <c r="D51" s="65"/>
      <c r="E51" s="91"/>
      <c r="F51" s="66" t="s">
        <v>5</v>
      </c>
      <c r="G51" s="66" t="s">
        <v>5</v>
      </c>
      <c r="H51" s="65"/>
      <c r="I51" s="91"/>
      <c r="J51" s="66" t="s">
        <v>5</v>
      </c>
      <c r="K51" s="66" t="s">
        <v>5</v>
      </c>
      <c r="L51" s="65"/>
      <c r="M51" s="91"/>
      <c r="N51" s="66" t="s">
        <v>5</v>
      </c>
      <c r="O51" s="66" t="s">
        <v>5</v>
      </c>
      <c r="P51" s="65"/>
      <c r="Q51" s="91"/>
      <c r="R51" s="66" t="s">
        <v>5</v>
      </c>
      <c r="S51" s="66" t="s">
        <v>5</v>
      </c>
      <c r="T51" s="65"/>
      <c r="U51" s="91"/>
      <c r="V51" s="66" t="s">
        <v>5</v>
      </c>
      <c r="W51" s="66" t="s">
        <v>5</v>
      </c>
      <c r="X51" s="65"/>
      <c r="Y51" s="91"/>
      <c r="Z51" s="66" t="s">
        <v>5</v>
      </c>
      <c r="AA51" s="66" t="s">
        <v>5</v>
      </c>
      <c r="AB51" s="65"/>
      <c r="AC51" s="91"/>
      <c r="AD51" s="66" t="s">
        <v>5</v>
      </c>
      <c r="AE51" s="66" t="s">
        <v>5</v>
      </c>
      <c r="AF51" s="65"/>
      <c r="AG51" s="91"/>
      <c r="AH51" s="19"/>
    </row>
    <row r="52" spans="1:63" ht="25.5" customHeight="1" thickBot="1" x14ac:dyDescent="0.35">
      <c r="A52" s="25"/>
      <c r="B52" s="116">
        <v>57041</v>
      </c>
      <c r="C52" s="66" t="s">
        <v>7</v>
      </c>
      <c r="D52" s="91"/>
      <c r="E52" s="91"/>
      <c r="F52" s="66" t="s">
        <v>7</v>
      </c>
      <c r="G52" s="66" t="s">
        <v>7</v>
      </c>
      <c r="H52" s="91"/>
      <c r="I52" s="91"/>
      <c r="J52" s="66" t="s">
        <v>7</v>
      </c>
      <c r="K52" s="68" t="s">
        <v>7</v>
      </c>
      <c r="L52" s="91"/>
      <c r="M52" s="91"/>
      <c r="N52" s="66" t="s">
        <v>7</v>
      </c>
      <c r="O52" s="66" t="s">
        <v>7</v>
      </c>
      <c r="P52" s="91"/>
      <c r="Q52" s="91"/>
      <c r="R52" s="66" t="s">
        <v>7</v>
      </c>
      <c r="S52" s="66" t="s">
        <v>7</v>
      </c>
      <c r="T52" s="91"/>
      <c r="U52" s="91"/>
      <c r="V52" s="66" t="s">
        <v>7</v>
      </c>
      <c r="W52" s="66" t="s">
        <v>7</v>
      </c>
      <c r="X52" s="91"/>
      <c r="Y52" s="91"/>
      <c r="Z52" s="66" t="s">
        <v>7</v>
      </c>
      <c r="AA52" s="66" t="s">
        <v>7</v>
      </c>
      <c r="AB52" s="68" t="s">
        <v>1</v>
      </c>
      <c r="AC52" s="91"/>
      <c r="AD52" s="66" t="s">
        <v>7</v>
      </c>
      <c r="AE52" s="66" t="s">
        <v>7</v>
      </c>
      <c r="AF52" s="91"/>
      <c r="AG52" s="91"/>
      <c r="AH52" s="26"/>
    </row>
    <row r="53" spans="1:63" ht="25.5" customHeight="1" thickBot="1" x14ac:dyDescent="0.35">
      <c r="A53" s="31">
        <v>1</v>
      </c>
      <c r="B53" s="116">
        <v>51826</v>
      </c>
      <c r="C53" s="66" t="s">
        <v>7</v>
      </c>
      <c r="D53" s="91"/>
      <c r="E53" s="91"/>
      <c r="F53" s="66" t="s">
        <v>7</v>
      </c>
      <c r="G53" s="66" t="s">
        <v>7</v>
      </c>
      <c r="H53" s="91"/>
      <c r="I53" s="91"/>
      <c r="J53" s="91"/>
      <c r="K53" s="66" t="s">
        <v>7</v>
      </c>
      <c r="L53" s="66" t="s">
        <v>7</v>
      </c>
      <c r="M53" s="91"/>
      <c r="N53" s="66" t="s">
        <v>7</v>
      </c>
      <c r="O53" s="66" t="s">
        <v>7</v>
      </c>
      <c r="P53" s="91"/>
      <c r="Q53" s="91"/>
      <c r="R53" s="66" t="s">
        <v>7</v>
      </c>
      <c r="S53" s="66" t="s">
        <v>7</v>
      </c>
      <c r="T53" s="91"/>
      <c r="U53" s="91"/>
      <c r="V53" s="66" t="s">
        <v>7</v>
      </c>
      <c r="W53" s="66" t="s">
        <v>7</v>
      </c>
      <c r="X53" s="91"/>
      <c r="Y53" s="91"/>
      <c r="Z53" s="66" t="s">
        <v>7</v>
      </c>
      <c r="AA53" s="66" t="s">
        <v>7</v>
      </c>
      <c r="AB53" s="91"/>
      <c r="AC53" s="91"/>
      <c r="AD53" s="66" t="s">
        <v>7</v>
      </c>
      <c r="AE53" s="66" t="s">
        <v>7</v>
      </c>
      <c r="AF53" s="91"/>
      <c r="AG53" s="91"/>
      <c r="AH53" s="19"/>
      <c r="AI53" s="30"/>
    </row>
    <row r="54" spans="1:63" ht="25.5" customHeight="1" thickBot="1" x14ac:dyDescent="0.35">
      <c r="A54" s="31">
        <v>2</v>
      </c>
      <c r="B54" s="116">
        <v>51862</v>
      </c>
      <c r="C54" s="66" t="s">
        <v>7</v>
      </c>
      <c r="D54" s="91"/>
      <c r="E54" s="91"/>
      <c r="F54" s="66" t="s">
        <v>7</v>
      </c>
      <c r="G54" s="66" t="s">
        <v>7</v>
      </c>
      <c r="H54" s="91"/>
      <c r="I54" s="91"/>
      <c r="J54" s="91"/>
      <c r="K54" s="66" t="s">
        <v>7</v>
      </c>
      <c r="L54" s="66" t="s">
        <v>7</v>
      </c>
      <c r="M54" s="91"/>
      <c r="N54" s="66" t="s">
        <v>7</v>
      </c>
      <c r="O54" s="66" t="s">
        <v>7</v>
      </c>
      <c r="P54" s="91"/>
      <c r="Q54" s="91"/>
      <c r="R54" s="66" t="s">
        <v>25</v>
      </c>
      <c r="S54" s="66" t="s">
        <v>25</v>
      </c>
      <c r="T54" s="65" t="s">
        <v>25</v>
      </c>
      <c r="U54" s="65" t="s">
        <v>25</v>
      </c>
      <c r="V54" s="66" t="s">
        <v>25</v>
      </c>
      <c r="W54" s="66" t="s">
        <v>25</v>
      </c>
      <c r="X54" s="65" t="s">
        <v>25</v>
      </c>
      <c r="Y54" s="65" t="s">
        <v>25</v>
      </c>
      <c r="Z54" s="66" t="s">
        <v>25</v>
      </c>
      <c r="AA54" s="66" t="s">
        <v>25</v>
      </c>
      <c r="AB54" s="65" t="s">
        <v>25</v>
      </c>
      <c r="AC54" s="65" t="s">
        <v>25</v>
      </c>
      <c r="AD54" s="66" t="s">
        <v>25</v>
      </c>
      <c r="AE54" s="66" t="s">
        <v>25</v>
      </c>
      <c r="AF54" s="65" t="s">
        <v>25</v>
      </c>
      <c r="AG54" s="65" t="s">
        <v>25</v>
      </c>
      <c r="AH54" s="19"/>
      <c r="AI54" s="30"/>
    </row>
    <row r="55" spans="1:63" ht="25.5" customHeight="1" thickBot="1" x14ac:dyDescent="0.35">
      <c r="A55" s="25"/>
      <c r="B55" s="116">
        <v>57098</v>
      </c>
      <c r="C55" s="66" t="s">
        <v>7</v>
      </c>
      <c r="D55" s="91"/>
      <c r="E55" s="91"/>
      <c r="F55" s="66" t="s">
        <v>7</v>
      </c>
      <c r="G55" s="66" t="s">
        <v>7</v>
      </c>
      <c r="H55" s="91"/>
      <c r="I55" s="91"/>
      <c r="J55" s="91"/>
      <c r="K55" s="66" t="s">
        <v>7</v>
      </c>
      <c r="L55" s="91"/>
      <c r="M55" s="91"/>
      <c r="N55" s="66" t="s">
        <v>7</v>
      </c>
      <c r="O55" s="66" t="s">
        <v>7</v>
      </c>
      <c r="P55" s="91"/>
      <c r="Q55" s="91"/>
      <c r="R55" s="66" t="s">
        <v>7</v>
      </c>
      <c r="S55" s="66" t="s">
        <v>7</v>
      </c>
      <c r="T55" s="66" t="s">
        <v>7</v>
      </c>
      <c r="U55" s="91"/>
      <c r="V55" s="66" t="s">
        <v>7</v>
      </c>
      <c r="W55" s="66" t="s">
        <v>7</v>
      </c>
      <c r="X55" s="91"/>
      <c r="Y55" s="91"/>
      <c r="Z55" s="66" t="s">
        <v>7</v>
      </c>
      <c r="AA55" s="66" t="s">
        <v>7</v>
      </c>
      <c r="AB55" s="91"/>
      <c r="AC55" s="91"/>
      <c r="AD55" s="91"/>
      <c r="AE55" s="66" t="s">
        <v>7</v>
      </c>
      <c r="AF55" s="66" t="s">
        <v>7</v>
      </c>
      <c r="AG55" s="91"/>
      <c r="AH55" s="26"/>
    </row>
    <row r="56" spans="1:63" ht="23.1" customHeight="1" thickBot="1" x14ac:dyDescent="0.35">
      <c r="A56" s="64">
        <v>52</v>
      </c>
      <c r="B56" s="116">
        <v>55046</v>
      </c>
      <c r="C56" s="66" t="s">
        <v>7</v>
      </c>
      <c r="D56" s="91"/>
      <c r="E56" s="91"/>
      <c r="F56" s="66" t="s">
        <v>7</v>
      </c>
      <c r="G56" s="66" t="s">
        <v>1</v>
      </c>
      <c r="H56" s="66" t="s">
        <v>7</v>
      </c>
      <c r="I56" s="91"/>
      <c r="J56" s="91"/>
      <c r="K56" s="66" t="s">
        <v>7</v>
      </c>
      <c r="L56" s="91"/>
      <c r="M56" s="91"/>
      <c r="N56" s="66" t="s">
        <v>7</v>
      </c>
      <c r="O56" s="66" t="s">
        <v>7</v>
      </c>
      <c r="P56" s="91"/>
      <c r="Q56" s="91"/>
      <c r="R56" s="66" t="s">
        <v>7</v>
      </c>
      <c r="S56" s="66" t="s">
        <v>7</v>
      </c>
      <c r="T56" s="66" t="s">
        <v>7</v>
      </c>
      <c r="U56" s="91"/>
      <c r="V56" s="66" t="s">
        <v>7</v>
      </c>
      <c r="W56" s="66" t="s">
        <v>7</v>
      </c>
      <c r="X56" s="91"/>
      <c r="Y56" s="91"/>
      <c r="Z56" s="66" t="s">
        <v>7</v>
      </c>
      <c r="AA56" s="66" t="s">
        <v>7</v>
      </c>
      <c r="AB56" s="91"/>
      <c r="AC56" s="91"/>
      <c r="AD56" s="91"/>
      <c r="AE56" s="66" t="s">
        <v>7</v>
      </c>
      <c r="AF56" s="66" t="s">
        <v>7</v>
      </c>
      <c r="AG56" s="91"/>
      <c r="AH56" s="19"/>
    </row>
    <row r="57" spans="1:63" s="29" customFormat="1" ht="23.1" customHeight="1" thickBot="1" x14ac:dyDescent="0.35">
      <c r="A57" s="70">
        <v>53</v>
      </c>
      <c r="B57" s="116">
        <v>55083</v>
      </c>
      <c r="C57" s="66" t="s">
        <v>64</v>
      </c>
      <c r="D57" s="91"/>
      <c r="E57" s="91"/>
      <c r="F57" s="66" t="s">
        <v>7</v>
      </c>
      <c r="G57" s="66" t="s">
        <v>7</v>
      </c>
      <c r="H57" s="91"/>
      <c r="I57" s="91"/>
      <c r="J57" s="91"/>
      <c r="K57" s="66" t="s">
        <v>7</v>
      </c>
      <c r="L57" s="91"/>
      <c r="M57" s="91"/>
      <c r="N57" s="66" t="s">
        <v>7</v>
      </c>
      <c r="O57" s="66" t="s">
        <v>7</v>
      </c>
      <c r="P57" s="91"/>
      <c r="Q57" s="91"/>
      <c r="R57" s="66" t="s">
        <v>7</v>
      </c>
      <c r="S57" s="66" t="s">
        <v>7</v>
      </c>
      <c r="T57" s="91"/>
      <c r="U57" s="91"/>
      <c r="V57" s="66" t="s">
        <v>7</v>
      </c>
      <c r="W57" s="66" t="s">
        <v>7</v>
      </c>
      <c r="X57" s="91"/>
      <c r="Y57" s="91"/>
      <c r="Z57" s="66" t="s">
        <v>7</v>
      </c>
      <c r="AA57" s="66" t="s">
        <v>7</v>
      </c>
      <c r="AB57" s="66" t="s">
        <v>7</v>
      </c>
      <c r="AC57" s="91"/>
      <c r="AD57" s="91"/>
      <c r="AE57" s="66" t="s">
        <v>7</v>
      </c>
      <c r="AF57" s="66" t="s">
        <v>7</v>
      </c>
      <c r="AG57" s="91"/>
      <c r="AH57" s="19"/>
      <c r="AI57" s="25"/>
      <c r="AJ57" s="25"/>
      <c r="AK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</row>
    <row r="58" spans="1:63" s="29" customFormat="1" ht="24.75" customHeight="1" thickBot="1" x14ac:dyDescent="0.35">
      <c r="A58" s="64">
        <v>135</v>
      </c>
      <c r="B58" s="116">
        <v>55378</v>
      </c>
      <c r="C58" s="71" t="s">
        <v>7</v>
      </c>
      <c r="D58" s="96"/>
      <c r="E58" s="97" t="s">
        <v>12</v>
      </c>
      <c r="F58" s="85" t="s">
        <v>12</v>
      </c>
      <c r="G58" s="85" t="s">
        <v>12</v>
      </c>
      <c r="H58" s="85" t="s">
        <v>12</v>
      </c>
      <c r="I58" s="96"/>
      <c r="J58" s="91"/>
      <c r="K58" s="71" t="s">
        <v>7</v>
      </c>
      <c r="L58" s="96"/>
      <c r="M58" s="96"/>
      <c r="N58" s="71" t="s">
        <v>7</v>
      </c>
      <c r="O58" s="71" t="s">
        <v>7</v>
      </c>
      <c r="P58" s="96"/>
      <c r="Q58" s="96"/>
      <c r="R58" s="71" t="s">
        <v>7</v>
      </c>
      <c r="S58" s="71" t="s">
        <v>7</v>
      </c>
      <c r="T58" s="96"/>
      <c r="U58" s="96"/>
      <c r="V58" s="71" t="s">
        <v>7</v>
      </c>
      <c r="W58" s="96"/>
      <c r="X58" s="96"/>
      <c r="Y58" s="96"/>
      <c r="Z58" s="71" t="s">
        <v>7</v>
      </c>
      <c r="AA58" s="71" t="s">
        <v>7</v>
      </c>
      <c r="AB58" s="66" t="s">
        <v>7</v>
      </c>
      <c r="AC58" s="96"/>
      <c r="AD58" s="91"/>
      <c r="AE58" s="71" t="s">
        <v>7</v>
      </c>
      <c r="AF58" s="66" t="s">
        <v>7</v>
      </c>
      <c r="AG58" s="96"/>
      <c r="AH58" s="32"/>
      <c r="AI58" s="25"/>
      <c r="AJ58" s="25"/>
      <c r="AK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</row>
    <row r="59" spans="1:63" s="29" customFormat="1" ht="19.5" thickBot="1" x14ac:dyDescent="0.35">
      <c r="A59" s="64">
        <v>63</v>
      </c>
      <c r="B59" s="116">
        <v>55108</v>
      </c>
      <c r="C59" s="79" t="s">
        <v>7</v>
      </c>
      <c r="D59" s="94"/>
      <c r="E59" s="94"/>
      <c r="F59" s="79" t="s">
        <v>7</v>
      </c>
      <c r="G59" s="79" t="s">
        <v>7</v>
      </c>
      <c r="H59" s="94"/>
      <c r="I59" s="94"/>
      <c r="J59" s="79" t="s">
        <v>7</v>
      </c>
      <c r="K59" s="79" t="s">
        <v>7</v>
      </c>
      <c r="L59" s="94"/>
      <c r="M59" s="94"/>
      <c r="N59" s="79" t="s">
        <v>7</v>
      </c>
      <c r="O59" s="79" t="s">
        <v>7</v>
      </c>
      <c r="P59" s="94"/>
      <c r="Q59" s="94"/>
      <c r="R59" s="79" t="s">
        <v>7</v>
      </c>
      <c r="S59" s="79" t="s">
        <v>7</v>
      </c>
      <c r="T59" s="94"/>
      <c r="U59" s="94"/>
      <c r="V59" s="79" t="s">
        <v>7</v>
      </c>
      <c r="W59" s="79" t="s">
        <v>7</v>
      </c>
      <c r="X59" s="94"/>
      <c r="Y59" s="94"/>
      <c r="Z59" s="79" t="s">
        <v>7</v>
      </c>
      <c r="AA59" s="79" t="s">
        <v>7</v>
      </c>
      <c r="AB59" s="94"/>
      <c r="AC59" s="94"/>
      <c r="AD59" s="79" t="s">
        <v>7</v>
      </c>
      <c r="AE59" s="79" t="s">
        <v>7</v>
      </c>
      <c r="AF59" s="94"/>
      <c r="AG59" s="94"/>
      <c r="AH59" s="119"/>
      <c r="AI59" s="25"/>
      <c r="AJ59" s="25"/>
      <c r="AK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</row>
    <row r="60" spans="1:63" s="29" customFormat="1" ht="18.75" customHeight="1" thickBot="1" x14ac:dyDescent="0.35">
      <c r="A60" s="33">
        <v>7</v>
      </c>
      <c r="B60" s="116">
        <v>55290</v>
      </c>
      <c r="C60" s="66" t="s">
        <v>7</v>
      </c>
      <c r="D60" s="91"/>
      <c r="E60" s="91"/>
      <c r="F60" s="66" t="s">
        <v>7</v>
      </c>
      <c r="G60" s="66" t="s">
        <v>7</v>
      </c>
      <c r="H60" s="91"/>
      <c r="I60" s="91"/>
      <c r="J60" s="91"/>
      <c r="K60" s="66" t="s">
        <v>7</v>
      </c>
      <c r="L60" s="91"/>
      <c r="M60" s="91"/>
      <c r="N60" s="66" t="s">
        <v>7</v>
      </c>
      <c r="O60" s="66" t="s">
        <v>7</v>
      </c>
      <c r="P60" s="91"/>
      <c r="Q60" s="91"/>
      <c r="R60" s="66" t="s">
        <v>7</v>
      </c>
      <c r="S60" s="66" t="s">
        <v>7</v>
      </c>
      <c r="T60" s="91"/>
      <c r="U60" s="66" t="s">
        <v>7</v>
      </c>
      <c r="V60" s="66" t="s">
        <v>7</v>
      </c>
      <c r="W60" s="66" t="s">
        <v>7</v>
      </c>
      <c r="X60" s="91"/>
      <c r="Y60" s="91"/>
      <c r="Z60" s="66" t="s">
        <v>7</v>
      </c>
      <c r="AA60" s="66" t="s">
        <v>7</v>
      </c>
      <c r="AB60" s="91"/>
      <c r="AC60" s="91"/>
      <c r="AD60" s="91"/>
      <c r="AE60" s="66" t="s">
        <v>7</v>
      </c>
      <c r="AF60" s="66" t="s">
        <v>7</v>
      </c>
      <c r="AG60" s="91"/>
      <c r="AH60" s="19"/>
      <c r="AI60" s="25"/>
      <c r="AJ60" s="25"/>
      <c r="AK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</row>
    <row r="61" spans="1:63" s="29" customFormat="1" ht="23.25" customHeight="1" thickBot="1" x14ac:dyDescent="0.35">
      <c r="A61" s="70">
        <v>59</v>
      </c>
      <c r="B61" s="116">
        <v>54977</v>
      </c>
      <c r="C61" s="68" t="s">
        <v>1</v>
      </c>
      <c r="D61" s="67" t="s">
        <v>65</v>
      </c>
      <c r="E61" s="91"/>
      <c r="F61" s="66" t="s">
        <v>66</v>
      </c>
      <c r="G61" s="66" t="s">
        <v>7</v>
      </c>
      <c r="H61" s="91"/>
      <c r="I61" s="91"/>
      <c r="J61" s="66" t="s">
        <v>7</v>
      </c>
      <c r="K61" s="68" t="s">
        <v>1</v>
      </c>
      <c r="L61" s="91"/>
      <c r="M61" s="91"/>
      <c r="N61" s="66" t="s">
        <v>7</v>
      </c>
      <c r="O61" s="66" t="s">
        <v>7</v>
      </c>
      <c r="P61" s="91"/>
      <c r="Q61" s="91"/>
      <c r="R61" s="66" t="s">
        <v>7</v>
      </c>
      <c r="S61" s="66" t="s">
        <v>7</v>
      </c>
      <c r="T61" s="91"/>
      <c r="U61" s="66" t="s">
        <v>7</v>
      </c>
      <c r="V61" s="66" t="s">
        <v>7</v>
      </c>
      <c r="W61" s="91"/>
      <c r="X61" s="91"/>
      <c r="Y61" s="91"/>
      <c r="Z61" s="66" t="s">
        <v>7</v>
      </c>
      <c r="AA61" s="66" t="s">
        <v>7</v>
      </c>
      <c r="AB61" s="68" t="s">
        <v>7</v>
      </c>
      <c r="AC61" s="91"/>
      <c r="AD61" s="91"/>
      <c r="AE61" s="66" t="s">
        <v>7</v>
      </c>
      <c r="AF61" s="66" t="s">
        <v>7</v>
      </c>
      <c r="AG61" s="91"/>
      <c r="AH61" s="19"/>
      <c r="AI61" s="25"/>
      <c r="AJ61" s="25"/>
      <c r="AK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</row>
    <row r="62" spans="1:63" s="29" customFormat="1" ht="23.25" thickBot="1" x14ac:dyDescent="0.35">
      <c r="A62" s="33"/>
      <c r="B62" s="116">
        <v>55333</v>
      </c>
      <c r="C62" s="66" t="s">
        <v>7</v>
      </c>
      <c r="D62" s="91"/>
      <c r="E62" s="91"/>
      <c r="F62" s="66" t="s">
        <v>7</v>
      </c>
      <c r="G62" s="66" t="s">
        <v>7</v>
      </c>
      <c r="H62" s="91"/>
      <c r="I62" s="91"/>
      <c r="J62" s="68" t="s">
        <v>5</v>
      </c>
      <c r="K62" s="66" t="s">
        <v>7</v>
      </c>
      <c r="L62" s="91"/>
      <c r="M62" s="91"/>
      <c r="N62" s="66" t="s">
        <v>7</v>
      </c>
      <c r="O62" s="66" t="s">
        <v>7</v>
      </c>
      <c r="P62" s="91"/>
      <c r="Q62" s="91"/>
      <c r="R62" s="66" t="s">
        <v>7</v>
      </c>
      <c r="S62" s="66" t="s">
        <v>7</v>
      </c>
      <c r="T62" s="91"/>
      <c r="U62" s="66" t="s">
        <v>7</v>
      </c>
      <c r="V62" s="66" t="s">
        <v>7</v>
      </c>
      <c r="W62" s="68" t="s">
        <v>1</v>
      </c>
      <c r="X62" s="91"/>
      <c r="Y62" s="91"/>
      <c r="Z62" s="66" t="s">
        <v>7</v>
      </c>
      <c r="AA62" s="68" t="s">
        <v>1</v>
      </c>
      <c r="AB62" s="91"/>
      <c r="AC62" s="91"/>
      <c r="AD62" s="66" t="s">
        <v>1</v>
      </c>
      <c r="AE62" s="66" t="s">
        <v>7</v>
      </c>
      <c r="AF62" s="91"/>
      <c r="AG62" s="91"/>
      <c r="AH62" s="19"/>
      <c r="AI62" s="25"/>
      <c r="AJ62" s="25"/>
      <c r="AK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</row>
    <row r="63" spans="1:63" s="29" customFormat="1" ht="19.5" thickBot="1" x14ac:dyDescent="0.35">
      <c r="A63" s="64">
        <v>8</v>
      </c>
      <c r="B63" s="116">
        <v>55475</v>
      </c>
      <c r="C63" s="68" t="s">
        <v>12</v>
      </c>
      <c r="D63" s="95" t="s">
        <v>12</v>
      </c>
      <c r="E63" s="95" t="s">
        <v>12</v>
      </c>
      <c r="F63" s="68" t="s">
        <v>12</v>
      </c>
      <c r="G63" s="66" t="s">
        <v>7</v>
      </c>
      <c r="H63" s="91"/>
      <c r="I63" s="91"/>
      <c r="J63" s="91"/>
      <c r="K63" s="66" t="s">
        <v>7</v>
      </c>
      <c r="L63" s="91"/>
      <c r="M63" s="91"/>
      <c r="N63" s="66" t="s">
        <v>7</v>
      </c>
      <c r="O63" s="66" t="s">
        <v>7</v>
      </c>
      <c r="P63" s="91"/>
      <c r="Q63" s="91"/>
      <c r="R63" s="66" t="s">
        <v>7</v>
      </c>
      <c r="S63" s="66" t="s">
        <v>7</v>
      </c>
      <c r="T63" s="91"/>
      <c r="U63" s="66" t="s">
        <v>7</v>
      </c>
      <c r="V63" s="66" t="s">
        <v>7</v>
      </c>
      <c r="W63" s="66" t="s">
        <v>7</v>
      </c>
      <c r="X63" s="91"/>
      <c r="Y63" s="91"/>
      <c r="Z63" s="66" t="s">
        <v>7</v>
      </c>
      <c r="AA63" s="66" t="s">
        <v>7</v>
      </c>
      <c r="AB63" s="91"/>
      <c r="AC63" s="66" t="s">
        <v>7</v>
      </c>
      <c r="AD63" s="66" t="s">
        <v>7</v>
      </c>
      <c r="AE63" s="91"/>
      <c r="AF63" s="91"/>
      <c r="AG63" s="91"/>
      <c r="AH63" s="19"/>
      <c r="AI63" s="25"/>
      <c r="AJ63" s="25"/>
      <c r="AK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</row>
    <row r="64" spans="1:63" s="29" customFormat="1" ht="25.5" customHeight="1" thickBot="1" x14ac:dyDescent="0.35">
      <c r="A64" s="25"/>
      <c r="B64" s="116">
        <v>57050</v>
      </c>
      <c r="C64" s="66" t="s">
        <v>7</v>
      </c>
      <c r="D64" s="91"/>
      <c r="E64" s="91"/>
      <c r="F64" s="66" t="s">
        <v>7</v>
      </c>
      <c r="G64" s="66" t="s">
        <v>7</v>
      </c>
      <c r="H64" s="91"/>
      <c r="I64" s="91"/>
      <c r="J64" s="91"/>
      <c r="K64" s="66" t="s">
        <v>7</v>
      </c>
      <c r="L64" s="91"/>
      <c r="M64" s="66" t="s">
        <v>7</v>
      </c>
      <c r="N64" s="66" t="s">
        <v>7</v>
      </c>
      <c r="O64" s="66" t="s">
        <v>7</v>
      </c>
      <c r="P64" s="91"/>
      <c r="Q64" s="91"/>
      <c r="R64" s="66" t="s">
        <v>7</v>
      </c>
      <c r="S64" s="66" t="s">
        <v>7</v>
      </c>
      <c r="T64" s="91"/>
      <c r="U64" s="91"/>
      <c r="V64" s="66" t="s">
        <v>7</v>
      </c>
      <c r="W64" s="66" t="s">
        <v>7</v>
      </c>
      <c r="X64" s="91"/>
      <c r="Y64" s="91"/>
      <c r="Z64" s="66" t="s">
        <v>7</v>
      </c>
      <c r="AA64" s="66" t="s">
        <v>7</v>
      </c>
      <c r="AB64" s="91"/>
      <c r="AC64" s="66" t="s">
        <v>7</v>
      </c>
      <c r="AD64" s="66" t="s">
        <v>7</v>
      </c>
      <c r="AE64" s="91"/>
      <c r="AF64" s="91"/>
      <c r="AG64" s="91"/>
      <c r="AH64" s="19"/>
      <c r="AI64" s="25"/>
      <c r="AJ64" s="25"/>
      <c r="AK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</row>
    <row r="65" spans="1:63" s="29" customFormat="1" ht="25.5" customHeight="1" thickBot="1" x14ac:dyDescent="0.35">
      <c r="A65" s="25"/>
      <c r="B65" s="116">
        <v>51826</v>
      </c>
      <c r="C65" s="66" t="s">
        <v>7</v>
      </c>
      <c r="D65" s="91"/>
      <c r="E65" s="91"/>
      <c r="F65" s="66" t="s">
        <v>7</v>
      </c>
      <c r="G65" s="66" t="s">
        <v>7</v>
      </c>
      <c r="H65" s="91"/>
      <c r="I65" s="91"/>
      <c r="J65" s="91"/>
      <c r="K65" s="66" t="s">
        <v>7</v>
      </c>
      <c r="L65" s="91"/>
      <c r="M65" s="66" t="s">
        <v>7</v>
      </c>
      <c r="N65" s="66" t="s">
        <v>7</v>
      </c>
      <c r="O65" s="66" t="s">
        <v>7</v>
      </c>
      <c r="P65" s="91"/>
      <c r="Q65" s="91"/>
      <c r="R65" s="66" t="s">
        <v>7</v>
      </c>
      <c r="S65" s="66" t="s">
        <v>7</v>
      </c>
      <c r="T65" s="91"/>
      <c r="U65" s="91"/>
      <c r="V65" s="66" t="s">
        <v>7</v>
      </c>
      <c r="W65" s="66" t="s">
        <v>7</v>
      </c>
      <c r="X65" s="91"/>
      <c r="Y65" s="91"/>
      <c r="Z65" s="66" t="s">
        <v>7</v>
      </c>
      <c r="AA65" s="66" t="s">
        <v>7</v>
      </c>
      <c r="AB65" s="91"/>
      <c r="AC65" s="66" t="s">
        <v>7</v>
      </c>
      <c r="AD65" s="66" t="s">
        <v>7</v>
      </c>
      <c r="AE65" s="91"/>
      <c r="AF65" s="91"/>
      <c r="AG65" s="91"/>
      <c r="AH65" s="19"/>
      <c r="AI65" s="25"/>
      <c r="AJ65" s="25"/>
      <c r="AK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</row>
    <row r="66" spans="1:63" ht="19.5" thickBot="1" x14ac:dyDescent="0.35">
      <c r="B66" s="116">
        <v>57119</v>
      </c>
      <c r="C66" s="66" t="s">
        <v>7</v>
      </c>
      <c r="D66" s="98"/>
      <c r="E66" s="98"/>
      <c r="F66" s="66" t="s">
        <v>7</v>
      </c>
      <c r="G66" s="66" t="s">
        <v>7</v>
      </c>
      <c r="H66" s="98"/>
      <c r="I66" s="98"/>
      <c r="J66" s="98"/>
      <c r="K66" s="66" t="s">
        <v>7</v>
      </c>
      <c r="L66" s="98"/>
      <c r="M66" s="98"/>
      <c r="N66" s="66" t="s">
        <v>7</v>
      </c>
      <c r="O66" s="66" t="s">
        <v>7</v>
      </c>
      <c r="P66" s="98"/>
      <c r="Q66" s="98"/>
      <c r="R66" s="66" t="s">
        <v>7</v>
      </c>
      <c r="S66" s="66" t="s">
        <v>7</v>
      </c>
      <c r="T66" s="98"/>
      <c r="U66" s="98"/>
      <c r="V66" s="66" t="s">
        <v>7</v>
      </c>
      <c r="W66" s="66" t="s">
        <v>7</v>
      </c>
      <c r="X66" s="98"/>
      <c r="Y66" s="98"/>
      <c r="Z66" s="66" t="s">
        <v>7</v>
      </c>
      <c r="AA66" s="66" t="s">
        <v>7</v>
      </c>
      <c r="AB66" s="98"/>
      <c r="AC66" s="98"/>
      <c r="AD66" s="66" t="s">
        <v>7</v>
      </c>
      <c r="AE66" s="66" t="s">
        <v>7</v>
      </c>
      <c r="AF66" s="98"/>
      <c r="AG66" s="98"/>
      <c r="AH66" s="24"/>
    </row>
    <row r="67" spans="1:63" ht="25.5" customHeight="1" thickBot="1" x14ac:dyDescent="0.35">
      <c r="A67" s="70">
        <v>13</v>
      </c>
      <c r="B67" s="116">
        <v>55442</v>
      </c>
      <c r="C67" s="66" t="s">
        <v>7</v>
      </c>
      <c r="D67" s="98"/>
      <c r="E67" s="98"/>
      <c r="F67" s="66" t="s">
        <v>7</v>
      </c>
      <c r="G67" s="66" t="s">
        <v>7</v>
      </c>
      <c r="H67" s="98"/>
      <c r="I67" s="98"/>
      <c r="J67" s="66" t="s">
        <v>7</v>
      </c>
      <c r="K67" s="98"/>
      <c r="L67" s="98"/>
      <c r="M67" s="66" t="s">
        <v>7</v>
      </c>
      <c r="N67" s="66" t="s">
        <v>7</v>
      </c>
      <c r="O67" s="66" t="s">
        <v>7</v>
      </c>
      <c r="P67" s="98"/>
      <c r="Q67" s="98"/>
      <c r="R67" s="66" t="s">
        <v>7</v>
      </c>
      <c r="S67" s="66" t="s">
        <v>7</v>
      </c>
      <c r="T67" s="98"/>
      <c r="U67" s="98"/>
      <c r="V67" s="66" t="s">
        <v>7</v>
      </c>
      <c r="W67" s="66" t="s">
        <v>7</v>
      </c>
      <c r="X67" s="98"/>
      <c r="Y67" s="98"/>
      <c r="Z67" s="66" t="s">
        <v>7</v>
      </c>
      <c r="AA67" s="66" t="s">
        <v>7</v>
      </c>
      <c r="AB67" s="98"/>
      <c r="AC67" s="66" t="s">
        <v>7</v>
      </c>
      <c r="AD67" s="66" t="s">
        <v>7</v>
      </c>
      <c r="AE67" s="98"/>
      <c r="AF67" s="98"/>
      <c r="AG67" s="98"/>
      <c r="AH67" s="19"/>
    </row>
    <row r="68" spans="1:63" ht="19.5" thickBot="1" x14ac:dyDescent="0.35">
      <c r="A68" s="33"/>
      <c r="B68" s="116">
        <v>54970</v>
      </c>
      <c r="C68" s="66" t="s">
        <v>9</v>
      </c>
      <c r="D68" s="91"/>
      <c r="E68" s="91"/>
      <c r="F68" s="66" t="s">
        <v>9</v>
      </c>
      <c r="G68" s="66" t="s">
        <v>9</v>
      </c>
      <c r="H68" s="91"/>
      <c r="I68" s="91"/>
      <c r="J68" s="66" t="s">
        <v>9</v>
      </c>
      <c r="K68" s="66" t="s">
        <v>9</v>
      </c>
      <c r="L68" s="91"/>
      <c r="M68" s="91"/>
      <c r="N68" s="66" t="s">
        <v>9</v>
      </c>
      <c r="O68" s="66" t="s">
        <v>9</v>
      </c>
      <c r="P68" s="91"/>
      <c r="Q68" s="91"/>
      <c r="R68" s="66" t="s">
        <v>9</v>
      </c>
      <c r="S68" s="66" t="s">
        <v>9</v>
      </c>
      <c r="T68" s="91"/>
      <c r="U68" s="91"/>
      <c r="V68" s="66" t="s">
        <v>9</v>
      </c>
      <c r="W68" s="66" t="s">
        <v>9</v>
      </c>
      <c r="X68" s="91"/>
      <c r="Y68" s="91"/>
      <c r="Z68" s="66" t="s">
        <v>9</v>
      </c>
      <c r="AA68" s="66" t="s">
        <v>9</v>
      </c>
      <c r="AB68" s="91"/>
      <c r="AC68" s="91"/>
      <c r="AD68" s="66" t="s">
        <v>9</v>
      </c>
      <c r="AE68" s="66" t="s">
        <v>9</v>
      </c>
      <c r="AF68" s="91"/>
      <c r="AG68" s="91"/>
      <c r="AH68" s="19"/>
    </row>
    <row r="69" spans="1:63" ht="19.5" thickBot="1" x14ac:dyDescent="0.35">
      <c r="A69" s="64">
        <v>144</v>
      </c>
      <c r="B69" s="116">
        <v>55398</v>
      </c>
      <c r="C69" s="66" t="s">
        <v>9</v>
      </c>
      <c r="D69" s="91"/>
      <c r="E69" s="91"/>
      <c r="F69" s="66" t="s">
        <v>9</v>
      </c>
      <c r="G69" s="66" t="s">
        <v>9</v>
      </c>
      <c r="H69" s="91"/>
      <c r="I69" s="91"/>
      <c r="J69" s="66" t="s">
        <v>9</v>
      </c>
      <c r="K69" s="66" t="s">
        <v>9</v>
      </c>
      <c r="L69" s="91"/>
      <c r="M69" s="91"/>
      <c r="N69" s="66" t="s">
        <v>9</v>
      </c>
      <c r="O69" s="66" t="s">
        <v>9</v>
      </c>
      <c r="P69" s="91"/>
      <c r="Q69" s="91"/>
      <c r="R69" s="99" t="s">
        <v>25</v>
      </c>
      <c r="S69" s="99" t="s">
        <v>25</v>
      </c>
      <c r="T69" s="65" t="s">
        <v>25</v>
      </c>
      <c r="U69" s="65" t="s">
        <v>25</v>
      </c>
      <c r="V69" s="99" t="s">
        <v>25</v>
      </c>
      <c r="W69" s="99" t="s">
        <v>25</v>
      </c>
      <c r="X69" s="65" t="s">
        <v>25</v>
      </c>
      <c r="Y69" s="65" t="s">
        <v>25</v>
      </c>
      <c r="Z69" s="99" t="s">
        <v>25</v>
      </c>
      <c r="AA69" s="99" t="s">
        <v>25</v>
      </c>
      <c r="AB69" s="65" t="s">
        <v>25</v>
      </c>
      <c r="AC69" s="65" t="s">
        <v>25</v>
      </c>
      <c r="AD69" s="99" t="s">
        <v>25</v>
      </c>
      <c r="AE69" s="99" t="s">
        <v>25</v>
      </c>
      <c r="AF69" s="65" t="s">
        <v>25</v>
      </c>
      <c r="AG69" s="65" t="s">
        <v>25</v>
      </c>
      <c r="AH69" s="19"/>
    </row>
    <row r="70" spans="1:63" ht="23.25" thickBot="1" x14ac:dyDescent="0.35">
      <c r="A70" s="70">
        <v>3</v>
      </c>
      <c r="B70" s="116">
        <v>55414</v>
      </c>
      <c r="C70" s="66" t="s">
        <v>9</v>
      </c>
      <c r="D70" s="91"/>
      <c r="E70" s="91"/>
      <c r="F70" s="66" t="s">
        <v>67</v>
      </c>
      <c r="G70" s="66" t="s">
        <v>9</v>
      </c>
      <c r="H70" s="91"/>
      <c r="I70" s="91"/>
      <c r="J70" s="66" t="s">
        <v>9</v>
      </c>
      <c r="K70" s="66" t="s">
        <v>9</v>
      </c>
      <c r="L70" s="91"/>
      <c r="M70" s="91"/>
      <c r="N70" s="66" t="s">
        <v>1</v>
      </c>
      <c r="O70" s="66" t="s">
        <v>1</v>
      </c>
      <c r="P70" s="91"/>
      <c r="Q70" s="91"/>
      <c r="R70" s="66" t="s">
        <v>9</v>
      </c>
      <c r="S70" s="66" t="s">
        <v>9</v>
      </c>
      <c r="T70" s="91"/>
      <c r="U70" s="66" t="s">
        <v>9</v>
      </c>
      <c r="V70" s="66" t="s">
        <v>9</v>
      </c>
      <c r="W70" s="66" t="s">
        <v>9</v>
      </c>
      <c r="X70" s="91"/>
      <c r="Y70" s="91"/>
      <c r="Z70" s="66" t="s">
        <v>9</v>
      </c>
      <c r="AA70" s="66" t="s">
        <v>9</v>
      </c>
      <c r="AB70" s="66" t="s">
        <v>9</v>
      </c>
      <c r="AC70" s="91"/>
      <c r="AD70" s="66" t="s">
        <v>9</v>
      </c>
      <c r="AE70" s="66" t="s">
        <v>9</v>
      </c>
      <c r="AF70" s="91"/>
      <c r="AG70" s="91"/>
      <c r="AH70" s="19"/>
    </row>
    <row r="71" spans="1:63" ht="19.5" thickBot="1" x14ac:dyDescent="0.35">
      <c r="A71" s="64">
        <v>4</v>
      </c>
      <c r="B71" s="116">
        <v>55416</v>
      </c>
      <c r="C71" s="66" t="s">
        <v>9</v>
      </c>
      <c r="D71" s="91"/>
      <c r="E71" s="91"/>
      <c r="F71" s="66" t="s">
        <v>68</v>
      </c>
      <c r="G71" s="68" t="s">
        <v>1</v>
      </c>
      <c r="H71" s="91"/>
      <c r="I71" s="91"/>
      <c r="J71" s="66" t="s">
        <v>9</v>
      </c>
      <c r="K71" s="66" t="s">
        <v>9</v>
      </c>
      <c r="L71" s="91"/>
      <c r="M71" s="91"/>
      <c r="N71" s="66" t="s">
        <v>9</v>
      </c>
      <c r="O71" s="66" t="s">
        <v>9</v>
      </c>
      <c r="P71" s="91"/>
      <c r="Q71" s="91"/>
      <c r="R71" s="66" t="s">
        <v>9</v>
      </c>
      <c r="S71" s="66" t="s">
        <v>9</v>
      </c>
      <c r="T71" s="91"/>
      <c r="U71" s="91"/>
      <c r="V71" s="66" t="s">
        <v>9</v>
      </c>
      <c r="W71" s="66" t="s">
        <v>9</v>
      </c>
      <c r="X71" s="91"/>
      <c r="Y71" s="91"/>
      <c r="Z71" s="66" t="s">
        <v>9</v>
      </c>
      <c r="AA71" s="66" t="s">
        <v>9</v>
      </c>
      <c r="AB71" s="91"/>
      <c r="AC71" s="91"/>
      <c r="AD71" s="66" t="s">
        <v>9</v>
      </c>
      <c r="AE71" s="66" t="s">
        <v>9</v>
      </c>
      <c r="AF71" s="91"/>
      <c r="AG71" s="91"/>
      <c r="AH71" s="19"/>
      <c r="AM71" s="29"/>
    </row>
    <row r="72" spans="1:63" ht="19.5" thickBot="1" x14ac:dyDescent="0.35">
      <c r="A72" s="70">
        <v>11</v>
      </c>
      <c r="B72" s="116">
        <v>55482</v>
      </c>
      <c r="C72" s="66" t="s">
        <v>9</v>
      </c>
      <c r="D72" s="91"/>
      <c r="E72" s="91"/>
      <c r="F72" s="66" t="s">
        <v>9</v>
      </c>
      <c r="G72" s="66" t="s">
        <v>9</v>
      </c>
      <c r="H72" s="91"/>
      <c r="I72" s="91"/>
      <c r="J72" s="66" t="s">
        <v>9</v>
      </c>
      <c r="K72" s="66" t="s">
        <v>9</v>
      </c>
      <c r="L72" s="91"/>
      <c r="M72" s="91"/>
      <c r="N72" s="66" t="s">
        <v>9</v>
      </c>
      <c r="O72" s="66" t="s">
        <v>9</v>
      </c>
      <c r="P72" s="91"/>
      <c r="Q72" s="91"/>
      <c r="R72" s="66" t="s">
        <v>9</v>
      </c>
      <c r="S72" s="66" t="s">
        <v>9</v>
      </c>
      <c r="T72" s="91"/>
      <c r="U72" s="91"/>
      <c r="V72" s="66" t="s">
        <v>9</v>
      </c>
      <c r="W72" s="66" t="s">
        <v>9</v>
      </c>
      <c r="X72" s="91"/>
      <c r="Y72" s="91"/>
      <c r="Z72" s="66" t="s">
        <v>9</v>
      </c>
      <c r="AA72" s="66" t="s">
        <v>9</v>
      </c>
      <c r="AB72" s="91"/>
      <c r="AC72" s="91"/>
      <c r="AD72" s="66" t="s">
        <v>9</v>
      </c>
      <c r="AE72" s="66" t="s">
        <v>9</v>
      </c>
      <c r="AF72" s="91"/>
      <c r="AG72" s="91"/>
      <c r="AH72" s="19"/>
      <c r="AM72" s="29"/>
    </row>
    <row r="73" spans="1:63" ht="23.1" customHeight="1" thickBot="1" x14ac:dyDescent="0.35">
      <c r="A73" s="64">
        <v>51</v>
      </c>
      <c r="B73" s="116">
        <v>54637</v>
      </c>
      <c r="C73" s="66" t="s">
        <v>10</v>
      </c>
      <c r="D73" s="91"/>
      <c r="E73" s="91"/>
      <c r="F73" s="66" t="s">
        <v>10</v>
      </c>
      <c r="G73" s="66" t="s">
        <v>10</v>
      </c>
      <c r="H73" s="91"/>
      <c r="I73" s="91"/>
      <c r="J73" s="66" t="s">
        <v>10</v>
      </c>
      <c r="K73" s="66" t="s">
        <v>10</v>
      </c>
      <c r="L73" s="91"/>
      <c r="M73" s="91"/>
      <c r="N73" s="66" t="s">
        <v>10</v>
      </c>
      <c r="O73" s="66" t="s">
        <v>10</v>
      </c>
      <c r="P73" s="91"/>
      <c r="Q73" s="91"/>
      <c r="R73" s="66" t="s">
        <v>10</v>
      </c>
      <c r="S73" s="66" t="s">
        <v>10</v>
      </c>
      <c r="T73" s="91"/>
      <c r="U73" s="91"/>
      <c r="V73" s="66" t="s">
        <v>10</v>
      </c>
      <c r="W73" s="66" t="s">
        <v>10</v>
      </c>
      <c r="X73" s="91"/>
      <c r="Y73" s="91"/>
      <c r="Z73" s="66" t="s">
        <v>10</v>
      </c>
      <c r="AA73" s="66" t="s">
        <v>10</v>
      </c>
      <c r="AB73" s="91"/>
      <c r="AC73" s="91"/>
      <c r="AD73" s="66" t="s">
        <v>10</v>
      </c>
      <c r="AE73" s="66" t="s">
        <v>10</v>
      </c>
      <c r="AF73" s="91"/>
      <c r="AG73" s="91"/>
      <c r="AH73" s="19"/>
    </row>
    <row r="74" spans="1:63" ht="19.5" thickBot="1" x14ac:dyDescent="0.35">
      <c r="A74" s="70">
        <v>6</v>
      </c>
      <c r="B74" s="116">
        <v>55427</v>
      </c>
      <c r="C74" s="66" t="s">
        <v>10</v>
      </c>
      <c r="D74" s="91"/>
      <c r="E74" s="91"/>
      <c r="F74" s="66" t="s">
        <v>10</v>
      </c>
      <c r="G74" s="66" t="s">
        <v>10</v>
      </c>
      <c r="H74" s="91"/>
      <c r="I74" s="91"/>
      <c r="J74" s="66" t="s">
        <v>10</v>
      </c>
      <c r="K74" s="66" t="s">
        <v>10</v>
      </c>
      <c r="L74" s="91"/>
      <c r="M74" s="91"/>
      <c r="N74" s="66" t="s">
        <v>10</v>
      </c>
      <c r="O74" s="66" t="s">
        <v>10</v>
      </c>
      <c r="P74" s="91"/>
      <c r="Q74" s="91"/>
      <c r="R74" s="66" t="s">
        <v>10</v>
      </c>
      <c r="S74" s="66" t="s">
        <v>10</v>
      </c>
      <c r="T74" s="91"/>
      <c r="U74" s="91"/>
      <c r="V74" s="66" t="s">
        <v>10</v>
      </c>
      <c r="W74" s="66" t="s">
        <v>10</v>
      </c>
      <c r="X74" s="91"/>
      <c r="Y74" s="91"/>
      <c r="Z74" s="66" t="s">
        <v>10</v>
      </c>
      <c r="AA74" s="66" t="s">
        <v>10</v>
      </c>
      <c r="AB74" s="91"/>
      <c r="AC74" s="91"/>
      <c r="AD74" s="66" t="s">
        <v>10</v>
      </c>
      <c r="AE74" s="66" t="s">
        <v>10</v>
      </c>
      <c r="AF74" s="91"/>
      <c r="AG74" s="91"/>
      <c r="AH74" s="19"/>
      <c r="AM74" s="29"/>
    </row>
    <row r="75" spans="1:63" ht="19.5" thickBot="1" x14ac:dyDescent="0.35">
      <c r="A75" s="33"/>
      <c r="B75" s="116">
        <v>55345</v>
      </c>
      <c r="C75" s="66" t="s">
        <v>10</v>
      </c>
      <c r="D75" s="91"/>
      <c r="E75" s="91"/>
      <c r="F75" s="66" t="s">
        <v>10</v>
      </c>
      <c r="G75" s="66" t="s">
        <v>10</v>
      </c>
      <c r="H75" s="91"/>
      <c r="I75" s="91"/>
      <c r="J75" s="66" t="s">
        <v>1</v>
      </c>
      <c r="K75" s="66" t="s">
        <v>10</v>
      </c>
      <c r="L75" s="67" t="s">
        <v>9</v>
      </c>
      <c r="M75" s="91"/>
      <c r="N75" s="66" t="s">
        <v>10</v>
      </c>
      <c r="O75" s="66" t="s">
        <v>10</v>
      </c>
      <c r="P75" s="91"/>
      <c r="Q75" s="91"/>
      <c r="R75" s="66" t="s">
        <v>10</v>
      </c>
      <c r="S75" s="66" t="s">
        <v>10</v>
      </c>
      <c r="T75" s="91"/>
      <c r="U75" s="91"/>
      <c r="V75" s="66" t="s">
        <v>10</v>
      </c>
      <c r="W75" s="66" t="s">
        <v>10</v>
      </c>
      <c r="X75" s="91"/>
      <c r="Y75" s="91"/>
      <c r="Z75" s="66" t="s">
        <v>10</v>
      </c>
      <c r="AA75" s="66" t="s">
        <v>10</v>
      </c>
      <c r="AB75" s="91"/>
      <c r="AC75" s="91"/>
      <c r="AD75" s="66" t="s">
        <v>10</v>
      </c>
      <c r="AE75" s="66" t="s">
        <v>10</v>
      </c>
      <c r="AF75" s="91"/>
      <c r="AG75" s="91"/>
      <c r="AH75" s="19"/>
      <c r="AM75" s="29"/>
    </row>
    <row r="76" spans="1:63" ht="19.5" thickBot="1" x14ac:dyDescent="0.35">
      <c r="A76" s="70">
        <v>9</v>
      </c>
      <c r="B76" s="116">
        <v>55431</v>
      </c>
      <c r="C76" s="66" t="s">
        <v>69</v>
      </c>
      <c r="D76" s="91"/>
      <c r="E76" s="91"/>
      <c r="F76" s="66" t="s">
        <v>10</v>
      </c>
      <c r="G76" s="66" t="s">
        <v>10</v>
      </c>
      <c r="H76" s="91"/>
      <c r="I76" s="91"/>
      <c r="J76" s="66" t="s">
        <v>10</v>
      </c>
      <c r="K76" s="66" t="s">
        <v>70</v>
      </c>
      <c r="L76" s="91"/>
      <c r="M76" s="91"/>
      <c r="N76" s="66" t="s">
        <v>10</v>
      </c>
      <c r="O76" s="66" t="s">
        <v>10</v>
      </c>
      <c r="P76" s="91"/>
      <c r="Q76" s="91"/>
      <c r="R76" s="66" t="s">
        <v>27</v>
      </c>
      <c r="S76" s="91"/>
      <c r="T76" s="91"/>
      <c r="U76" s="91"/>
      <c r="V76" s="91"/>
      <c r="W76" s="66" t="s">
        <v>10</v>
      </c>
      <c r="X76" s="91"/>
      <c r="Y76" s="91"/>
      <c r="Z76" s="91"/>
      <c r="AA76" s="91"/>
      <c r="AB76" s="91"/>
      <c r="AC76" s="91"/>
      <c r="AD76" s="66" t="s">
        <v>10</v>
      </c>
      <c r="AE76" s="66" t="s">
        <v>10</v>
      </c>
      <c r="AF76" s="91"/>
      <c r="AG76" s="91"/>
      <c r="AH76" s="19"/>
    </row>
    <row r="77" spans="1:63" ht="23.1" customHeight="1" thickBot="1" x14ac:dyDescent="0.35">
      <c r="A77" s="64">
        <v>57</v>
      </c>
      <c r="B77" s="116">
        <v>54866</v>
      </c>
      <c r="C77" s="66" t="s">
        <v>6</v>
      </c>
      <c r="D77" s="91" t="s">
        <v>6</v>
      </c>
      <c r="E77" s="91" t="s">
        <v>6</v>
      </c>
      <c r="F77" s="66" t="s">
        <v>6</v>
      </c>
      <c r="G77" s="66" t="s">
        <v>6</v>
      </c>
      <c r="H77" s="91" t="s">
        <v>6</v>
      </c>
      <c r="I77" s="91" t="s">
        <v>6</v>
      </c>
      <c r="J77" s="66" t="s">
        <v>6</v>
      </c>
      <c r="K77" s="66" t="s">
        <v>6</v>
      </c>
      <c r="L77" s="91"/>
      <c r="M77" s="91"/>
      <c r="N77" s="66" t="s">
        <v>11</v>
      </c>
      <c r="O77" s="66" t="s">
        <v>11</v>
      </c>
      <c r="P77" s="91"/>
      <c r="Q77" s="91"/>
      <c r="R77" s="66" t="s">
        <v>11</v>
      </c>
      <c r="S77" s="66" t="s">
        <v>11</v>
      </c>
      <c r="T77" s="91"/>
      <c r="U77" s="91"/>
      <c r="V77" s="66" t="s">
        <v>11</v>
      </c>
      <c r="W77" s="66" t="s">
        <v>11</v>
      </c>
      <c r="X77" s="91"/>
      <c r="Y77" s="91"/>
      <c r="Z77" s="66" t="s">
        <v>11</v>
      </c>
      <c r="AA77" s="66" t="s">
        <v>11</v>
      </c>
      <c r="AB77" s="91"/>
      <c r="AC77" s="91"/>
      <c r="AD77" s="66" t="s">
        <v>11</v>
      </c>
      <c r="AE77" s="66" t="s">
        <v>11</v>
      </c>
      <c r="AF77" s="91"/>
      <c r="AG77" s="91"/>
      <c r="AH77" s="19"/>
    </row>
    <row r="78" spans="1:63" ht="19.5" thickBot="1" x14ac:dyDescent="0.35">
      <c r="A78" s="64">
        <v>8</v>
      </c>
      <c r="B78" s="116">
        <v>55430</v>
      </c>
      <c r="C78" s="66" t="s">
        <v>11</v>
      </c>
      <c r="D78" s="91"/>
      <c r="E78" s="91"/>
      <c r="F78" s="66" t="s">
        <v>11</v>
      </c>
      <c r="G78" s="66" t="s">
        <v>11</v>
      </c>
      <c r="H78" s="91"/>
      <c r="I78" s="91"/>
      <c r="J78" s="66" t="s">
        <v>11</v>
      </c>
      <c r="K78" s="66" t="s">
        <v>11</v>
      </c>
      <c r="L78" s="91"/>
      <c r="M78" s="91"/>
      <c r="N78" s="66" t="s">
        <v>11</v>
      </c>
      <c r="O78" s="66" t="s">
        <v>11</v>
      </c>
      <c r="P78" s="91"/>
      <c r="Q78" s="91"/>
      <c r="R78" s="66" t="s">
        <v>11</v>
      </c>
      <c r="S78" s="66" t="s">
        <v>11</v>
      </c>
      <c r="T78" s="91"/>
      <c r="U78" s="91"/>
      <c r="V78" s="66" t="s">
        <v>11</v>
      </c>
      <c r="W78" s="66" t="s">
        <v>11</v>
      </c>
      <c r="X78" s="91"/>
      <c r="Y78" s="91"/>
      <c r="Z78" s="66" t="s">
        <v>11</v>
      </c>
      <c r="AA78" s="66" t="s">
        <v>11</v>
      </c>
      <c r="AB78" s="91"/>
      <c r="AC78" s="91"/>
      <c r="AD78" s="66" t="s">
        <v>11</v>
      </c>
      <c r="AE78" s="66" t="s">
        <v>11</v>
      </c>
      <c r="AF78" s="91"/>
      <c r="AG78" s="91"/>
      <c r="AH78" s="19"/>
    </row>
    <row r="79" spans="1:63" ht="19.5" thickBot="1" x14ac:dyDescent="0.35">
      <c r="A79" s="64">
        <v>10</v>
      </c>
      <c r="B79" s="116">
        <v>55432</v>
      </c>
      <c r="C79" s="66" t="s">
        <v>12</v>
      </c>
      <c r="D79" s="91" t="s">
        <v>12</v>
      </c>
      <c r="E79" s="91"/>
      <c r="F79" s="66" t="s">
        <v>11</v>
      </c>
      <c r="G79" s="66" t="s">
        <v>11</v>
      </c>
      <c r="H79" s="91"/>
      <c r="I79" s="91"/>
      <c r="J79" s="66" t="s">
        <v>11</v>
      </c>
      <c r="K79" s="66" t="s">
        <v>11</v>
      </c>
      <c r="L79" s="91"/>
      <c r="M79" s="91"/>
      <c r="N79" s="66" t="s">
        <v>11</v>
      </c>
      <c r="O79" s="66" t="s">
        <v>11</v>
      </c>
      <c r="P79" s="91"/>
      <c r="Q79" s="91"/>
      <c r="R79" s="66" t="s">
        <v>11</v>
      </c>
      <c r="S79" s="66" t="s">
        <v>11</v>
      </c>
      <c r="T79" s="91"/>
      <c r="U79" s="91"/>
      <c r="V79" s="66" t="s">
        <v>11</v>
      </c>
      <c r="W79" s="66" t="s">
        <v>11</v>
      </c>
      <c r="X79" s="91"/>
      <c r="Y79" s="91"/>
      <c r="Z79" s="66" t="s">
        <v>11</v>
      </c>
      <c r="AA79" s="66" t="s">
        <v>11</v>
      </c>
      <c r="AB79" s="91"/>
      <c r="AC79" s="91"/>
      <c r="AD79" s="66" t="s">
        <v>11</v>
      </c>
      <c r="AE79" s="66" t="s">
        <v>11</v>
      </c>
      <c r="AF79" s="91"/>
      <c r="AG79" s="91"/>
      <c r="AH79" s="19"/>
    </row>
    <row r="80" spans="1:63" ht="25.5" customHeight="1" thickBot="1" x14ac:dyDescent="0.35">
      <c r="A80" s="25"/>
      <c r="B80" s="116">
        <v>51899</v>
      </c>
      <c r="C80" s="66" t="s">
        <v>11</v>
      </c>
      <c r="D80" s="91"/>
      <c r="E80" s="91"/>
      <c r="F80" s="66" t="s">
        <v>11</v>
      </c>
      <c r="G80" s="66" t="s">
        <v>11</v>
      </c>
      <c r="H80" s="91"/>
      <c r="I80" s="91"/>
      <c r="J80" s="66" t="s">
        <v>11</v>
      </c>
      <c r="K80" s="66" t="s">
        <v>11</v>
      </c>
      <c r="L80" s="91"/>
      <c r="M80" s="91"/>
      <c r="N80" s="66" t="s">
        <v>11</v>
      </c>
      <c r="O80" s="66" t="s">
        <v>11</v>
      </c>
      <c r="P80" s="91"/>
      <c r="Q80" s="91"/>
      <c r="R80" s="66" t="s">
        <v>11</v>
      </c>
      <c r="S80" s="66" t="s">
        <v>11</v>
      </c>
      <c r="T80" s="91"/>
      <c r="U80" s="91"/>
      <c r="V80" s="66" t="s">
        <v>11</v>
      </c>
      <c r="W80" s="66" t="s">
        <v>11</v>
      </c>
      <c r="X80" s="91"/>
      <c r="Y80" s="91"/>
      <c r="Z80" s="66" t="s">
        <v>11</v>
      </c>
      <c r="AA80" s="66" t="s">
        <v>11</v>
      </c>
      <c r="AB80" s="91"/>
      <c r="AC80" s="91"/>
      <c r="AD80" s="66" t="s">
        <v>11</v>
      </c>
      <c r="AE80" s="66" t="s">
        <v>11</v>
      </c>
      <c r="AF80" s="91"/>
      <c r="AG80" s="91"/>
      <c r="AH80" s="19"/>
    </row>
    <row r="81" spans="1:63" s="28" customFormat="1" ht="23.1" customHeight="1" thickBot="1" x14ac:dyDescent="0.35">
      <c r="A81" s="64">
        <v>40</v>
      </c>
      <c r="B81" s="116">
        <v>55640</v>
      </c>
      <c r="C81" s="91"/>
      <c r="D81" s="91"/>
      <c r="E81" s="66" t="s">
        <v>3</v>
      </c>
      <c r="F81" s="66" t="s">
        <v>3</v>
      </c>
      <c r="G81" s="91"/>
      <c r="H81" s="91"/>
      <c r="I81" s="66" t="s">
        <v>3</v>
      </c>
      <c r="J81" s="91"/>
      <c r="K81" s="91"/>
      <c r="L81" s="91"/>
      <c r="M81" s="66" t="s">
        <v>3</v>
      </c>
      <c r="N81" s="66" t="s">
        <v>3</v>
      </c>
      <c r="O81" s="91"/>
      <c r="P81" s="91"/>
      <c r="Q81" s="66" t="s">
        <v>3</v>
      </c>
      <c r="R81" s="66" t="s">
        <v>3</v>
      </c>
      <c r="S81" s="66" t="s">
        <v>3</v>
      </c>
      <c r="T81" s="91"/>
      <c r="U81" s="66" t="s">
        <v>3</v>
      </c>
      <c r="V81" s="66" t="s">
        <v>3</v>
      </c>
      <c r="W81" s="91"/>
      <c r="X81" s="91"/>
      <c r="Y81" s="66" t="s">
        <v>3</v>
      </c>
      <c r="Z81" s="66" t="s">
        <v>3</v>
      </c>
      <c r="AA81" s="91"/>
      <c r="AB81" s="91"/>
      <c r="AC81" s="66" t="s">
        <v>3</v>
      </c>
      <c r="AD81" s="66" t="s">
        <v>3</v>
      </c>
      <c r="AE81" s="91"/>
      <c r="AF81" s="91"/>
      <c r="AG81" s="66" t="s">
        <v>3</v>
      </c>
      <c r="AH81" s="19"/>
      <c r="AL81" s="29"/>
    </row>
    <row r="82" spans="1:63" ht="23.1" customHeight="1" thickBot="1" x14ac:dyDescent="0.35">
      <c r="A82" s="84">
        <v>33</v>
      </c>
      <c r="B82" s="116">
        <v>54968</v>
      </c>
      <c r="C82" s="77"/>
      <c r="D82" s="77"/>
      <c r="E82" s="82" t="s">
        <v>12</v>
      </c>
      <c r="F82" s="82" t="s">
        <v>12</v>
      </c>
      <c r="G82" s="83" t="s">
        <v>12</v>
      </c>
      <c r="H82" s="83" t="s">
        <v>12</v>
      </c>
      <c r="I82" s="79" t="s">
        <v>3</v>
      </c>
      <c r="J82" s="79" t="s">
        <v>3</v>
      </c>
      <c r="K82" s="77"/>
      <c r="L82" s="77"/>
      <c r="M82" s="79" t="s">
        <v>3</v>
      </c>
      <c r="N82" s="79" t="s">
        <v>3</v>
      </c>
      <c r="O82" s="77"/>
      <c r="P82" s="77"/>
      <c r="Q82" s="79" t="s">
        <v>3</v>
      </c>
      <c r="R82" s="79" t="s">
        <v>6</v>
      </c>
      <c r="S82" s="77" t="s">
        <v>6</v>
      </c>
      <c r="T82" s="77" t="s">
        <v>6</v>
      </c>
      <c r="U82" s="79" t="s">
        <v>6</v>
      </c>
      <c r="V82" s="79" t="s">
        <v>6</v>
      </c>
      <c r="W82" s="77" t="s">
        <v>6</v>
      </c>
      <c r="X82" s="77" t="s">
        <v>6</v>
      </c>
      <c r="Y82" s="79" t="s">
        <v>6</v>
      </c>
      <c r="Z82" s="79" t="s">
        <v>6</v>
      </c>
      <c r="AA82" s="77" t="s">
        <v>6</v>
      </c>
      <c r="AB82" s="77" t="s">
        <v>6</v>
      </c>
      <c r="AC82" s="79" t="s">
        <v>6</v>
      </c>
      <c r="AD82" s="79" t="s">
        <v>6</v>
      </c>
      <c r="AE82" s="77" t="s">
        <v>6</v>
      </c>
      <c r="AF82" s="77"/>
      <c r="AG82" s="79" t="s">
        <v>71</v>
      </c>
      <c r="AH82" s="19"/>
    </row>
    <row r="83" spans="1:63" ht="23.1" customHeight="1" thickBot="1" x14ac:dyDescent="0.35">
      <c r="A83" s="64">
        <v>46</v>
      </c>
      <c r="B83" s="116">
        <v>55061</v>
      </c>
      <c r="C83" s="91"/>
      <c r="D83" s="91"/>
      <c r="E83" s="66" t="s">
        <v>4</v>
      </c>
      <c r="F83" s="66" t="s">
        <v>4</v>
      </c>
      <c r="G83" s="91"/>
      <c r="H83" s="91"/>
      <c r="I83" s="66" t="s">
        <v>4</v>
      </c>
      <c r="J83" s="66" t="s">
        <v>4</v>
      </c>
      <c r="K83" s="91"/>
      <c r="L83" s="91"/>
      <c r="M83" s="66" t="s">
        <v>4</v>
      </c>
      <c r="N83" s="66" t="s">
        <v>4</v>
      </c>
      <c r="O83" s="91"/>
      <c r="P83" s="91"/>
      <c r="Q83" s="66" t="s">
        <v>4</v>
      </c>
      <c r="R83" s="66" t="s">
        <v>4</v>
      </c>
      <c r="S83" s="91"/>
      <c r="T83" s="91"/>
      <c r="U83" s="66" t="s">
        <v>4</v>
      </c>
      <c r="V83" s="66" t="s">
        <v>4</v>
      </c>
      <c r="W83" s="91"/>
      <c r="X83" s="91"/>
      <c r="Y83" s="66" t="s">
        <v>4</v>
      </c>
      <c r="Z83" s="66" t="s">
        <v>4</v>
      </c>
      <c r="AA83" s="91"/>
      <c r="AB83" s="91"/>
      <c r="AC83" s="66" t="s">
        <v>4</v>
      </c>
      <c r="AD83" s="66" t="s">
        <v>4</v>
      </c>
      <c r="AE83" s="91"/>
      <c r="AF83" s="91"/>
      <c r="AG83" s="66" t="s">
        <v>4</v>
      </c>
      <c r="AH83" s="19"/>
    </row>
    <row r="84" spans="1:63" ht="23.1" customHeight="1" thickBot="1" x14ac:dyDescent="0.35">
      <c r="A84" s="64">
        <v>48</v>
      </c>
      <c r="B84" s="116">
        <v>55053</v>
      </c>
      <c r="C84" s="91"/>
      <c r="D84" s="91"/>
      <c r="E84" s="66" t="s">
        <v>4</v>
      </c>
      <c r="F84" s="66" t="s">
        <v>4</v>
      </c>
      <c r="G84" s="91"/>
      <c r="H84" s="91"/>
      <c r="I84" s="66" t="s">
        <v>4</v>
      </c>
      <c r="J84" s="66" t="s">
        <v>4</v>
      </c>
      <c r="K84" s="91"/>
      <c r="L84" s="91"/>
      <c r="M84" s="66" t="s">
        <v>4</v>
      </c>
      <c r="N84" s="66" t="s">
        <v>4</v>
      </c>
      <c r="O84" s="91"/>
      <c r="P84" s="91"/>
      <c r="Q84" s="66" t="s">
        <v>4</v>
      </c>
      <c r="R84" s="66" t="s">
        <v>4</v>
      </c>
      <c r="S84" s="91"/>
      <c r="T84" s="91"/>
      <c r="U84" s="66" t="s">
        <v>4</v>
      </c>
      <c r="V84" s="66" t="s">
        <v>4</v>
      </c>
      <c r="W84" s="91"/>
      <c r="X84" s="91"/>
      <c r="Y84" s="66" t="s">
        <v>4</v>
      </c>
      <c r="Z84" s="66" t="s">
        <v>4</v>
      </c>
      <c r="AA84" s="91"/>
      <c r="AB84" s="91"/>
      <c r="AC84" s="66" t="s">
        <v>4</v>
      </c>
      <c r="AD84" s="66" t="s">
        <v>4</v>
      </c>
      <c r="AE84" s="91"/>
      <c r="AF84" s="91"/>
      <c r="AG84" s="66" t="s">
        <v>4</v>
      </c>
      <c r="AH84" s="19"/>
    </row>
    <row r="85" spans="1:63" customFormat="1" ht="21" customHeight="1" thickBot="1" x14ac:dyDescent="0.35">
      <c r="A85" s="100">
        <v>14</v>
      </c>
      <c r="B85" s="116">
        <v>55488</v>
      </c>
      <c r="C85" s="77"/>
      <c r="D85" s="77"/>
      <c r="E85" s="79" t="s">
        <v>4</v>
      </c>
      <c r="F85" s="79" t="s">
        <v>4</v>
      </c>
      <c r="G85" s="77"/>
      <c r="H85" s="77"/>
      <c r="I85" s="79" t="s">
        <v>4</v>
      </c>
      <c r="J85" s="79" t="s">
        <v>4</v>
      </c>
      <c r="K85" s="77"/>
      <c r="L85" s="77"/>
      <c r="M85" s="79" t="s">
        <v>4</v>
      </c>
      <c r="N85" s="79" t="s">
        <v>4</v>
      </c>
      <c r="O85" s="77"/>
      <c r="P85" s="77"/>
      <c r="Q85" s="79" t="s">
        <v>4</v>
      </c>
      <c r="R85" s="79" t="s">
        <v>4</v>
      </c>
      <c r="S85" s="77"/>
      <c r="T85" s="77"/>
      <c r="U85" s="79" t="s">
        <v>4</v>
      </c>
      <c r="V85" s="79" t="s">
        <v>4</v>
      </c>
      <c r="W85" s="77"/>
      <c r="X85" s="77"/>
      <c r="Y85" s="79" t="s">
        <v>4</v>
      </c>
      <c r="Z85" s="79" t="s">
        <v>4</v>
      </c>
      <c r="AA85" s="77"/>
      <c r="AB85" s="77"/>
      <c r="AC85" s="79" t="s">
        <v>4</v>
      </c>
      <c r="AD85" s="79" t="s">
        <v>4</v>
      </c>
      <c r="AE85" s="77"/>
      <c r="AF85" s="77"/>
      <c r="AG85" s="79" t="s">
        <v>4</v>
      </c>
      <c r="AH85" s="19"/>
      <c r="AL85" s="29"/>
    </row>
    <row r="86" spans="1:63" ht="23.25" thickBot="1" x14ac:dyDescent="0.35">
      <c r="A86" s="64">
        <v>139</v>
      </c>
      <c r="B86" s="116">
        <v>55385</v>
      </c>
      <c r="C86" s="65"/>
      <c r="D86" s="65"/>
      <c r="E86" s="66" t="s">
        <v>5</v>
      </c>
      <c r="F86" s="66" t="s">
        <v>5</v>
      </c>
      <c r="G86" s="65"/>
      <c r="H86" s="65"/>
      <c r="I86" s="66" t="s">
        <v>5</v>
      </c>
      <c r="J86" s="68" t="s">
        <v>1</v>
      </c>
      <c r="K86" s="65"/>
      <c r="L86" s="65"/>
      <c r="M86" s="66" t="s">
        <v>5</v>
      </c>
      <c r="N86" s="66" t="s">
        <v>5</v>
      </c>
      <c r="O86" s="65"/>
      <c r="P86" s="65"/>
      <c r="Q86" s="66" t="s">
        <v>5</v>
      </c>
      <c r="R86" s="66" t="s">
        <v>5</v>
      </c>
      <c r="S86" s="65"/>
      <c r="T86" s="65"/>
      <c r="U86" s="66" t="s">
        <v>5</v>
      </c>
      <c r="V86" s="66" t="s">
        <v>5</v>
      </c>
      <c r="W86" s="68" t="s">
        <v>7</v>
      </c>
      <c r="X86" s="65"/>
      <c r="Y86" s="66" t="s">
        <v>5</v>
      </c>
      <c r="Z86" s="66" t="s">
        <v>5</v>
      </c>
      <c r="AA86" s="65"/>
      <c r="AB86" s="65"/>
      <c r="AC86" s="66" t="s">
        <v>5</v>
      </c>
      <c r="AD86" s="66" t="s">
        <v>5</v>
      </c>
      <c r="AE86" s="65"/>
      <c r="AF86" s="65"/>
      <c r="AG86" s="66" t="s">
        <v>5</v>
      </c>
      <c r="AH86" s="19"/>
    </row>
    <row r="87" spans="1:63" ht="23.1" customHeight="1" thickBot="1" x14ac:dyDescent="0.35">
      <c r="A87" s="64">
        <v>93</v>
      </c>
      <c r="B87" s="116">
        <v>54705</v>
      </c>
      <c r="C87" s="65"/>
      <c r="D87" s="65"/>
      <c r="E87" s="66" t="s">
        <v>5</v>
      </c>
      <c r="F87" s="66" t="s">
        <v>5</v>
      </c>
      <c r="G87" s="65"/>
      <c r="H87" s="65"/>
      <c r="I87" s="66" t="s">
        <v>5</v>
      </c>
      <c r="J87" s="66" t="s">
        <v>5</v>
      </c>
      <c r="K87" s="65"/>
      <c r="L87" s="65"/>
      <c r="M87" s="66" t="s">
        <v>5</v>
      </c>
      <c r="N87" s="66" t="s">
        <v>5</v>
      </c>
      <c r="O87" s="65"/>
      <c r="P87" s="65"/>
      <c r="Q87" s="66" t="s">
        <v>5</v>
      </c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20"/>
      <c r="AI87" s="30"/>
    </row>
    <row r="88" spans="1:63" ht="19.5" thickBot="1" x14ac:dyDescent="0.35">
      <c r="B88" s="116" t="e">
        <v>#N/A</v>
      </c>
      <c r="C88" s="91"/>
      <c r="D88" s="91"/>
      <c r="E88" s="66" t="s">
        <v>7</v>
      </c>
      <c r="F88" s="66" t="s">
        <v>7</v>
      </c>
      <c r="G88" s="91"/>
      <c r="H88" s="91"/>
      <c r="I88" s="66" t="s">
        <v>7</v>
      </c>
      <c r="J88" s="66" t="s">
        <v>7</v>
      </c>
      <c r="K88" s="91"/>
      <c r="L88" s="91"/>
      <c r="M88" s="66" t="s">
        <v>7</v>
      </c>
      <c r="N88" s="66" t="s">
        <v>7</v>
      </c>
      <c r="O88" s="91"/>
      <c r="P88" s="91"/>
      <c r="Q88" s="91"/>
      <c r="R88" s="66" t="s">
        <v>7</v>
      </c>
      <c r="S88" s="66" t="s">
        <v>7</v>
      </c>
      <c r="T88" s="91"/>
      <c r="U88" s="66" t="s">
        <v>7</v>
      </c>
      <c r="V88" s="66" t="s">
        <v>7</v>
      </c>
      <c r="W88" s="91"/>
      <c r="X88" s="91"/>
      <c r="Y88" s="66" t="s">
        <v>7</v>
      </c>
      <c r="Z88" s="66" t="s">
        <v>7</v>
      </c>
      <c r="AA88" s="91"/>
      <c r="AB88" s="91"/>
      <c r="AC88" s="66" t="s">
        <v>7</v>
      </c>
      <c r="AD88" s="66" t="s">
        <v>7</v>
      </c>
      <c r="AE88" s="91"/>
      <c r="AF88" s="91"/>
      <c r="AG88" s="66" t="s">
        <v>7</v>
      </c>
      <c r="AH88" s="27"/>
    </row>
    <row r="89" spans="1:63" s="29" customFormat="1" ht="23.1" customHeight="1" thickBot="1" x14ac:dyDescent="0.35">
      <c r="A89" s="64">
        <v>22</v>
      </c>
      <c r="B89" s="116">
        <v>54863</v>
      </c>
      <c r="C89" s="91"/>
      <c r="D89" s="91"/>
      <c r="E89" s="66" t="s">
        <v>72</v>
      </c>
      <c r="F89" s="66" t="s">
        <v>7</v>
      </c>
      <c r="G89" s="91"/>
      <c r="H89" s="91"/>
      <c r="I89" s="66" t="s">
        <v>7</v>
      </c>
      <c r="J89" s="66" t="s">
        <v>7</v>
      </c>
      <c r="K89" s="91"/>
      <c r="L89" s="91"/>
      <c r="M89" s="66" t="s">
        <v>7</v>
      </c>
      <c r="N89" s="66" t="s">
        <v>7</v>
      </c>
      <c r="O89" s="91"/>
      <c r="P89" s="91"/>
      <c r="Q89" s="91"/>
      <c r="R89" s="66" t="s">
        <v>7</v>
      </c>
      <c r="S89" s="66" t="s">
        <v>7</v>
      </c>
      <c r="T89" s="91"/>
      <c r="U89" s="66" t="s">
        <v>7</v>
      </c>
      <c r="V89" s="66" t="s">
        <v>7</v>
      </c>
      <c r="W89" s="91"/>
      <c r="X89" s="91"/>
      <c r="Y89" s="66" t="s">
        <v>7</v>
      </c>
      <c r="Z89" s="66" t="s">
        <v>7</v>
      </c>
      <c r="AA89" s="91"/>
      <c r="AB89" s="91"/>
      <c r="AC89" s="66" t="s">
        <v>7</v>
      </c>
      <c r="AD89" s="66" t="s">
        <v>7</v>
      </c>
      <c r="AE89" s="91"/>
      <c r="AF89" s="91"/>
      <c r="AG89" s="66" t="s">
        <v>7</v>
      </c>
      <c r="AH89" s="19"/>
      <c r="AI89" s="25"/>
      <c r="AJ89" s="25"/>
      <c r="AK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</row>
    <row r="90" spans="1:63" s="29" customFormat="1" ht="26.25" customHeight="1" thickBot="1" x14ac:dyDescent="0.35">
      <c r="A90" s="64">
        <v>6</v>
      </c>
      <c r="B90" s="116">
        <v>55656</v>
      </c>
      <c r="C90" s="91"/>
      <c r="D90" s="91"/>
      <c r="E90" s="66" t="s">
        <v>7</v>
      </c>
      <c r="F90" s="66" t="s">
        <v>7</v>
      </c>
      <c r="G90" s="91"/>
      <c r="H90" s="91"/>
      <c r="I90" s="66" t="s">
        <v>7</v>
      </c>
      <c r="J90" s="66" t="s">
        <v>7</v>
      </c>
      <c r="K90" s="91"/>
      <c r="L90" s="91"/>
      <c r="M90" s="66" t="s">
        <v>7</v>
      </c>
      <c r="N90" s="66" t="s">
        <v>7</v>
      </c>
      <c r="O90" s="91"/>
      <c r="P90" s="91"/>
      <c r="Q90" s="91"/>
      <c r="R90" s="66" t="s">
        <v>7</v>
      </c>
      <c r="S90" s="66" t="s">
        <v>7</v>
      </c>
      <c r="T90" s="91"/>
      <c r="U90" s="66" t="s">
        <v>7</v>
      </c>
      <c r="V90" s="66" t="s">
        <v>7</v>
      </c>
      <c r="W90" s="91"/>
      <c r="X90" s="91"/>
      <c r="Y90" s="66" t="s">
        <v>7</v>
      </c>
      <c r="Z90" s="66" t="s">
        <v>7</v>
      </c>
      <c r="AA90" s="91"/>
      <c r="AB90" s="91"/>
      <c r="AC90" s="66" t="s">
        <v>7</v>
      </c>
      <c r="AD90" s="66" t="s">
        <v>7</v>
      </c>
      <c r="AE90" s="91"/>
      <c r="AF90" s="91"/>
      <c r="AG90" s="66" t="s">
        <v>7</v>
      </c>
      <c r="AH90" s="19"/>
      <c r="AI90" s="25"/>
      <c r="AJ90" s="25"/>
      <c r="AK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</row>
    <row r="91" spans="1:63" s="29" customFormat="1" ht="25.5" customHeight="1" thickBot="1" x14ac:dyDescent="0.35">
      <c r="A91" s="25"/>
      <c r="B91" s="116">
        <v>57065</v>
      </c>
      <c r="C91" s="91"/>
      <c r="D91" s="91"/>
      <c r="E91" s="66" t="s">
        <v>7</v>
      </c>
      <c r="F91" s="66" t="s">
        <v>7</v>
      </c>
      <c r="G91" s="91"/>
      <c r="H91" s="91"/>
      <c r="I91" s="66" t="s">
        <v>7</v>
      </c>
      <c r="J91" s="66" t="s">
        <v>7</v>
      </c>
      <c r="K91" s="91"/>
      <c r="L91" s="91"/>
      <c r="M91" s="66" t="s">
        <v>7</v>
      </c>
      <c r="N91" s="66" t="s">
        <v>7</v>
      </c>
      <c r="O91" s="91"/>
      <c r="P91" s="91"/>
      <c r="Q91" s="91"/>
      <c r="R91" s="66" t="s">
        <v>7</v>
      </c>
      <c r="S91" s="66" t="s">
        <v>7</v>
      </c>
      <c r="T91" s="91"/>
      <c r="U91" s="66" t="s">
        <v>7</v>
      </c>
      <c r="V91" s="66" t="s">
        <v>7</v>
      </c>
      <c r="W91" s="91"/>
      <c r="X91" s="91"/>
      <c r="Y91" s="66" t="s">
        <v>7</v>
      </c>
      <c r="Z91" s="66" t="s">
        <v>7</v>
      </c>
      <c r="AA91" s="91"/>
      <c r="AB91" s="91"/>
      <c r="AC91" s="66" t="s">
        <v>7</v>
      </c>
      <c r="AD91" s="66" t="s">
        <v>7</v>
      </c>
      <c r="AE91" s="91"/>
      <c r="AF91" s="91"/>
      <c r="AG91" s="66" t="s">
        <v>7</v>
      </c>
      <c r="AH91" s="35"/>
      <c r="AI91" s="25"/>
      <c r="AJ91" s="25"/>
      <c r="AK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</row>
    <row r="92" spans="1:63" s="29" customFormat="1" ht="23.25" customHeight="1" thickBot="1" x14ac:dyDescent="0.35">
      <c r="A92" s="34"/>
      <c r="B92" s="116">
        <v>57096</v>
      </c>
      <c r="C92" s="91"/>
      <c r="D92" s="91"/>
      <c r="E92" s="66" t="s">
        <v>7</v>
      </c>
      <c r="F92" s="66" t="s">
        <v>7</v>
      </c>
      <c r="G92" s="91"/>
      <c r="H92" s="91"/>
      <c r="I92" s="66" t="s">
        <v>7</v>
      </c>
      <c r="J92" s="66" t="s">
        <v>7</v>
      </c>
      <c r="K92" s="91"/>
      <c r="L92" s="91"/>
      <c r="M92" s="66" t="s">
        <v>7</v>
      </c>
      <c r="N92" s="66" t="s">
        <v>7</v>
      </c>
      <c r="O92" s="91"/>
      <c r="P92" s="91"/>
      <c r="Q92" s="91"/>
      <c r="R92" s="66" t="s">
        <v>7</v>
      </c>
      <c r="S92" s="91"/>
      <c r="T92" s="66" t="s">
        <v>7</v>
      </c>
      <c r="U92" s="66" t="s">
        <v>7</v>
      </c>
      <c r="V92" s="66" t="s">
        <v>7</v>
      </c>
      <c r="W92" s="91"/>
      <c r="X92" s="91"/>
      <c r="Y92" s="66" t="s">
        <v>7</v>
      </c>
      <c r="Z92" s="66" t="s">
        <v>7</v>
      </c>
      <c r="AA92" s="91"/>
      <c r="AB92" s="91"/>
      <c r="AC92" s="66" t="s">
        <v>7</v>
      </c>
      <c r="AD92" s="66" t="s">
        <v>7</v>
      </c>
      <c r="AE92" s="91"/>
      <c r="AF92" s="91"/>
      <c r="AG92" s="66" t="s">
        <v>7</v>
      </c>
      <c r="AH92" s="36"/>
      <c r="AI92" s="25"/>
      <c r="AJ92" s="25"/>
      <c r="AK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</row>
    <row r="93" spans="1:63" s="29" customFormat="1" ht="23.25" customHeight="1" thickBot="1" x14ac:dyDescent="0.35">
      <c r="A93" s="25"/>
      <c r="B93" s="116">
        <v>57085</v>
      </c>
      <c r="C93" s="91"/>
      <c r="D93" s="91"/>
      <c r="E93" s="66" t="s">
        <v>7</v>
      </c>
      <c r="F93" s="66" t="s">
        <v>7</v>
      </c>
      <c r="G93" s="91"/>
      <c r="H93" s="91"/>
      <c r="I93" s="66" t="s">
        <v>7</v>
      </c>
      <c r="J93" s="66" t="s">
        <v>7</v>
      </c>
      <c r="K93" s="91"/>
      <c r="L93" s="91"/>
      <c r="M93" s="66" t="s">
        <v>7</v>
      </c>
      <c r="N93" s="66" t="s">
        <v>7</v>
      </c>
      <c r="O93" s="91"/>
      <c r="P93" s="91"/>
      <c r="Q93" s="91"/>
      <c r="R93" s="66" t="s">
        <v>7</v>
      </c>
      <c r="S93" s="91"/>
      <c r="T93" s="91"/>
      <c r="U93" s="66" t="s">
        <v>7</v>
      </c>
      <c r="V93" s="66" t="s">
        <v>7</v>
      </c>
      <c r="W93" s="91"/>
      <c r="X93" s="91"/>
      <c r="Y93" s="66" t="s">
        <v>7</v>
      </c>
      <c r="Z93" s="66" t="s">
        <v>7</v>
      </c>
      <c r="AA93" s="66" t="s">
        <v>7</v>
      </c>
      <c r="AB93" s="91"/>
      <c r="AC93" s="66" t="s">
        <v>7</v>
      </c>
      <c r="AD93" s="66" t="s">
        <v>7</v>
      </c>
      <c r="AE93" s="91"/>
      <c r="AF93" s="91"/>
      <c r="AG93" s="66" t="s">
        <v>7</v>
      </c>
      <c r="AH93" s="20"/>
      <c r="AI93" s="25"/>
      <c r="AJ93" s="25"/>
      <c r="AK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</row>
    <row r="94" spans="1:63" ht="23.25" customHeight="1" thickBot="1" x14ac:dyDescent="0.35">
      <c r="A94" s="25"/>
      <c r="B94" s="116">
        <v>57086</v>
      </c>
      <c r="C94" s="91"/>
      <c r="D94" s="91"/>
      <c r="E94" s="66" t="s">
        <v>7</v>
      </c>
      <c r="F94" s="66" t="s">
        <v>7</v>
      </c>
      <c r="G94" s="91"/>
      <c r="H94" s="91"/>
      <c r="I94" s="66" t="s">
        <v>7</v>
      </c>
      <c r="J94" s="66" t="s">
        <v>7</v>
      </c>
      <c r="K94" s="91"/>
      <c r="L94" s="91"/>
      <c r="M94" s="66" t="s">
        <v>7</v>
      </c>
      <c r="N94" s="66" t="s">
        <v>7</v>
      </c>
      <c r="O94" s="91"/>
      <c r="P94" s="91"/>
      <c r="Q94" s="91"/>
      <c r="R94" s="66" t="s">
        <v>7</v>
      </c>
      <c r="S94" s="91"/>
      <c r="T94" s="91"/>
      <c r="U94" s="66" t="s">
        <v>7</v>
      </c>
      <c r="V94" s="66" t="s">
        <v>7</v>
      </c>
      <c r="W94" s="91"/>
      <c r="X94" s="91"/>
      <c r="Y94" s="66" t="s">
        <v>7</v>
      </c>
      <c r="Z94" s="66" t="s">
        <v>7</v>
      </c>
      <c r="AA94" s="66" t="s">
        <v>7</v>
      </c>
      <c r="AB94" s="91"/>
      <c r="AC94" s="66" t="s">
        <v>7</v>
      </c>
      <c r="AD94" s="66" t="s">
        <v>7</v>
      </c>
      <c r="AE94" s="91"/>
      <c r="AF94" s="91"/>
      <c r="AG94" s="66" t="s">
        <v>7</v>
      </c>
      <c r="AH94" s="20"/>
    </row>
    <row r="95" spans="1:63" ht="23.25" customHeight="1" thickBot="1" x14ac:dyDescent="0.35">
      <c r="B95" s="116">
        <v>57070</v>
      </c>
      <c r="C95" s="91"/>
      <c r="D95" s="91"/>
      <c r="E95" s="66" t="s">
        <v>7</v>
      </c>
      <c r="F95" s="66" t="s">
        <v>7</v>
      </c>
      <c r="G95" s="91"/>
      <c r="H95" s="91"/>
      <c r="I95" s="91"/>
      <c r="J95" s="66" t="s">
        <v>7</v>
      </c>
      <c r="K95" s="91"/>
      <c r="L95" s="66" t="s">
        <v>7</v>
      </c>
      <c r="M95" s="66" t="s">
        <v>7</v>
      </c>
      <c r="N95" s="66" t="s">
        <v>7</v>
      </c>
      <c r="O95" s="91"/>
      <c r="P95" s="91"/>
      <c r="Q95" s="66" t="s">
        <v>7</v>
      </c>
      <c r="R95" s="66" t="s">
        <v>7</v>
      </c>
      <c r="S95" s="91"/>
      <c r="T95" s="91"/>
      <c r="U95" s="66" t="s">
        <v>7</v>
      </c>
      <c r="V95" s="66" t="s">
        <v>7</v>
      </c>
      <c r="W95" s="91"/>
      <c r="X95" s="91"/>
      <c r="Y95" s="66" t="s">
        <v>7</v>
      </c>
      <c r="Z95" s="66" t="s">
        <v>7</v>
      </c>
      <c r="AA95" s="91"/>
      <c r="AB95" s="91"/>
      <c r="AC95" s="66" t="s">
        <v>7</v>
      </c>
      <c r="AD95" s="66" t="s">
        <v>7</v>
      </c>
      <c r="AE95" s="91"/>
      <c r="AF95" s="91"/>
      <c r="AG95" s="66" t="s">
        <v>7</v>
      </c>
      <c r="AH95" s="20"/>
    </row>
    <row r="96" spans="1:63" s="42" customFormat="1" ht="21.75" customHeight="1" thickBot="1" x14ac:dyDescent="0.35">
      <c r="A96" s="57"/>
      <c r="B96" s="116">
        <v>57132</v>
      </c>
      <c r="C96" s="91"/>
      <c r="D96" s="91"/>
      <c r="E96" s="66" t="s">
        <v>7</v>
      </c>
      <c r="F96" s="66" t="s">
        <v>7</v>
      </c>
      <c r="G96" s="91"/>
      <c r="H96" s="91"/>
      <c r="I96" s="91"/>
      <c r="J96" s="66" t="s">
        <v>7</v>
      </c>
      <c r="K96" s="91"/>
      <c r="L96" s="91"/>
      <c r="M96" s="66" t="s">
        <v>7</v>
      </c>
      <c r="N96" s="66" t="s">
        <v>7</v>
      </c>
      <c r="O96" s="91"/>
      <c r="P96" s="91"/>
      <c r="Q96" s="66" t="s">
        <v>7</v>
      </c>
      <c r="R96" s="66" t="s">
        <v>7</v>
      </c>
      <c r="S96" s="91"/>
      <c r="T96" s="91"/>
      <c r="U96" s="66" t="s">
        <v>7</v>
      </c>
      <c r="V96" s="66" t="s">
        <v>7</v>
      </c>
      <c r="W96" s="91"/>
      <c r="X96" s="91"/>
      <c r="Y96" s="66" t="s">
        <v>7</v>
      </c>
      <c r="Z96" s="66" t="s">
        <v>7</v>
      </c>
      <c r="AA96" s="66" t="s">
        <v>7</v>
      </c>
      <c r="AB96" s="91"/>
      <c r="AC96" s="66" t="s">
        <v>7</v>
      </c>
      <c r="AD96" s="66" t="s">
        <v>7</v>
      </c>
      <c r="AE96" s="91"/>
      <c r="AF96" s="91"/>
      <c r="AG96" s="66" t="s">
        <v>7</v>
      </c>
      <c r="AH96" s="20"/>
      <c r="AI96" s="38"/>
      <c r="AJ96" s="39"/>
      <c r="AK96" s="39"/>
      <c r="AL96" s="40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</row>
    <row r="97" spans="1:63" s="42" customFormat="1" ht="21.75" customHeight="1" thickBot="1" x14ac:dyDescent="0.35">
      <c r="A97" s="57"/>
      <c r="B97" s="116">
        <v>57142</v>
      </c>
      <c r="C97" s="91"/>
      <c r="D97" s="91"/>
      <c r="E97" s="66" t="s">
        <v>73</v>
      </c>
      <c r="F97" s="66" t="s">
        <v>7</v>
      </c>
      <c r="G97" s="91"/>
      <c r="H97" s="91"/>
      <c r="I97" s="66" t="s">
        <v>7</v>
      </c>
      <c r="J97" s="91"/>
      <c r="K97" s="91"/>
      <c r="L97" s="91"/>
      <c r="M97" s="66" t="s">
        <v>7</v>
      </c>
      <c r="N97" s="66" t="s">
        <v>7</v>
      </c>
      <c r="O97" s="91"/>
      <c r="P97" s="91"/>
      <c r="Q97" s="66" t="s">
        <v>7</v>
      </c>
      <c r="R97" s="66" t="s">
        <v>7</v>
      </c>
      <c r="S97" s="91"/>
      <c r="T97" s="91"/>
      <c r="U97" s="66" t="s">
        <v>7</v>
      </c>
      <c r="V97" s="66" t="s">
        <v>7</v>
      </c>
      <c r="W97" s="91"/>
      <c r="X97" s="91"/>
      <c r="Y97" s="66" t="s">
        <v>7</v>
      </c>
      <c r="Z97" s="66" t="s">
        <v>7</v>
      </c>
      <c r="AA97" s="66" t="s">
        <v>7</v>
      </c>
      <c r="AB97" s="91"/>
      <c r="AC97" s="66" t="s">
        <v>7</v>
      </c>
      <c r="AD97" s="66" t="s">
        <v>7</v>
      </c>
      <c r="AE97" s="91"/>
      <c r="AF97" s="91"/>
      <c r="AG97" s="66" t="s">
        <v>7</v>
      </c>
      <c r="AH97" s="20"/>
      <c r="AI97" s="38"/>
      <c r="AJ97" s="39"/>
      <c r="AK97" s="39"/>
      <c r="AL97" s="40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</row>
    <row r="98" spans="1:63" s="42" customFormat="1" ht="21.75" customHeight="1" thickBot="1" x14ac:dyDescent="0.35">
      <c r="A98" s="57"/>
      <c r="B98" s="116">
        <v>57144</v>
      </c>
      <c r="C98" s="91"/>
      <c r="D98" s="91"/>
      <c r="E98" s="66" t="s">
        <v>7</v>
      </c>
      <c r="F98" s="66" t="s">
        <v>7</v>
      </c>
      <c r="G98" s="91"/>
      <c r="H98" s="91"/>
      <c r="I98" s="91"/>
      <c r="J98" s="66" t="s">
        <v>7</v>
      </c>
      <c r="K98" s="91"/>
      <c r="L98" s="91"/>
      <c r="M98" s="66" t="s">
        <v>7</v>
      </c>
      <c r="N98" s="66" t="s">
        <v>7</v>
      </c>
      <c r="O98" s="91"/>
      <c r="P98" s="91"/>
      <c r="Q98" s="66" t="s">
        <v>7</v>
      </c>
      <c r="R98" s="66" t="s">
        <v>7</v>
      </c>
      <c r="S98" s="91"/>
      <c r="T98" s="91"/>
      <c r="U98" s="66" t="s">
        <v>7</v>
      </c>
      <c r="V98" s="66" t="s">
        <v>7</v>
      </c>
      <c r="W98" s="91"/>
      <c r="X98" s="91"/>
      <c r="Y98" s="66" t="s">
        <v>7</v>
      </c>
      <c r="Z98" s="66" t="s">
        <v>7</v>
      </c>
      <c r="AA98" s="66" t="s">
        <v>7</v>
      </c>
      <c r="AB98" s="91"/>
      <c r="AC98" s="66" t="s">
        <v>7</v>
      </c>
      <c r="AD98" s="66" t="s">
        <v>7</v>
      </c>
      <c r="AE98" s="91"/>
      <c r="AF98" s="91"/>
      <c r="AG98" s="66" t="s">
        <v>7</v>
      </c>
      <c r="AH98" s="20"/>
      <c r="AI98" s="38"/>
      <c r="AJ98" s="39"/>
      <c r="AK98" s="39"/>
      <c r="AL98" s="40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</row>
    <row r="99" spans="1:63" s="42" customFormat="1" ht="21.75" customHeight="1" thickBot="1" x14ac:dyDescent="0.35">
      <c r="A99" s="57"/>
      <c r="B99" s="116">
        <v>57139</v>
      </c>
      <c r="C99" s="91"/>
      <c r="D99" s="91"/>
      <c r="E99" s="66" t="s">
        <v>7</v>
      </c>
      <c r="F99" s="66" t="s">
        <v>7</v>
      </c>
      <c r="G99" s="91"/>
      <c r="H99" s="91"/>
      <c r="I99" s="66" t="s">
        <v>7</v>
      </c>
      <c r="J99" s="91"/>
      <c r="K99" s="91"/>
      <c r="L99" s="91"/>
      <c r="M99" s="66" t="s">
        <v>7</v>
      </c>
      <c r="N99" s="66" t="s">
        <v>7</v>
      </c>
      <c r="O99" s="67" t="s">
        <v>10</v>
      </c>
      <c r="P99" s="91"/>
      <c r="Q99" s="66" t="s">
        <v>7</v>
      </c>
      <c r="R99" s="66"/>
      <c r="S99" s="91"/>
      <c r="T99" s="91"/>
      <c r="U99" s="66"/>
      <c r="V99" s="66"/>
      <c r="W99" s="91"/>
      <c r="X99" s="91"/>
      <c r="Y99" s="66"/>
      <c r="Z99" s="66"/>
      <c r="AA99" s="66"/>
      <c r="AB99" s="91"/>
      <c r="AC99" s="66"/>
      <c r="AD99" s="66"/>
      <c r="AE99" s="91"/>
      <c r="AF99" s="91"/>
      <c r="AG99" s="66"/>
      <c r="AH99" s="37"/>
      <c r="AI99" s="38"/>
      <c r="AJ99" s="39"/>
      <c r="AK99" s="39"/>
      <c r="AL99" s="40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</row>
    <row r="100" spans="1:63" ht="19.5" thickBot="1" x14ac:dyDescent="0.35">
      <c r="B100" s="116">
        <v>57124</v>
      </c>
      <c r="C100" s="91"/>
      <c r="D100" s="91"/>
      <c r="E100" s="66" t="s">
        <v>7</v>
      </c>
      <c r="F100" s="66" t="s">
        <v>7</v>
      </c>
      <c r="G100" s="91"/>
      <c r="H100" s="91"/>
      <c r="I100" s="66" t="s">
        <v>7</v>
      </c>
      <c r="J100" s="66" t="s">
        <v>7</v>
      </c>
      <c r="K100" s="91"/>
      <c r="L100" s="91"/>
      <c r="M100" s="66" t="s">
        <v>7</v>
      </c>
      <c r="N100" s="66" t="s">
        <v>7</v>
      </c>
      <c r="O100" s="91"/>
      <c r="P100" s="91"/>
      <c r="Q100" s="91"/>
      <c r="R100" s="66" t="s">
        <v>7</v>
      </c>
      <c r="S100" s="66" t="s">
        <v>7</v>
      </c>
      <c r="T100" s="91"/>
      <c r="U100" s="66" t="s">
        <v>7</v>
      </c>
      <c r="V100" s="66" t="s">
        <v>7</v>
      </c>
      <c r="W100" s="91"/>
      <c r="X100" s="91"/>
      <c r="Y100" s="66" t="s">
        <v>7</v>
      </c>
      <c r="Z100" s="66" t="s">
        <v>7</v>
      </c>
      <c r="AA100" s="91"/>
      <c r="AB100" s="91"/>
      <c r="AC100" s="66" t="s">
        <v>7</v>
      </c>
      <c r="AD100" s="66" t="s">
        <v>7</v>
      </c>
      <c r="AE100" s="91"/>
      <c r="AF100" s="91"/>
      <c r="AG100" s="66" t="s">
        <v>7</v>
      </c>
      <c r="AH100" s="24"/>
    </row>
    <row r="101" spans="1:63" ht="19.5" thickBot="1" x14ac:dyDescent="0.35">
      <c r="B101" s="116" t="e">
        <v>#N/A</v>
      </c>
      <c r="C101" s="91"/>
      <c r="D101" s="91"/>
      <c r="E101" s="66" t="s">
        <v>7</v>
      </c>
      <c r="F101" s="66" t="s">
        <v>7</v>
      </c>
      <c r="G101" s="91"/>
      <c r="H101" s="91"/>
      <c r="I101" s="66" t="s">
        <v>7</v>
      </c>
      <c r="J101" s="66" t="s">
        <v>7</v>
      </c>
      <c r="K101" s="91"/>
      <c r="L101" s="91"/>
      <c r="M101" s="66" t="s">
        <v>7</v>
      </c>
      <c r="N101" s="66" t="s">
        <v>7</v>
      </c>
      <c r="O101" s="91"/>
      <c r="P101" s="91"/>
      <c r="Q101" s="91"/>
      <c r="R101" s="66" t="s">
        <v>7</v>
      </c>
      <c r="S101" s="66" t="s">
        <v>7</v>
      </c>
      <c r="T101" s="91"/>
      <c r="U101" s="66" t="s">
        <v>7</v>
      </c>
      <c r="V101" s="66" t="s">
        <v>7</v>
      </c>
      <c r="W101" s="91"/>
      <c r="X101" s="91"/>
      <c r="Y101" s="66" t="s">
        <v>7</v>
      </c>
      <c r="Z101" s="66" t="s">
        <v>7</v>
      </c>
      <c r="AA101" s="91"/>
      <c r="AB101" s="91"/>
      <c r="AC101" s="66" t="s">
        <v>7</v>
      </c>
      <c r="AD101" s="66" t="s">
        <v>7</v>
      </c>
      <c r="AE101" s="91"/>
      <c r="AF101" s="91"/>
      <c r="AG101" s="66" t="s">
        <v>7</v>
      </c>
      <c r="AH101" s="27"/>
    </row>
    <row r="102" spans="1:63" ht="19.5" thickBot="1" x14ac:dyDescent="0.35">
      <c r="A102" s="64">
        <v>12</v>
      </c>
      <c r="B102" s="116">
        <v>55667</v>
      </c>
      <c r="C102" s="91"/>
      <c r="D102" s="91"/>
      <c r="E102" s="66" t="s">
        <v>10</v>
      </c>
      <c r="F102" s="66" t="s">
        <v>10</v>
      </c>
      <c r="G102" s="91"/>
      <c r="H102" s="91"/>
      <c r="I102" s="66" t="s">
        <v>9</v>
      </c>
      <c r="J102" s="66" t="s">
        <v>9</v>
      </c>
      <c r="K102" s="91"/>
      <c r="L102" s="91"/>
      <c r="M102" s="66" t="s">
        <v>9</v>
      </c>
      <c r="N102" s="66" t="s">
        <v>9</v>
      </c>
      <c r="O102" s="91"/>
      <c r="P102" s="91"/>
      <c r="Q102" s="66" t="s">
        <v>9</v>
      </c>
      <c r="R102" s="66" t="s">
        <v>9</v>
      </c>
      <c r="S102" s="91"/>
      <c r="T102" s="91"/>
      <c r="U102" s="66" t="s">
        <v>9</v>
      </c>
      <c r="V102" s="66" t="s">
        <v>9</v>
      </c>
      <c r="W102" s="91"/>
      <c r="X102" s="91"/>
      <c r="Y102" s="66" t="s">
        <v>9</v>
      </c>
      <c r="Z102" s="66" t="s">
        <v>9</v>
      </c>
      <c r="AA102" s="91"/>
      <c r="AB102" s="91"/>
      <c r="AC102" s="66" t="s">
        <v>9</v>
      </c>
      <c r="AD102" s="66" t="s">
        <v>9</v>
      </c>
      <c r="AE102" s="91"/>
      <c r="AF102" s="91"/>
      <c r="AG102" s="66" t="s">
        <v>9</v>
      </c>
      <c r="AH102" s="19"/>
      <c r="AM102" s="29"/>
    </row>
    <row r="103" spans="1:63" ht="19.5" thickBot="1" x14ac:dyDescent="0.35">
      <c r="A103" s="70">
        <v>5</v>
      </c>
      <c r="B103" s="116">
        <v>55477</v>
      </c>
      <c r="C103" s="91"/>
      <c r="D103" s="91"/>
      <c r="E103" s="66" t="s">
        <v>9</v>
      </c>
      <c r="F103" s="66" t="s">
        <v>9</v>
      </c>
      <c r="G103" s="91"/>
      <c r="H103" s="91"/>
      <c r="I103" s="66" t="s">
        <v>9</v>
      </c>
      <c r="J103" s="66" t="s">
        <v>9</v>
      </c>
      <c r="K103" s="91"/>
      <c r="L103" s="91"/>
      <c r="M103" s="66" t="s">
        <v>9</v>
      </c>
      <c r="N103" s="66" t="s">
        <v>9</v>
      </c>
      <c r="O103" s="91"/>
      <c r="P103" s="91"/>
      <c r="Q103" s="66" t="s">
        <v>9</v>
      </c>
      <c r="R103" s="66" t="s">
        <v>9</v>
      </c>
      <c r="S103" s="91"/>
      <c r="T103" s="91"/>
      <c r="U103" s="66" t="s">
        <v>9</v>
      </c>
      <c r="V103" s="66" t="s">
        <v>9</v>
      </c>
      <c r="W103" s="91"/>
      <c r="X103" s="91"/>
      <c r="Y103" s="66" t="s">
        <v>9</v>
      </c>
      <c r="Z103" s="66" t="s">
        <v>9</v>
      </c>
      <c r="AA103" s="91"/>
      <c r="AB103" s="91"/>
      <c r="AC103" s="66" t="s">
        <v>9</v>
      </c>
      <c r="AD103" s="66" t="s">
        <v>9</v>
      </c>
      <c r="AE103" s="91"/>
      <c r="AF103" s="91"/>
      <c r="AG103" s="66" t="s">
        <v>9</v>
      </c>
      <c r="AH103" s="19"/>
      <c r="AM103" s="29"/>
    </row>
    <row r="104" spans="1:63" ht="19.5" thickBot="1" x14ac:dyDescent="0.35">
      <c r="A104" s="64">
        <v>11</v>
      </c>
      <c r="B104" s="116">
        <v>55443</v>
      </c>
      <c r="C104" s="91"/>
      <c r="D104" s="91"/>
      <c r="E104" s="66" t="s">
        <v>9</v>
      </c>
      <c r="F104" s="66" t="s">
        <v>9</v>
      </c>
      <c r="G104" s="91"/>
      <c r="H104" s="91"/>
      <c r="I104" s="66" t="s">
        <v>9</v>
      </c>
      <c r="J104" s="66" t="s">
        <v>9</v>
      </c>
      <c r="K104" s="91"/>
      <c r="L104" s="91"/>
      <c r="M104" s="66" t="s">
        <v>9</v>
      </c>
      <c r="N104" s="66" t="s">
        <v>9</v>
      </c>
      <c r="O104" s="91"/>
      <c r="P104" s="91"/>
      <c r="Q104" s="66" t="s">
        <v>9</v>
      </c>
      <c r="R104" s="66" t="s">
        <v>9</v>
      </c>
      <c r="S104" s="91"/>
      <c r="T104" s="91"/>
      <c r="U104" s="66" t="s">
        <v>9</v>
      </c>
      <c r="V104" s="66" t="s">
        <v>9</v>
      </c>
      <c r="W104" s="91"/>
      <c r="X104" s="91"/>
      <c r="Y104" s="66" t="s">
        <v>9</v>
      </c>
      <c r="Z104" s="66" t="s">
        <v>9</v>
      </c>
      <c r="AA104" s="91"/>
      <c r="AB104" s="91"/>
      <c r="AC104" s="66" t="s">
        <v>9</v>
      </c>
      <c r="AD104" s="66" t="s">
        <v>9</v>
      </c>
      <c r="AE104" s="91"/>
      <c r="AF104" s="91"/>
      <c r="AG104" s="66" t="s">
        <v>9</v>
      </c>
      <c r="AH104" s="19"/>
      <c r="AM104" s="29"/>
    </row>
    <row r="105" spans="1:63" customFormat="1" ht="19.5" thickBot="1" x14ac:dyDescent="0.35">
      <c r="A105" s="22">
        <v>1</v>
      </c>
      <c r="B105" s="116">
        <v>55636</v>
      </c>
      <c r="C105" s="91"/>
      <c r="D105" s="91"/>
      <c r="E105" s="66" t="s">
        <v>9</v>
      </c>
      <c r="F105" s="66" t="s">
        <v>9</v>
      </c>
      <c r="G105" s="91"/>
      <c r="H105" s="91"/>
      <c r="I105" s="66" t="s">
        <v>9</v>
      </c>
      <c r="J105" s="66" t="s">
        <v>9</v>
      </c>
      <c r="K105" s="91"/>
      <c r="L105" s="91"/>
      <c r="M105" s="66" t="s">
        <v>9</v>
      </c>
      <c r="N105" s="66" t="s">
        <v>9</v>
      </c>
      <c r="O105" s="91"/>
      <c r="P105" s="91"/>
      <c r="Q105" s="66" t="s">
        <v>9</v>
      </c>
      <c r="R105" s="66" t="s">
        <v>9</v>
      </c>
      <c r="S105" s="91"/>
      <c r="T105" s="91"/>
      <c r="U105" s="66" t="s">
        <v>9</v>
      </c>
      <c r="V105" s="66" t="s">
        <v>9</v>
      </c>
      <c r="W105" s="91"/>
      <c r="X105" s="91"/>
      <c r="Y105" s="66" t="s">
        <v>9</v>
      </c>
      <c r="Z105" s="66" t="s">
        <v>9</v>
      </c>
      <c r="AA105" s="91"/>
      <c r="AB105" s="91"/>
      <c r="AC105" s="66" t="s">
        <v>9</v>
      </c>
      <c r="AD105" s="66" t="s">
        <v>9</v>
      </c>
      <c r="AE105" s="91"/>
      <c r="AF105" s="91"/>
      <c r="AG105" s="66" t="s">
        <v>9</v>
      </c>
      <c r="AH105" s="19"/>
      <c r="AI105" s="25"/>
      <c r="AK105" s="25"/>
      <c r="AL105" s="29"/>
      <c r="AM105" s="29"/>
    </row>
    <row r="106" spans="1:63" customFormat="1" ht="21" customHeight="1" thickBot="1" x14ac:dyDescent="0.35">
      <c r="A106" s="22">
        <v>8</v>
      </c>
      <c r="B106" s="116">
        <v>55652</v>
      </c>
      <c r="C106" s="91"/>
      <c r="D106" s="91"/>
      <c r="E106" s="66" t="s">
        <v>9</v>
      </c>
      <c r="F106" s="66" t="s">
        <v>9</v>
      </c>
      <c r="G106" s="91"/>
      <c r="H106" s="91"/>
      <c r="I106" s="66" t="s">
        <v>9</v>
      </c>
      <c r="J106" s="66" t="s">
        <v>9</v>
      </c>
      <c r="K106" s="91"/>
      <c r="L106" s="91"/>
      <c r="M106" s="66" t="s">
        <v>9</v>
      </c>
      <c r="N106" s="66" t="s">
        <v>9</v>
      </c>
      <c r="O106" s="91"/>
      <c r="P106" s="91"/>
      <c r="Q106" s="68" t="s">
        <v>1</v>
      </c>
      <c r="R106" s="66" t="s">
        <v>9</v>
      </c>
      <c r="S106" s="91"/>
      <c r="T106" s="91"/>
      <c r="U106" s="66" t="s">
        <v>9</v>
      </c>
      <c r="V106" s="66" t="s">
        <v>9</v>
      </c>
      <c r="W106" s="91"/>
      <c r="X106" s="91"/>
      <c r="Y106" s="66" t="s">
        <v>9</v>
      </c>
      <c r="Z106" s="66" t="s">
        <v>9</v>
      </c>
      <c r="AA106" s="91"/>
      <c r="AB106" s="91"/>
      <c r="AC106" s="66" t="s">
        <v>9</v>
      </c>
      <c r="AD106" s="66" t="s">
        <v>9</v>
      </c>
      <c r="AE106" s="68" t="s">
        <v>11</v>
      </c>
      <c r="AF106" s="91"/>
      <c r="AG106" s="66" t="s">
        <v>9</v>
      </c>
      <c r="AH106" s="19"/>
      <c r="AK106" s="25"/>
      <c r="AL106" s="29"/>
      <c r="AM106" s="29"/>
    </row>
    <row r="107" spans="1:63" ht="23.1" customHeight="1" thickBot="1" x14ac:dyDescent="0.35">
      <c r="A107" s="70">
        <v>20</v>
      </c>
      <c r="B107" s="116">
        <v>54983</v>
      </c>
      <c r="C107" s="91"/>
      <c r="D107" s="91"/>
      <c r="E107" s="66" t="s">
        <v>10</v>
      </c>
      <c r="F107" s="66" t="s">
        <v>10</v>
      </c>
      <c r="G107" s="91"/>
      <c r="H107" s="91"/>
      <c r="I107" s="66" t="s">
        <v>10</v>
      </c>
      <c r="J107" s="66" t="s">
        <v>10</v>
      </c>
      <c r="K107" s="91"/>
      <c r="L107" s="91"/>
      <c r="M107" s="66" t="s">
        <v>10</v>
      </c>
      <c r="N107" s="66" t="s">
        <v>10</v>
      </c>
      <c r="O107" s="91"/>
      <c r="P107" s="91"/>
      <c r="Q107" s="66" t="s">
        <v>10</v>
      </c>
      <c r="R107" s="66" t="s">
        <v>10</v>
      </c>
      <c r="S107" s="91"/>
      <c r="T107" s="91"/>
      <c r="U107" s="66" t="s">
        <v>10</v>
      </c>
      <c r="V107" s="66" t="s">
        <v>10</v>
      </c>
      <c r="W107" s="91"/>
      <c r="X107" s="91"/>
      <c r="Y107" s="66" t="s">
        <v>10</v>
      </c>
      <c r="Z107" s="66" t="s">
        <v>10</v>
      </c>
      <c r="AA107" s="91"/>
      <c r="AB107" s="91"/>
      <c r="AC107" s="66" t="s">
        <v>10</v>
      </c>
      <c r="AD107" s="66" t="s">
        <v>10</v>
      </c>
      <c r="AE107" s="91"/>
      <c r="AF107" s="91"/>
      <c r="AG107" s="66" t="s">
        <v>10</v>
      </c>
      <c r="AH107" s="19"/>
    </row>
    <row r="108" spans="1:63" ht="19.5" thickBot="1" x14ac:dyDescent="0.35">
      <c r="A108" s="70">
        <v>142</v>
      </c>
      <c r="B108" s="116">
        <v>55396</v>
      </c>
      <c r="C108" s="91"/>
      <c r="D108" s="91"/>
      <c r="E108" s="66" t="s">
        <v>10</v>
      </c>
      <c r="F108" s="66" t="s">
        <v>10</v>
      </c>
      <c r="G108" s="91"/>
      <c r="H108" s="91"/>
      <c r="I108" s="66" t="s">
        <v>10</v>
      </c>
      <c r="J108" s="66" t="s">
        <v>10</v>
      </c>
      <c r="K108" s="91"/>
      <c r="L108" s="91"/>
      <c r="M108" s="66" t="s">
        <v>10</v>
      </c>
      <c r="N108" s="66" t="s">
        <v>10</v>
      </c>
      <c r="O108" s="91"/>
      <c r="P108" s="91"/>
      <c r="Q108" s="66" t="s">
        <v>10</v>
      </c>
      <c r="R108" s="66" t="s">
        <v>10</v>
      </c>
      <c r="S108" s="91"/>
      <c r="T108" s="91"/>
      <c r="U108" s="66" t="s">
        <v>10</v>
      </c>
      <c r="V108" s="66" t="s">
        <v>10</v>
      </c>
      <c r="W108" s="91"/>
      <c r="X108" s="91"/>
      <c r="Y108" s="66" t="s">
        <v>10</v>
      </c>
      <c r="Z108" s="66" t="s">
        <v>10</v>
      </c>
      <c r="AA108" s="91"/>
      <c r="AB108" s="91"/>
      <c r="AC108" s="66" t="s">
        <v>10</v>
      </c>
      <c r="AD108" s="66" t="s">
        <v>10</v>
      </c>
      <c r="AE108" s="91"/>
      <c r="AF108" s="91"/>
      <c r="AG108" s="66" t="s">
        <v>10</v>
      </c>
      <c r="AH108" s="19"/>
    </row>
    <row r="109" spans="1:63" ht="18.75" customHeight="1" thickBot="1" x14ac:dyDescent="0.35">
      <c r="A109" s="31">
        <v>7</v>
      </c>
      <c r="B109" s="116">
        <v>51841</v>
      </c>
      <c r="C109" s="91"/>
      <c r="D109" s="91"/>
      <c r="E109" s="66" t="s">
        <v>10</v>
      </c>
      <c r="F109" s="66" t="s">
        <v>10</v>
      </c>
      <c r="G109" s="91"/>
      <c r="H109" s="91"/>
      <c r="I109" s="66" t="s">
        <v>10</v>
      </c>
      <c r="J109" s="66" t="s">
        <v>10</v>
      </c>
      <c r="K109" s="91"/>
      <c r="L109" s="91"/>
      <c r="M109" s="66" t="s">
        <v>10</v>
      </c>
      <c r="N109" s="66" t="s">
        <v>10</v>
      </c>
      <c r="O109" s="91"/>
      <c r="P109" s="91"/>
      <c r="Q109" s="66" t="s">
        <v>10</v>
      </c>
      <c r="R109" s="66" t="s">
        <v>10</v>
      </c>
      <c r="S109" s="91"/>
      <c r="T109" s="91"/>
      <c r="U109" s="66" t="s">
        <v>10</v>
      </c>
      <c r="V109" s="66" t="s">
        <v>10</v>
      </c>
      <c r="W109" s="91"/>
      <c r="X109" s="91"/>
      <c r="Y109" s="66" t="s">
        <v>10</v>
      </c>
      <c r="Z109" s="66" t="s">
        <v>10</v>
      </c>
      <c r="AA109" s="91"/>
      <c r="AB109" s="91"/>
      <c r="AC109" s="66" t="s">
        <v>10</v>
      </c>
      <c r="AD109" s="66" t="s">
        <v>10</v>
      </c>
      <c r="AE109" s="91"/>
      <c r="AF109" s="91"/>
      <c r="AG109" s="66" t="s">
        <v>10</v>
      </c>
      <c r="AH109" s="19"/>
      <c r="AI109" s="30"/>
    </row>
    <row r="110" spans="1:63" customFormat="1" ht="21" customHeight="1" thickBot="1" x14ac:dyDescent="0.35">
      <c r="A110" s="22">
        <v>13</v>
      </c>
      <c r="B110" s="116">
        <v>55483</v>
      </c>
      <c r="C110" s="91" t="s">
        <v>12</v>
      </c>
      <c r="D110" s="91" t="s">
        <v>12</v>
      </c>
      <c r="E110" s="66" t="s">
        <v>12</v>
      </c>
      <c r="F110" s="66" t="s">
        <v>9</v>
      </c>
      <c r="G110" s="91"/>
      <c r="H110" s="91"/>
      <c r="I110" s="66" t="s">
        <v>10</v>
      </c>
      <c r="J110" s="66" t="s">
        <v>10</v>
      </c>
      <c r="K110" s="91"/>
      <c r="L110" s="91"/>
      <c r="M110" s="66" t="s">
        <v>10</v>
      </c>
      <c r="N110" s="66" t="s">
        <v>10</v>
      </c>
      <c r="O110" s="91"/>
      <c r="P110" s="91"/>
      <c r="Q110" s="66" t="s">
        <v>10</v>
      </c>
      <c r="R110" s="66" t="s">
        <v>10</v>
      </c>
      <c r="S110" s="91"/>
      <c r="T110" s="91"/>
      <c r="U110" s="66" t="s">
        <v>10</v>
      </c>
      <c r="V110" s="66" t="s">
        <v>10</v>
      </c>
      <c r="W110" s="91"/>
      <c r="X110" s="91"/>
      <c r="Y110" s="66" t="s">
        <v>10</v>
      </c>
      <c r="Z110" s="66" t="s">
        <v>10</v>
      </c>
      <c r="AA110" s="91"/>
      <c r="AB110" s="91"/>
      <c r="AC110" s="66" t="s">
        <v>10</v>
      </c>
      <c r="AD110" s="66" t="s">
        <v>10</v>
      </c>
      <c r="AE110" s="91"/>
      <c r="AF110" s="91"/>
      <c r="AG110" s="66" t="s">
        <v>10</v>
      </c>
      <c r="AH110" s="19"/>
      <c r="AL110" s="29"/>
    </row>
    <row r="111" spans="1:63" ht="25.5" customHeight="1" thickBot="1" x14ac:dyDescent="0.35">
      <c r="A111" s="25"/>
      <c r="B111" s="116">
        <v>51905</v>
      </c>
      <c r="C111" s="91"/>
      <c r="D111" s="91"/>
      <c r="E111" s="66" t="s">
        <v>11</v>
      </c>
      <c r="F111" s="66" t="s">
        <v>11</v>
      </c>
      <c r="G111" s="91"/>
      <c r="H111" s="91"/>
      <c r="I111" s="66" t="s">
        <v>11</v>
      </c>
      <c r="J111" s="66" t="s">
        <v>11</v>
      </c>
      <c r="K111" s="91"/>
      <c r="L111" s="91"/>
      <c r="M111" s="66" t="s">
        <v>11</v>
      </c>
      <c r="N111" s="66" t="s">
        <v>11</v>
      </c>
      <c r="O111" s="91"/>
      <c r="P111" s="91"/>
      <c r="Q111" s="95" t="s">
        <v>1</v>
      </c>
      <c r="R111" s="66" t="s">
        <v>11</v>
      </c>
      <c r="S111" s="91"/>
      <c r="T111" s="91"/>
      <c r="U111" s="66" t="s">
        <v>11</v>
      </c>
      <c r="V111" s="66" t="s">
        <v>11</v>
      </c>
      <c r="W111" s="91"/>
      <c r="X111" s="91"/>
      <c r="Y111" s="66" t="s">
        <v>11</v>
      </c>
      <c r="Z111" s="66" t="s">
        <v>11</v>
      </c>
      <c r="AA111" s="91"/>
      <c r="AB111" s="91"/>
      <c r="AC111" s="66" t="s">
        <v>11</v>
      </c>
      <c r="AD111" s="66" t="s">
        <v>11</v>
      </c>
      <c r="AE111" s="91"/>
      <c r="AF111" s="91"/>
      <c r="AG111" s="66" t="s">
        <v>11</v>
      </c>
      <c r="AH111" s="26"/>
    </row>
    <row r="112" spans="1:63" ht="25.5" customHeight="1" thickBot="1" x14ac:dyDescent="0.35">
      <c r="A112" s="25"/>
      <c r="B112" s="116">
        <v>51874</v>
      </c>
      <c r="C112" s="91"/>
      <c r="D112" s="91"/>
      <c r="E112" s="66" t="s">
        <v>11</v>
      </c>
      <c r="F112" s="66" t="s">
        <v>11</v>
      </c>
      <c r="G112" s="91"/>
      <c r="H112" s="91"/>
      <c r="I112" s="66" t="s">
        <v>11</v>
      </c>
      <c r="J112" s="66" t="s">
        <v>11</v>
      </c>
      <c r="K112" s="91"/>
      <c r="L112" s="91"/>
      <c r="M112" s="66" t="s">
        <v>11</v>
      </c>
      <c r="N112" s="66" t="s">
        <v>11</v>
      </c>
      <c r="O112" s="91"/>
      <c r="P112" s="91"/>
      <c r="Q112" s="66" t="s">
        <v>11</v>
      </c>
      <c r="R112" s="66" t="s">
        <v>11</v>
      </c>
      <c r="S112" s="91"/>
      <c r="T112" s="91"/>
      <c r="U112" s="66" t="s">
        <v>11</v>
      </c>
      <c r="V112" s="66" t="s">
        <v>11</v>
      </c>
      <c r="W112" s="91"/>
      <c r="X112" s="91"/>
      <c r="Y112" s="66" t="s">
        <v>11</v>
      </c>
      <c r="Z112" s="66" t="s">
        <v>11</v>
      </c>
      <c r="AA112" s="91"/>
      <c r="AB112" s="91"/>
      <c r="AC112" s="66" t="s">
        <v>11</v>
      </c>
      <c r="AD112" s="66" t="s">
        <v>11</v>
      </c>
      <c r="AE112" s="91"/>
      <c r="AF112" s="91"/>
      <c r="AG112" s="66" t="s">
        <v>11</v>
      </c>
      <c r="AH112" s="19"/>
    </row>
    <row r="113" spans="1:63" s="42" customFormat="1" ht="21.75" customHeight="1" thickBot="1" x14ac:dyDescent="0.35">
      <c r="A113" s="57">
        <v>214</v>
      </c>
      <c r="B113" s="116">
        <v>51836</v>
      </c>
      <c r="C113" s="95" t="s">
        <v>12</v>
      </c>
      <c r="D113" s="95" t="s">
        <v>12</v>
      </c>
      <c r="E113" s="67" t="s">
        <v>12</v>
      </c>
      <c r="F113" s="67" t="s">
        <v>12</v>
      </c>
      <c r="G113" s="95" t="s">
        <v>12</v>
      </c>
      <c r="H113" s="95" t="s">
        <v>12</v>
      </c>
      <c r="I113" s="67" t="s">
        <v>12</v>
      </c>
      <c r="J113" s="67" t="s">
        <v>12</v>
      </c>
      <c r="K113" s="95" t="s">
        <v>12</v>
      </c>
      <c r="L113" s="95" t="s">
        <v>12</v>
      </c>
      <c r="M113" s="67" t="s">
        <v>12</v>
      </c>
      <c r="N113" s="67" t="s">
        <v>12</v>
      </c>
      <c r="O113" s="95" t="s">
        <v>12</v>
      </c>
      <c r="P113" s="95" t="s">
        <v>12</v>
      </c>
      <c r="Q113" s="67" t="s">
        <v>12</v>
      </c>
      <c r="R113" s="67" t="s">
        <v>12</v>
      </c>
      <c r="S113" s="95" t="s">
        <v>12</v>
      </c>
      <c r="T113" s="95" t="s">
        <v>12</v>
      </c>
      <c r="U113" s="66" t="s">
        <v>11</v>
      </c>
      <c r="V113" s="66" t="s">
        <v>11</v>
      </c>
      <c r="W113" s="91"/>
      <c r="X113" s="91"/>
      <c r="Y113" s="66" t="s">
        <v>11</v>
      </c>
      <c r="Z113" s="66" t="s">
        <v>11</v>
      </c>
      <c r="AA113" s="91"/>
      <c r="AB113" s="91"/>
      <c r="AC113" s="66" t="s">
        <v>11</v>
      </c>
      <c r="AD113" s="66" t="s">
        <v>11</v>
      </c>
      <c r="AE113" s="91"/>
      <c r="AF113" s="91"/>
      <c r="AG113" s="66" t="s">
        <v>11</v>
      </c>
      <c r="AH113" s="20"/>
      <c r="AI113" s="25"/>
      <c r="AJ113" s="39"/>
      <c r="AK113" s="39"/>
      <c r="AL113" s="40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</row>
    <row r="114" spans="1:63" ht="23.25" customHeight="1" thickBot="1" x14ac:dyDescent="0.35">
      <c r="B114" s="116">
        <v>57112</v>
      </c>
      <c r="C114" s="91"/>
      <c r="D114" s="91"/>
      <c r="E114" s="66" t="s">
        <v>11</v>
      </c>
      <c r="F114" s="66" t="s">
        <v>11</v>
      </c>
      <c r="G114" s="91"/>
      <c r="H114" s="91"/>
      <c r="I114" s="66" t="s">
        <v>11</v>
      </c>
      <c r="J114" s="66" t="s">
        <v>11</v>
      </c>
      <c r="K114" s="91"/>
      <c r="L114" s="91"/>
      <c r="M114" s="66" t="s">
        <v>11</v>
      </c>
      <c r="N114" s="66" t="s">
        <v>11</v>
      </c>
      <c r="O114" s="91"/>
      <c r="P114" s="91"/>
      <c r="Q114" s="66" t="s">
        <v>11</v>
      </c>
      <c r="R114" s="66" t="s">
        <v>11</v>
      </c>
      <c r="S114" s="91"/>
      <c r="T114" s="91"/>
      <c r="U114" s="66" t="s">
        <v>11</v>
      </c>
      <c r="V114" s="66" t="s">
        <v>11</v>
      </c>
      <c r="W114" s="91"/>
      <c r="X114" s="91"/>
      <c r="Y114" s="66" t="s">
        <v>11</v>
      </c>
      <c r="Z114" s="66" t="s">
        <v>11</v>
      </c>
      <c r="AA114" s="91"/>
      <c r="AB114" s="91"/>
      <c r="AC114" s="66" t="s">
        <v>11</v>
      </c>
      <c r="AD114" s="66" t="s">
        <v>11</v>
      </c>
      <c r="AE114" s="91"/>
      <c r="AF114" s="91"/>
      <c r="AG114" s="66" t="s">
        <v>11</v>
      </c>
      <c r="AH114" s="20"/>
    </row>
    <row r="115" spans="1:63" ht="23.1" customHeight="1" thickBot="1" x14ac:dyDescent="0.35">
      <c r="A115" s="70">
        <v>71</v>
      </c>
      <c r="B115" s="116">
        <v>54693</v>
      </c>
      <c r="C115" s="94"/>
      <c r="D115" s="78" t="s">
        <v>3</v>
      </c>
      <c r="E115" s="78" t="s">
        <v>3</v>
      </c>
      <c r="F115" s="94"/>
      <c r="G115" s="94"/>
      <c r="H115" s="78" t="s">
        <v>3</v>
      </c>
      <c r="I115" s="78" t="s">
        <v>3</v>
      </c>
      <c r="J115" s="94"/>
      <c r="K115" s="94"/>
      <c r="L115" s="78" t="s">
        <v>3</v>
      </c>
      <c r="M115" s="101" t="s">
        <v>74</v>
      </c>
      <c r="N115" s="102"/>
      <c r="O115" s="102"/>
      <c r="P115" s="101" t="s">
        <v>74</v>
      </c>
      <c r="Q115" s="78" t="s">
        <v>3</v>
      </c>
      <c r="R115" s="94"/>
      <c r="S115" s="94"/>
      <c r="T115" s="78" t="s">
        <v>3</v>
      </c>
      <c r="U115" s="78" t="s">
        <v>3</v>
      </c>
      <c r="V115" s="94"/>
      <c r="W115" s="94"/>
      <c r="X115" s="78" t="s">
        <v>3</v>
      </c>
      <c r="Y115" s="78" t="s">
        <v>3</v>
      </c>
      <c r="Z115" s="94"/>
      <c r="AA115" s="94"/>
      <c r="AB115" s="78" t="s">
        <v>3</v>
      </c>
      <c r="AC115" s="78" t="s">
        <v>3</v>
      </c>
      <c r="AD115" s="94"/>
      <c r="AE115" s="94"/>
      <c r="AF115" s="78" t="s">
        <v>3</v>
      </c>
      <c r="AG115" s="78" t="s">
        <v>3</v>
      </c>
      <c r="AH115" s="19"/>
    </row>
    <row r="116" spans="1:63" ht="24" customHeight="1" thickBot="1" x14ac:dyDescent="0.35">
      <c r="A116" s="70">
        <v>5</v>
      </c>
      <c r="B116" s="116">
        <v>55642</v>
      </c>
      <c r="C116" s="94"/>
      <c r="D116" s="78" t="s">
        <v>75</v>
      </c>
      <c r="E116" s="78" t="s">
        <v>1</v>
      </c>
      <c r="F116" s="94"/>
      <c r="G116" s="94"/>
      <c r="H116" s="78" t="s">
        <v>3</v>
      </c>
      <c r="I116" s="78" t="s">
        <v>3</v>
      </c>
      <c r="J116" s="94"/>
      <c r="K116" s="94"/>
      <c r="L116" s="78" t="s">
        <v>3</v>
      </c>
      <c r="M116" s="78" t="s">
        <v>3</v>
      </c>
      <c r="N116" s="94"/>
      <c r="O116" s="94"/>
      <c r="P116" s="78" t="s">
        <v>3</v>
      </c>
      <c r="Q116" s="78" t="s">
        <v>3</v>
      </c>
      <c r="R116" s="78" t="s">
        <v>3</v>
      </c>
      <c r="S116" s="94"/>
      <c r="T116" s="78" t="s">
        <v>3</v>
      </c>
      <c r="U116" s="78" t="s">
        <v>3</v>
      </c>
      <c r="V116" s="94"/>
      <c r="W116" s="94"/>
      <c r="X116" s="78" t="s">
        <v>3</v>
      </c>
      <c r="Y116" s="78" t="s">
        <v>3</v>
      </c>
      <c r="Z116" s="94"/>
      <c r="AA116" s="94"/>
      <c r="AB116" s="78" t="s">
        <v>3</v>
      </c>
      <c r="AC116" s="78" t="s">
        <v>3</v>
      </c>
      <c r="AD116" s="94"/>
      <c r="AE116" s="94"/>
      <c r="AF116" s="78" t="s">
        <v>3</v>
      </c>
      <c r="AG116" s="78" t="s">
        <v>3</v>
      </c>
      <c r="AH116" s="19"/>
    </row>
    <row r="117" spans="1:63" ht="25.5" customHeight="1" thickBot="1" x14ac:dyDescent="0.35">
      <c r="A117" s="31">
        <v>2</v>
      </c>
      <c r="B117" s="116">
        <v>55455</v>
      </c>
      <c r="C117" s="94"/>
      <c r="D117" s="78" t="s">
        <v>3</v>
      </c>
      <c r="E117" s="78" t="s">
        <v>3</v>
      </c>
      <c r="F117" s="94"/>
      <c r="G117" s="94"/>
      <c r="H117" s="78" t="s">
        <v>3</v>
      </c>
      <c r="I117" s="78" t="s">
        <v>3</v>
      </c>
      <c r="J117" s="94"/>
      <c r="K117" s="94"/>
      <c r="L117" s="78" t="s">
        <v>3</v>
      </c>
      <c r="M117" s="78" t="s">
        <v>3</v>
      </c>
      <c r="N117" s="94"/>
      <c r="O117" s="94"/>
      <c r="P117" s="78" t="s">
        <v>3</v>
      </c>
      <c r="Q117" s="78" t="s">
        <v>3</v>
      </c>
      <c r="R117" s="94"/>
      <c r="S117" s="94"/>
      <c r="T117" s="78" t="s">
        <v>3</v>
      </c>
      <c r="U117" s="78" t="s">
        <v>3</v>
      </c>
      <c r="V117" s="94"/>
      <c r="W117" s="94"/>
      <c r="X117" s="78" t="s">
        <v>3</v>
      </c>
      <c r="Y117" s="78" t="s">
        <v>3</v>
      </c>
      <c r="Z117" s="94"/>
      <c r="AA117" s="94"/>
      <c r="AB117" s="78" t="s">
        <v>3</v>
      </c>
      <c r="AC117" s="78" t="s">
        <v>3</v>
      </c>
      <c r="AD117" s="94"/>
      <c r="AE117" s="94"/>
      <c r="AF117" s="78" t="s">
        <v>3</v>
      </c>
      <c r="AG117" s="78" t="s">
        <v>3</v>
      </c>
      <c r="AH117" s="19"/>
    </row>
    <row r="118" spans="1:63" ht="25.5" customHeight="1" thickBot="1" x14ac:dyDescent="0.35">
      <c r="A118" s="31">
        <v>6</v>
      </c>
      <c r="B118" s="116">
        <v>51837</v>
      </c>
      <c r="C118" s="94"/>
      <c r="D118" s="78" t="s">
        <v>3</v>
      </c>
      <c r="E118" s="78" t="s">
        <v>3</v>
      </c>
      <c r="F118" s="94"/>
      <c r="G118" s="94"/>
      <c r="H118" s="78" t="s">
        <v>3</v>
      </c>
      <c r="I118" s="78" t="s">
        <v>3</v>
      </c>
      <c r="J118" s="94"/>
      <c r="K118" s="94"/>
      <c r="L118" s="78" t="s">
        <v>3</v>
      </c>
      <c r="M118" s="78" t="s">
        <v>3</v>
      </c>
      <c r="N118" s="94"/>
      <c r="O118" s="94"/>
      <c r="P118" s="78" t="s">
        <v>3</v>
      </c>
      <c r="Q118" s="78" t="s">
        <v>3</v>
      </c>
      <c r="R118" s="94"/>
      <c r="S118" s="94"/>
      <c r="T118" s="78" t="s">
        <v>3</v>
      </c>
      <c r="U118" s="78" t="s">
        <v>3</v>
      </c>
      <c r="V118" s="94"/>
      <c r="W118" s="94"/>
      <c r="X118" s="78" t="s">
        <v>3</v>
      </c>
      <c r="Y118" s="78" t="s">
        <v>3</v>
      </c>
      <c r="Z118" s="94"/>
      <c r="AA118" s="94"/>
      <c r="AB118" s="78" t="s">
        <v>3</v>
      </c>
      <c r="AC118" s="78" t="s">
        <v>3</v>
      </c>
      <c r="AD118" s="94"/>
      <c r="AE118" s="94"/>
      <c r="AF118" s="78" t="s">
        <v>3</v>
      </c>
      <c r="AG118" s="78" t="s">
        <v>3</v>
      </c>
      <c r="AH118" s="19"/>
    </row>
    <row r="119" spans="1:63" s="28" customFormat="1" ht="23.1" customHeight="1" thickBot="1" x14ac:dyDescent="0.35">
      <c r="A119" s="70">
        <v>26</v>
      </c>
      <c r="B119" s="116">
        <v>55021</v>
      </c>
      <c r="C119" s="91"/>
      <c r="D119" s="95" t="s">
        <v>1</v>
      </c>
      <c r="E119" s="66" t="s">
        <v>4</v>
      </c>
      <c r="F119" s="67" t="s">
        <v>4</v>
      </c>
      <c r="G119" s="91"/>
      <c r="H119" s="66" t="s">
        <v>4</v>
      </c>
      <c r="I119" s="66" t="s">
        <v>4</v>
      </c>
      <c r="J119" s="91"/>
      <c r="K119" s="91"/>
      <c r="L119" s="66" t="s">
        <v>4</v>
      </c>
      <c r="M119" s="66" t="s">
        <v>4</v>
      </c>
      <c r="N119" s="91"/>
      <c r="O119" s="91"/>
      <c r="P119" s="66" t="s">
        <v>4</v>
      </c>
      <c r="Q119" s="66" t="s">
        <v>4</v>
      </c>
      <c r="R119" s="91"/>
      <c r="S119" s="91"/>
      <c r="T119" s="66" t="s">
        <v>4</v>
      </c>
      <c r="U119" s="66" t="s">
        <v>4</v>
      </c>
      <c r="V119" s="91"/>
      <c r="W119" s="91"/>
      <c r="X119" s="66" t="s">
        <v>4</v>
      </c>
      <c r="Y119" s="66" t="s">
        <v>4</v>
      </c>
      <c r="Z119" s="91"/>
      <c r="AA119" s="91"/>
      <c r="AB119" s="66" t="s">
        <v>4</v>
      </c>
      <c r="AC119" s="66" t="s">
        <v>4</v>
      </c>
      <c r="AD119" s="91"/>
      <c r="AE119" s="91"/>
      <c r="AF119" s="66" t="s">
        <v>4</v>
      </c>
      <c r="AG119" s="66" t="s">
        <v>4</v>
      </c>
      <c r="AH119" s="19"/>
      <c r="AI119" s="25"/>
      <c r="AJ119" s="25"/>
      <c r="AK119" s="25"/>
      <c r="AL119" s="29"/>
    </row>
    <row r="120" spans="1:63" s="28" customFormat="1" ht="23.1" customHeight="1" thickBot="1" x14ac:dyDescent="0.35">
      <c r="A120" s="64">
        <v>69</v>
      </c>
      <c r="B120" s="116">
        <v>54899</v>
      </c>
      <c r="C120" s="91"/>
      <c r="D120" s="66" t="s">
        <v>4</v>
      </c>
      <c r="E120" s="66" t="s">
        <v>4</v>
      </c>
      <c r="F120" s="91"/>
      <c r="G120" s="91"/>
      <c r="H120" s="66" t="s">
        <v>4</v>
      </c>
      <c r="I120" s="66" t="s">
        <v>4</v>
      </c>
      <c r="J120" s="91"/>
      <c r="K120" s="91"/>
      <c r="L120" s="66" t="s">
        <v>4</v>
      </c>
      <c r="M120" s="66" t="s">
        <v>4</v>
      </c>
      <c r="N120" s="91"/>
      <c r="O120" s="91"/>
      <c r="P120" s="66" t="s">
        <v>4</v>
      </c>
      <c r="Q120" s="66" t="s">
        <v>4</v>
      </c>
      <c r="R120" s="91"/>
      <c r="S120" s="91"/>
      <c r="T120" s="66" t="s">
        <v>4</v>
      </c>
      <c r="U120" s="66" t="s">
        <v>4</v>
      </c>
      <c r="V120" s="91"/>
      <c r="W120" s="91"/>
      <c r="X120" s="66" t="s">
        <v>4</v>
      </c>
      <c r="Y120" s="66" t="s">
        <v>4</v>
      </c>
      <c r="Z120" s="91"/>
      <c r="AA120" s="91"/>
      <c r="AB120" s="66" t="s">
        <v>4</v>
      </c>
      <c r="AC120" s="66" t="s">
        <v>4</v>
      </c>
      <c r="AD120" s="91"/>
      <c r="AE120" s="91"/>
      <c r="AF120" s="66" t="s">
        <v>4</v>
      </c>
      <c r="AG120" s="66" t="s">
        <v>4</v>
      </c>
      <c r="AH120" s="19"/>
      <c r="AL120" s="29"/>
    </row>
    <row r="121" spans="1:63" ht="23.1" customHeight="1" thickBot="1" x14ac:dyDescent="0.35">
      <c r="A121" s="64">
        <v>67</v>
      </c>
      <c r="B121" s="116">
        <v>51842</v>
      </c>
      <c r="C121" s="91"/>
      <c r="D121" s="66" t="s">
        <v>4</v>
      </c>
      <c r="E121" s="66" t="s">
        <v>4</v>
      </c>
      <c r="F121" s="91"/>
      <c r="G121" s="91"/>
      <c r="H121" s="66" t="s">
        <v>4</v>
      </c>
      <c r="I121" s="66" t="s">
        <v>4</v>
      </c>
      <c r="J121" s="91"/>
      <c r="K121" s="91"/>
      <c r="L121" s="66" t="s">
        <v>4</v>
      </c>
      <c r="M121" s="66" t="s">
        <v>4</v>
      </c>
      <c r="N121" s="91"/>
      <c r="O121" s="91"/>
      <c r="P121" s="66" t="s">
        <v>4</v>
      </c>
      <c r="Q121" s="66" t="s">
        <v>4</v>
      </c>
      <c r="R121" s="91"/>
      <c r="S121" s="91"/>
      <c r="T121" s="66" t="s">
        <v>4</v>
      </c>
      <c r="U121" s="66" t="s">
        <v>4</v>
      </c>
      <c r="V121" s="91"/>
      <c r="W121" s="91"/>
      <c r="X121" s="66" t="s">
        <v>4</v>
      </c>
      <c r="Y121" s="66" t="s">
        <v>4</v>
      </c>
      <c r="Z121" s="91"/>
      <c r="AA121" s="91"/>
      <c r="AB121" s="66" t="s">
        <v>4</v>
      </c>
      <c r="AC121" s="66" t="s">
        <v>4</v>
      </c>
      <c r="AD121" s="91"/>
      <c r="AE121" s="91"/>
      <c r="AF121" s="66" t="s">
        <v>4</v>
      </c>
      <c r="AG121" s="66" t="s">
        <v>4</v>
      </c>
      <c r="AH121" s="19"/>
    </row>
    <row r="122" spans="1:63" ht="19.5" thickBot="1" x14ac:dyDescent="0.35">
      <c r="B122" s="116" t="e">
        <v>#N/A</v>
      </c>
      <c r="C122" s="98"/>
      <c r="D122" s="15" t="s">
        <v>4</v>
      </c>
      <c r="E122" s="15" t="s">
        <v>4</v>
      </c>
      <c r="F122" s="98"/>
      <c r="G122" s="98"/>
      <c r="H122" s="15" t="s">
        <v>4</v>
      </c>
      <c r="I122" s="15" t="s">
        <v>4</v>
      </c>
      <c r="J122" s="98"/>
      <c r="K122" s="98"/>
      <c r="L122" s="15" t="s">
        <v>4</v>
      </c>
      <c r="M122" s="15" t="s">
        <v>4</v>
      </c>
      <c r="N122" s="98"/>
      <c r="O122" s="98"/>
      <c r="P122" s="15" t="s">
        <v>4</v>
      </c>
      <c r="Q122" s="15" t="s">
        <v>4</v>
      </c>
      <c r="R122" s="98"/>
      <c r="S122" s="98"/>
      <c r="T122" s="15" t="s">
        <v>4</v>
      </c>
      <c r="U122" s="15" t="s">
        <v>4</v>
      </c>
      <c r="V122" s="98"/>
      <c r="W122" s="98"/>
      <c r="X122" s="15" t="s">
        <v>4</v>
      </c>
      <c r="Y122" s="15" t="s">
        <v>4</v>
      </c>
      <c r="Z122" s="98"/>
      <c r="AA122" s="98"/>
      <c r="AB122" s="15" t="s">
        <v>4</v>
      </c>
      <c r="AC122" s="15" t="s">
        <v>4</v>
      </c>
      <c r="AD122" s="98"/>
      <c r="AE122" s="98"/>
      <c r="AF122" s="15" t="s">
        <v>4</v>
      </c>
      <c r="AG122" s="15" t="s">
        <v>4</v>
      </c>
      <c r="AH122" s="24"/>
    </row>
    <row r="123" spans="1:63" ht="25.5" customHeight="1" thickBot="1" x14ac:dyDescent="0.35">
      <c r="A123" s="25"/>
      <c r="B123" s="116">
        <v>55017</v>
      </c>
      <c r="C123" s="91"/>
      <c r="D123" s="66" t="s">
        <v>5</v>
      </c>
      <c r="E123" s="66" t="s">
        <v>5</v>
      </c>
      <c r="F123" s="91"/>
      <c r="G123" s="91"/>
      <c r="H123" s="66" t="s">
        <v>5</v>
      </c>
      <c r="I123" s="66" t="s">
        <v>5</v>
      </c>
      <c r="J123" s="91"/>
      <c r="K123" s="91"/>
      <c r="L123" s="66" t="s">
        <v>5</v>
      </c>
      <c r="M123" s="66" t="s">
        <v>5</v>
      </c>
      <c r="N123" s="91"/>
      <c r="O123" s="91"/>
      <c r="P123" s="66" t="s">
        <v>5</v>
      </c>
      <c r="Q123" s="66" t="s">
        <v>5</v>
      </c>
      <c r="R123" s="91"/>
      <c r="S123" s="91"/>
      <c r="T123" s="66" t="s">
        <v>5</v>
      </c>
      <c r="U123" s="66" t="s">
        <v>5</v>
      </c>
      <c r="V123" s="91"/>
      <c r="W123" s="91"/>
      <c r="X123" s="66" t="s">
        <v>5</v>
      </c>
      <c r="Y123" s="66" t="s">
        <v>5</v>
      </c>
      <c r="Z123" s="91"/>
      <c r="AA123" s="91"/>
      <c r="AB123" s="66" t="s">
        <v>5</v>
      </c>
      <c r="AC123" s="66" t="s">
        <v>5</v>
      </c>
      <c r="AD123" s="91"/>
      <c r="AE123" s="91"/>
      <c r="AF123" s="66" t="s">
        <v>5</v>
      </c>
      <c r="AG123" s="66" t="s">
        <v>5</v>
      </c>
      <c r="AH123" s="19"/>
    </row>
    <row r="124" spans="1:63" ht="23.25" thickBot="1" x14ac:dyDescent="0.35">
      <c r="A124" s="70">
        <v>74</v>
      </c>
      <c r="B124" s="116">
        <v>55441</v>
      </c>
      <c r="C124" s="91"/>
      <c r="D124" s="66" t="s">
        <v>5</v>
      </c>
      <c r="E124" s="66" t="s">
        <v>5</v>
      </c>
      <c r="F124" s="91"/>
      <c r="G124" s="91"/>
      <c r="H124" s="66" t="s">
        <v>5</v>
      </c>
      <c r="I124" s="66" t="s">
        <v>5</v>
      </c>
      <c r="J124" s="91"/>
      <c r="K124" s="91"/>
      <c r="L124" s="66" t="s">
        <v>5</v>
      </c>
      <c r="M124" s="66" t="s">
        <v>5</v>
      </c>
      <c r="N124" s="91"/>
      <c r="O124" s="91"/>
      <c r="P124" s="66" t="s">
        <v>5</v>
      </c>
      <c r="Q124" s="66" t="s">
        <v>5</v>
      </c>
      <c r="R124" s="91"/>
      <c r="S124" s="91"/>
      <c r="T124" s="66" t="s">
        <v>5</v>
      </c>
      <c r="U124" s="66" t="s">
        <v>5</v>
      </c>
      <c r="V124" s="91"/>
      <c r="W124" s="91"/>
      <c r="X124" s="66" t="s">
        <v>5</v>
      </c>
      <c r="Y124" s="66" t="s">
        <v>5</v>
      </c>
      <c r="Z124" s="91"/>
      <c r="AA124" s="91"/>
      <c r="AB124" s="66" t="s">
        <v>5</v>
      </c>
      <c r="AC124" s="66" t="s">
        <v>5</v>
      </c>
      <c r="AD124" s="91"/>
      <c r="AE124" s="91"/>
      <c r="AF124" s="66" t="s">
        <v>5</v>
      </c>
      <c r="AG124" s="66" t="s">
        <v>5</v>
      </c>
      <c r="AH124" s="19"/>
    </row>
    <row r="125" spans="1:63" ht="25.5" customHeight="1" thickBot="1" x14ac:dyDescent="0.35">
      <c r="A125" s="25"/>
      <c r="B125" s="116">
        <v>51877</v>
      </c>
      <c r="C125" s="91"/>
      <c r="D125" s="66" t="s">
        <v>5</v>
      </c>
      <c r="E125" s="66" t="s">
        <v>76</v>
      </c>
      <c r="F125" s="91"/>
      <c r="G125" s="91"/>
      <c r="H125" s="66" t="s">
        <v>5</v>
      </c>
      <c r="I125" s="66" t="s">
        <v>5</v>
      </c>
      <c r="J125" s="91"/>
      <c r="K125" s="91"/>
      <c r="L125" s="66" t="s">
        <v>5</v>
      </c>
      <c r="M125" s="66" t="s">
        <v>5</v>
      </c>
      <c r="N125" s="91"/>
      <c r="O125" s="91"/>
      <c r="P125" s="66" t="s">
        <v>5</v>
      </c>
      <c r="Q125" s="66" t="s">
        <v>5</v>
      </c>
      <c r="R125" s="91"/>
      <c r="S125" s="91"/>
      <c r="T125" s="66" t="s">
        <v>5</v>
      </c>
      <c r="U125" s="66" t="s">
        <v>5</v>
      </c>
      <c r="V125" s="91"/>
      <c r="W125" s="91"/>
      <c r="X125" s="66" t="s">
        <v>5</v>
      </c>
      <c r="Y125" s="66" t="s">
        <v>5</v>
      </c>
      <c r="Z125" s="91"/>
      <c r="AA125" s="91"/>
      <c r="AB125" s="66" t="s">
        <v>5</v>
      </c>
      <c r="AC125" s="66" t="s">
        <v>5</v>
      </c>
      <c r="AD125" s="91"/>
      <c r="AE125" s="91"/>
      <c r="AF125" s="66" t="s">
        <v>5</v>
      </c>
      <c r="AG125" s="66" t="s">
        <v>5</v>
      </c>
      <c r="AH125" s="19"/>
    </row>
    <row r="126" spans="1:63" ht="23.1" customHeight="1" thickBot="1" x14ac:dyDescent="0.35">
      <c r="A126" s="64">
        <v>79</v>
      </c>
      <c r="B126" s="116">
        <v>54972</v>
      </c>
      <c r="C126" s="91"/>
      <c r="D126" s="66" t="s">
        <v>7</v>
      </c>
      <c r="E126" s="66" t="s">
        <v>7</v>
      </c>
      <c r="F126" s="91"/>
      <c r="G126" s="91"/>
      <c r="H126" s="66" t="s">
        <v>7</v>
      </c>
      <c r="I126" s="66" t="s">
        <v>7</v>
      </c>
      <c r="J126" s="91"/>
      <c r="K126" s="91"/>
      <c r="L126" s="66" t="s">
        <v>7</v>
      </c>
      <c r="M126" s="66" t="s">
        <v>7</v>
      </c>
      <c r="N126" s="91"/>
      <c r="O126" s="91"/>
      <c r="P126" s="66" t="s">
        <v>7</v>
      </c>
      <c r="Q126" s="91"/>
      <c r="R126" s="91"/>
      <c r="S126" s="91"/>
      <c r="T126" s="66" t="s">
        <v>7</v>
      </c>
      <c r="U126" s="66" t="s">
        <v>7</v>
      </c>
      <c r="V126" s="91"/>
      <c r="W126" s="91"/>
      <c r="X126" s="91"/>
      <c r="Y126" s="66" t="s">
        <v>7</v>
      </c>
      <c r="Z126" s="66" t="s">
        <v>7</v>
      </c>
      <c r="AA126" s="91"/>
      <c r="AB126" s="66" t="s">
        <v>7</v>
      </c>
      <c r="AC126" s="66" t="s">
        <v>7</v>
      </c>
      <c r="AD126" s="91"/>
      <c r="AE126" s="91"/>
      <c r="AF126" s="66" t="s">
        <v>7</v>
      </c>
      <c r="AG126" s="66" t="s">
        <v>7</v>
      </c>
      <c r="AH126" s="19"/>
    </row>
    <row r="127" spans="1:63" ht="23.1" customHeight="1" thickBot="1" x14ac:dyDescent="0.35">
      <c r="A127" s="70">
        <v>80</v>
      </c>
      <c r="B127" s="116">
        <v>54858</v>
      </c>
      <c r="C127" s="91"/>
      <c r="D127" s="66" t="s">
        <v>7</v>
      </c>
      <c r="E127" s="66" t="s">
        <v>7</v>
      </c>
      <c r="F127" s="91"/>
      <c r="G127" s="91"/>
      <c r="H127" s="66" t="s">
        <v>7</v>
      </c>
      <c r="I127" s="91"/>
      <c r="J127" s="91"/>
      <c r="K127" s="91"/>
      <c r="L127" s="66" t="s">
        <v>7</v>
      </c>
      <c r="M127" s="66" t="s">
        <v>7</v>
      </c>
      <c r="N127" s="91"/>
      <c r="O127" s="91"/>
      <c r="P127" s="66" t="s">
        <v>7</v>
      </c>
      <c r="Q127" s="66" t="s">
        <v>7</v>
      </c>
      <c r="R127" s="91"/>
      <c r="S127" s="91"/>
      <c r="T127" s="66" t="s">
        <v>7</v>
      </c>
      <c r="U127" s="66" t="s">
        <v>7</v>
      </c>
      <c r="V127" s="91"/>
      <c r="W127" s="91"/>
      <c r="X127" s="91"/>
      <c r="Y127" s="66" t="s">
        <v>7</v>
      </c>
      <c r="Z127" s="66" t="s">
        <v>7</v>
      </c>
      <c r="AA127" s="91"/>
      <c r="AB127" s="66" t="s">
        <v>7</v>
      </c>
      <c r="AC127" s="66" t="s">
        <v>7</v>
      </c>
      <c r="AD127" s="91"/>
      <c r="AE127" s="91"/>
      <c r="AF127" s="66" t="s">
        <v>7</v>
      </c>
      <c r="AG127" s="66" t="s">
        <v>7</v>
      </c>
      <c r="AH127" s="19"/>
    </row>
    <row r="128" spans="1:63" ht="19.5" thickBot="1" x14ac:dyDescent="0.35">
      <c r="A128" s="70">
        <v>74</v>
      </c>
      <c r="B128" s="116">
        <v>55423</v>
      </c>
      <c r="C128" s="91"/>
      <c r="D128" s="66" t="s">
        <v>7</v>
      </c>
      <c r="E128" s="66" t="s">
        <v>7</v>
      </c>
      <c r="F128" s="91"/>
      <c r="G128" s="91"/>
      <c r="H128" s="66" t="s">
        <v>7</v>
      </c>
      <c r="I128" s="91"/>
      <c r="J128" s="91"/>
      <c r="K128" s="91"/>
      <c r="L128" s="66" t="s">
        <v>7</v>
      </c>
      <c r="M128" s="66" t="s">
        <v>7</v>
      </c>
      <c r="N128" s="91"/>
      <c r="O128" s="91"/>
      <c r="P128" s="66" t="s">
        <v>7</v>
      </c>
      <c r="Q128" s="66" t="s">
        <v>7</v>
      </c>
      <c r="R128" s="91"/>
      <c r="S128" s="91"/>
      <c r="T128" s="66" t="s">
        <v>7</v>
      </c>
      <c r="U128" s="66" t="s">
        <v>7</v>
      </c>
      <c r="V128" s="91"/>
      <c r="W128" s="91"/>
      <c r="X128" s="91"/>
      <c r="Y128" s="66" t="s">
        <v>7</v>
      </c>
      <c r="Z128" s="66" t="s">
        <v>7</v>
      </c>
      <c r="AA128" s="91"/>
      <c r="AB128" s="66" t="s">
        <v>7</v>
      </c>
      <c r="AC128" s="66" t="s">
        <v>7</v>
      </c>
      <c r="AD128" s="91"/>
      <c r="AE128" s="91"/>
      <c r="AF128" s="66" t="s">
        <v>7</v>
      </c>
      <c r="AG128" s="66" t="s">
        <v>7</v>
      </c>
      <c r="AH128" s="19"/>
    </row>
    <row r="129" spans="1:39" ht="19.5" thickBot="1" x14ac:dyDescent="0.35">
      <c r="A129" s="33">
        <v>4</v>
      </c>
      <c r="B129" s="116">
        <v>55262</v>
      </c>
      <c r="C129" s="91"/>
      <c r="D129" s="66" t="s">
        <v>7</v>
      </c>
      <c r="E129" s="66" t="s">
        <v>7</v>
      </c>
      <c r="F129" s="91"/>
      <c r="G129" s="91"/>
      <c r="H129" s="66" t="s">
        <v>7</v>
      </c>
      <c r="I129" s="91"/>
      <c r="J129" s="91"/>
      <c r="K129" s="91"/>
      <c r="L129" s="66" t="s">
        <v>7</v>
      </c>
      <c r="M129" s="66" t="s">
        <v>7</v>
      </c>
      <c r="N129" s="91"/>
      <c r="O129" s="91"/>
      <c r="P129" s="66" t="s">
        <v>7</v>
      </c>
      <c r="Q129" s="66" t="s">
        <v>7</v>
      </c>
      <c r="R129" s="91"/>
      <c r="S129" s="91"/>
      <c r="T129" s="66" t="s">
        <v>7</v>
      </c>
      <c r="U129" s="66" t="s">
        <v>7</v>
      </c>
      <c r="V129" s="91"/>
      <c r="W129" s="91"/>
      <c r="X129" s="91"/>
      <c r="Y129" s="66" t="s">
        <v>7</v>
      </c>
      <c r="Z129" s="66" t="s">
        <v>7</v>
      </c>
      <c r="AA129" s="91"/>
      <c r="AB129" s="66" t="s">
        <v>7</v>
      </c>
      <c r="AC129" s="66" t="s">
        <v>7</v>
      </c>
      <c r="AD129" s="91"/>
      <c r="AE129" s="91"/>
      <c r="AF129" s="66" t="s">
        <v>7</v>
      </c>
      <c r="AG129" s="66" t="s">
        <v>7</v>
      </c>
      <c r="AH129" s="19"/>
    </row>
    <row r="130" spans="1:39" ht="19.5" thickBot="1" x14ac:dyDescent="0.35">
      <c r="A130" s="70">
        <v>1</v>
      </c>
      <c r="B130" s="116">
        <v>55452</v>
      </c>
      <c r="C130" s="91"/>
      <c r="D130" s="66" t="s">
        <v>7</v>
      </c>
      <c r="E130" s="66" t="s">
        <v>7</v>
      </c>
      <c r="F130" s="91"/>
      <c r="G130" s="91"/>
      <c r="H130" s="66" t="s">
        <v>7</v>
      </c>
      <c r="I130" s="66" t="s">
        <v>7</v>
      </c>
      <c r="J130" s="91"/>
      <c r="K130" s="91"/>
      <c r="L130" s="66" t="s">
        <v>7</v>
      </c>
      <c r="M130" s="66" t="s">
        <v>7</v>
      </c>
      <c r="N130" s="91"/>
      <c r="O130" s="91"/>
      <c r="P130" s="66" t="s">
        <v>7</v>
      </c>
      <c r="Q130" s="91"/>
      <c r="R130" s="91"/>
      <c r="S130" s="91"/>
      <c r="T130" s="66" t="s">
        <v>7</v>
      </c>
      <c r="U130" s="66" t="s">
        <v>7</v>
      </c>
      <c r="V130" s="66" t="s">
        <v>7</v>
      </c>
      <c r="W130" s="91"/>
      <c r="X130" s="91"/>
      <c r="Y130" s="66" t="s">
        <v>7</v>
      </c>
      <c r="Z130" s="66" t="s">
        <v>7</v>
      </c>
      <c r="AA130" s="91"/>
      <c r="AB130" s="66" t="s">
        <v>7</v>
      </c>
      <c r="AC130" s="66" t="s">
        <v>7</v>
      </c>
      <c r="AD130" s="91"/>
      <c r="AE130" s="91"/>
      <c r="AF130" s="66" t="s">
        <v>7</v>
      </c>
      <c r="AG130" s="66" t="s">
        <v>7</v>
      </c>
      <c r="AH130" s="19"/>
    </row>
    <row r="131" spans="1:39" ht="19.5" thickBot="1" x14ac:dyDescent="0.35">
      <c r="A131" s="64">
        <v>4</v>
      </c>
      <c r="B131" s="116">
        <v>55463</v>
      </c>
      <c r="C131" s="91"/>
      <c r="D131" s="66" t="s">
        <v>7</v>
      </c>
      <c r="E131" s="66" t="s">
        <v>7</v>
      </c>
      <c r="F131" s="91"/>
      <c r="G131" s="91"/>
      <c r="H131" s="66" t="s">
        <v>7</v>
      </c>
      <c r="I131" s="66" t="s">
        <v>7</v>
      </c>
      <c r="J131" s="91"/>
      <c r="K131" s="91"/>
      <c r="L131" s="66" t="s">
        <v>7</v>
      </c>
      <c r="M131" s="66" t="s">
        <v>7</v>
      </c>
      <c r="N131" s="91"/>
      <c r="O131" s="91"/>
      <c r="P131" s="66" t="s">
        <v>7</v>
      </c>
      <c r="Q131" s="91"/>
      <c r="R131" s="91"/>
      <c r="S131" s="91"/>
      <c r="T131" s="66" t="s">
        <v>7</v>
      </c>
      <c r="U131" s="66" t="s">
        <v>7</v>
      </c>
      <c r="V131" s="66" t="s">
        <v>7</v>
      </c>
      <c r="W131" s="91"/>
      <c r="X131" s="91"/>
      <c r="Y131" s="66" t="s">
        <v>7</v>
      </c>
      <c r="Z131" s="66" t="s">
        <v>7</v>
      </c>
      <c r="AA131" s="91"/>
      <c r="AB131" s="66" t="s">
        <v>7</v>
      </c>
      <c r="AC131" s="66" t="s">
        <v>7</v>
      </c>
      <c r="AD131" s="91"/>
      <c r="AE131" s="91"/>
      <c r="AF131" s="66" t="s">
        <v>7</v>
      </c>
      <c r="AG131" s="66" t="s">
        <v>7</v>
      </c>
      <c r="AH131" s="19"/>
    </row>
    <row r="132" spans="1:39" ht="19.5" thickBot="1" x14ac:dyDescent="0.35">
      <c r="A132" s="70">
        <v>7</v>
      </c>
      <c r="B132" s="116">
        <v>55473</v>
      </c>
      <c r="C132" s="91"/>
      <c r="D132" s="66" t="s">
        <v>7</v>
      </c>
      <c r="E132" s="66" t="s">
        <v>7</v>
      </c>
      <c r="F132" s="91"/>
      <c r="G132" s="91"/>
      <c r="H132" s="66" t="s">
        <v>7</v>
      </c>
      <c r="I132" s="91"/>
      <c r="J132" s="91"/>
      <c r="K132" s="91"/>
      <c r="L132" s="66" t="s">
        <v>7</v>
      </c>
      <c r="M132" s="66" t="s">
        <v>7</v>
      </c>
      <c r="N132" s="91"/>
      <c r="O132" s="91"/>
      <c r="P132" s="66" t="s">
        <v>7</v>
      </c>
      <c r="Q132" s="66" t="s">
        <v>7</v>
      </c>
      <c r="R132" s="91"/>
      <c r="S132" s="91"/>
      <c r="T132" s="66" t="s">
        <v>7</v>
      </c>
      <c r="U132" s="66" t="s">
        <v>7</v>
      </c>
      <c r="V132" s="91"/>
      <c r="W132" s="91"/>
      <c r="X132" s="66" t="s">
        <v>7</v>
      </c>
      <c r="Y132" s="66" t="s">
        <v>7</v>
      </c>
      <c r="Z132" s="91"/>
      <c r="AA132" s="91"/>
      <c r="AB132" s="66" t="s">
        <v>7</v>
      </c>
      <c r="AC132" s="66" t="s">
        <v>7</v>
      </c>
      <c r="AD132" s="91"/>
      <c r="AE132" s="91"/>
      <c r="AF132" s="66" t="s">
        <v>7</v>
      </c>
      <c r="AG132" s="66" t="s">
        <v>7</v>
      </c>
      <c r="AH132" s="19"/>
    </row>
    <row r="133" spans="1:39" ht="25.5" customHeight="1" thickBot="1" x14ac:dyDescent="0.35">
      <c r="A133" s="25"/>
      <c r="B133" s="116">
        <v>51876</v>
      </c>
      <c r="C133" s="91"/>
      <c r="D133" s="66" t="s">
        <v>7</v>
      </c>
      <c r="E133" s="66" t="s">
        <v>7</v>
      </c>
      <c r="F133" s="91"/>
      <c r="G133" s="91"/>
      <c r="H133" s="66" t="s">
        <v>7</v>
      </c>
      <c r="I133" s="66" t="s">
        <v>7</v>
      </c>
      <c r="J133" s="91"/>
      <c r="K133" s="91"/>
      <c r="L133" s="66" t="s">
        <v>7</v>
      </c>
      <c r="M133" s="66" t="s">
        <v>7</v>
      </c>
      <c r="N133" s="91"/>
      <c r="O133" s="91"/>
      <c r="P133" s="66" t="s">
        <v>7</v>
      </c>
      <c r="Q133" s="91"/>
      <c r="R133" s="91"/>
      <c r="S133" s="91"/>
      <c r="T133" s="66" t="s">
        <v>7</v>
      </c>
      <c r="U133" s="66" t="s">
        <v>7</v>
      </c>
      <c r="V133" s="66" t="s">
        <v>7</v>
      </c>
      <c r="W133" s="91"/>
      <c r="X133" s="91"/>
      <c r="Y133" s="66" t="s">
        <v>7</v>
      </c>
      <c r="Z133" s="91"/>
      <c r="AA133" s="66" t="s">
        <v>7</v>
      </c>
      <c r="AB133" s="66" t="s">
        <v>7</v>
      </c>
      <c r="AC133" s="66" t="s">
        <v>7</v>
      </c>
      <c r="AD133" s="91"/>
      <c r="AE133" s="91"/>
      <c r="AF133" s="66" t="s">
        <v>7</v>
      </c>
      <c r="AG133" s="66" t="s">
        <v>7</v>
      </c>
      <c r="AH133" s="19"/>
    </row>
    <row r="134" spans="1:39" ht="25.5" customHeight="1" thickBot="1" x14ac:dyDescent="0.35">
      <c r="A134" s="25"/>
      <c r="B134" s="116">
        <v>51884</v>
      </c>
      <c r="C134" s="91"/>
      <c r="D134" s="66" t="s">
        <v>7</v>
      </c>
      <c r="E134" s="66" t="s">
        <v>7</v>
      </c>
      <c r="F134" s="91"/>
      <c r="G134" s="91"/>
      <c r="H134" s="66" t="s">
        <v>7</v>
      </c>
      <c r="I134" s="66" t="s">
        <v>7</v>
      </c>
      <c r="J134" s="91"/>
      <c r="K134" s="91"/>
      <c r="L134" s="66" t="s">
        <v>7</v>
      </c>
      <c r="M134" s="66" t="s">
        <v>7</v>
      </c>
      <c r="N134" s="91"/>
      <c r="O134" s="91"/>
      <c r="P134" s="66" t="s">
        <v>7</v>
      </c>
      <c r="Q134" s="91"/>
      <c r="R134" s="91"/>
      <c r="S134" s="91"/>
      <c r="T134" s="66" t="s">
        <v>7</v>
      </c>
      <c r="U134" s="66" t="s">
        <v>7</v>
      </c>
      <c r="V134" s="66" t="s">
        <v>7</v>
      </c>
      <c r="W134" s="91"/>
      <c r="X134" s="91"/>
      <c r="Y134" s="66" t="s">
        <v>7</v>
      </c>
      <c r="Z134" s="91"/>
      <c r="AA134" s="66" t="s">
        <v>7</v>
      </c>
      <c r="AB134" s="66" t="s">
        <v>7</v>
      </c>
      <c r="AC134" s="66" t="s">
        <v>7</v>
      </c>
      <c r="AD134" s="91"/>
      <c r="AE134" s="91"/>
      <c r="AF134" s="66" t="s">
        <v>7</v>
      </c>
      <c r="AG134" s="66" t="s">
        <v>7</v>
      </c>
      <c r="AH134" s="19"/>
    </row>
    <row r="135" spans="1:39" ht="25.5" customHeight="1" thickBot="1" x14ac:dyDescent="0.35">
      <c r="A135" s="25"/>
      <c r="B135" s="116">
        <v>51879</v>
      </c>
      <c r="C135" s="91"/>
      <c r="D135" s="66" t="s">
        <v>7</v>
      </c>
      <c r="E135" s="66" t="s">
        <v>7</v>
      </c>
      <c r="F135" s="91"/>
      <c r="G135" s="91"/>
      <c r="H135" s="66" t="s">
        <v>7</v>
      </c>
      <c r="I135" s="66" t="s">
        <v>7</v>
      </c>
      <c r="J135" s="91"/>
      <c r="K135" s="91"/>
      <c r="L135" s="66" t="s">
        <v>7</v>
      </c>
      <c r="M135" s="66" t="s">
        <v>7</v>
      </c>
      <c r="N135" s="91"/>
      <c r="O135" s="91"/>
      <c r="P135" s="66" t="s">
        <v>7</v>
      </c>
      <c r="Q135" s="91"/>
      <c r="R135" s="91"/>
      <c r="S135" s="91"/>
      <c r="T135" s="66" t="s">
        <v>7</v>
      </c>
      <c r="U135" s="66" t="s">
        <v>7</v>
      </c>
      <c r="V135" s="66" t="s">
        <v>7</v>
      </c>
      <c r="W135" s="91"/>
      <c r="X135" s="91"/>
      <c r="Y135" s="66" t="s">
        <v>7</v>
      </c>
      <c r="Z135" s="91"/>
      <c r="AA135" s="66" t="s">
        <v>7</v>
      </c>
      <c r="AB135" s="66" t="s">
        <v>7</v>
      </c>
      <c r="AC135" s="66" t="s">
        <v>7</v>
      </c>
      <c r="AD135" s="91"/>
      <c r="AE135" s="91"/>
      <c r="AF135" s="66" t="s">
        <v>7</v>
      </c>
      <c r="AG135" s="66" t="s">
        <v>7</v>
      </c>
      <c r="AH135" s="19"/>
    </row>
    <row r="136" spans="1:39" ht="25.5" customHeight="1" thickBot="1" x14ac:dyDescent="0.35">
      <c r="A136" s="31">
        <v>3</v>
      </c>
      <c r="B136" s="116">
        <v>51831</v>
      </c>
      <c r="C136" s="91"/>
      <c r="D136" s="66" t="s">
        <v>7</v>
      </c>
      <c r="E136" s="66" t="s">
        <v>7</v>
      </c>
      <c r="F136" s="91"/>
      <c r="G136" s="91"/>
      <c r="H136" s="66" t="s">
        <v>7</v>
      </c>
      <c r="I136" s="91"/>
      <c r="J136" s="91"/>
      <c r="K136" s="91"/>
      <c r="L136" s="66" t="s">
        <v>7</v>
      </c>
      <c r="M136" s="66" t="s">
        <v>7</v>
      </c>
      <c r="N136" s="91"/>
      <c r="O136" s="91"/>
      <c r="P136" s="66" t="s">
        <v>7</v>
      </c>
      <c r="Q136" s="66" t="s">
        <v>7</v>
      </c>
      <c r="R136" s="91"/>
      <c r="S136" s="91"/>
      <c r="T136" s="66" t="s">
        <v>7</v>
      </c>
      <c r="U136" s="66" t="s">
        <v>7</v>
      </c>
      <c r="V136" s="91"/>
      <c r="W136" s="91"/>
      <c r="X136" s="91"/>
      <c r="Y136" s="66" t="s">
        <v>7</v>
      </c>
      <c r="Z136" s="91"/>
      <c r="AA136" s="66" t="s">
        <v>7</v>
      </c>
      <c r="AB136" s="66" t="s">
        <v>7</v>
      </c>
      <c r="AC136" s="66" t="s">
        <v>7</v>
      </c>
      <c r="AD136" s="91"/>
      <c r="AE136" s="91"/>
      <c r="AF136" s="66" t="s">
        <v>7</v>
      </c>
      <c r="AG136" s="66" t="s">
        <v>7</v>
      </c>
      <c r="AH136" s="19"/>
      <c r="AI136" s="30"/>
    </row>
    <row r="137" spans="1:39" ht="25.5" customHeight="1" thickBot="1" x14ac:dyDescent="0.35">
      <c r="A137" s="31">
        <v>4</v>
      </c>
      <c r="B137" s="116">
        <v>51832</v>
      </c>
      <c r="C137" s="91"/>
      <c r="D137" s="66" t="s">
        <v>7</v>
      </c>
      <c r="E137" s="66" t="s">
        <v>7</v>
      </c>
      <c r="F137" s="91"/>
      <c r="G137" s="91"/>
      <c r="H137" s="66" t="s">
        <v>7</v>
      </c>
      <c r="I137" s="91"/>
      <c r="J137" s="91"/>
      <c r="K137" s="91"/>
      <c r="L137" s="66" t="s">
        <v>7</v>
      </c>
      <c r="M137" s="66" t="s">
        <v>7</v>
      </c>
      <c r="N137" s="91"/>
      <c r="O137" s="91"/>
      <c r="P137" s="66" t="s">
        <v>7</v>
      </c>
      <c r="Q137" s="66" t="s">
        <v>7</v>
      </c>
      <c r="R137" s="91"/>
      <c r="S137" s="91"/>
      <c r="T137" s="66" t="s">
        <v>7</v>
      </c>
      <c r="U137" s="66" t="s">
        <v>7</v>
      </c>
      <c r="V137" s="91"/>
      <c r="W137" s="91"/>
      <c r="X137" s="91"/>
      <c r="Y137" s="66" t="s">
        <v>7</v>
      </c>
      <c r="Z137" s="91"/>
      <c r="AA137" s="66" t="s">
        <v>7</v>
      </c>
      <c r="AB137" s="66" t="s">
        <v>7</v>
      </c>
      <c r="AC137" s="66" t="s">
        <v>7</v>
      </c>
      <c r="AD137" s="91"/>
      <c r="AE137" s="91"/>
      <c r="AF137" s="66" t="s">
        <v>7</v>
      </c>
      <c r="AG137" s="66" t="s">
        <v>7</v>
      </c>
      <c r="AH137" s="19"/>
    </row>
    <row r="138" spans="1:39" ht="19.5" thickBot="1" x14ac:dyDescent="0.35">
      <c r="A138" s="70">
        <v>9</v>
      </c>
      <c r="B138" s="116">
        <v>55454</v>
      </c>
      <c r="C138" s="91"/>
      <c r="D138" s="66" t="s">
        <v>7</v>
      </c>
      <c r="E138" s="66" t="s">
        <v>7</v>
      </c>
      <c r="F138" s="91"/>
      <c r="G138" s="91"/>
      <c r="H138" s="66" t="s">
        <v>7</v>
      </c>
      <c r="I138" s="66" t="s">
        <v>7</v>
      </c>
      <c r="J138" s="91"/>
      <c r="K138" s="91"/>
      <c r="L138" s="66" t="s">
        <v>7</v>
      </c>
      <c r="M138" s="66" t="s">
        <v>7</v>
      </c>
      <c r="N138" s="91"/>
      <c r="O138" s="91"/>
      <c r="P138" s="66" t="s">
        <v>7</v>
      </c>
      <c r="Q138" s="66" t="s">
        <v>7</v>
      </c>
      <c r="R138" s="91"/>
      <c r="S138" s="91"/>
      <c r="T138" s="66" t="s">
        <v>7</v>
      </c>
      <c r="U138" s="66" t="s">
        <v>7</v>
      </c>
      <c r="V138" s="91"/>
      <c r="W138" s="91"/>
      <c r="X138" s="91" t="s">
        <v>0</v>
      </c>
      <c r="Y138" s="66" t="s">
        <v>7</v>
      </c>
      <c r="Z138" s="91"/>
      <c r="AA138" s="66" t="s">
        <v>7</v>
      </c>
      <c r="AB138" s="66" t="s">
        <v>7</v>
      </c>
      <c r="AC138" s="66" t="s">
        <v>7</v>
      </c>
      <c r="AD138" s="91"/>
      <c r="AE138" s="91"/>
      <c r="AF138" s="66" t="s">
        <v>7</v>
      </c>
      <c r="AG138" s="66" t="s">
        <v>7</v>
      </c>
      <c r="AH138" s="19"/>
      <c r="AJ138" s="66"/>
    </row>
    <row r="139" spans="1:39" ht="19.5" thickBot="1" x14ac:dyDescent="0.35">
      <c r="A139" s="64">
        <v>10</v>
      </c>
      <c r="B139" s="116">
        <v>55469</v>
      </c>
      <c r="C139" s="91"/>
      <c r="D139" s="66" t="s">
        <v>7</v>
      </c>
      <c r="E139" s="66" t="s">
        <v>7</v>
      </c>
      <c r="F139" s="91"/>
      <c r="G139" s="91"/>
      <c r="H139" s="66" t="s">
        <v>7</v>
      </c>
      <c r="I139" s="91"/>
      <c r="J139" s="91"/>
      <c r="K139" s="91"/>
      <c r="L139" s="66" t="s">
        <v>7</v>
      </c>
      <c r="M139" s="66" t="s">
        <v>7</v>
      </c>
      <c r="N139" s="91"/>
      <c r="O139" s="91"/>
      <c r="P139" s="66" t="s">
        <v>7</v>
      </c>
      <c r="Q139" s="66" t="s">
        <v>7</v>
      </c>
      <c r="R139" s="91"/>
      <c r="S139" s="91"/>
      <c r="T139" s="66" t="s">
        <v>7</v>
      </c>
      <c r="U139" s="66" t="s">
        <v>7</v>
      </c>
      <c r="V139" s="91"/>
      <c r="W139" s="91"/>
      <c r="X139" s="66" t="s">
        <v>7</v>
      </c>
      <c r="Y139" s="66" t="s">
        <v>7</v>
      </c>
      <c r="Z139" s="91"/>
      <c r="AA139" s="91"/>
      <c r="AB139" s="66" t="s">
        <v>7</v>
      </c>
      <c r="AC139" s="66" t="s">
        <v>7</v>
      </c>
      <c r="AD139" s="91"/>
      <c r="AE139" s="91"/>
      <c r="AF139" s="66" t="s">
        <v>7</v>
      </c>
      <c r="AG139" s="66" t="s">
        <v>7</v>
      </c>
      <c r="AH139" s="19"/>
      <c r="AM139" s="29"/>
    </row>
    <row r="140" spans="1:39" ht="23.25" customHeight="1" thickBot="1" x14ac:dyDescent="0.35">
      <c r="A140" s="25"/>
      <c r="B140" s="116">
        <v>57100</v>
      </c>
      <c r="C140" s="91"/>
      <c r="D140" s="66" t="s">
        <v>7</v>
      </c>
      <c r="E140" s="66" t="s">
        <v>7</v>
      </c>
      <c r="F140" s="91"/>
      <c r="G140" s="91"/>
      <c r="H140" s="66" t="s">
        <v>7</v>
      </c>
      <c r="I140" s="91"/>
      <c r="J140" s="91"/>
      <c r="K140" s="91"/>
      <c r="L140" s="66" t="s">
        <v>7</v>
      </c>
      <c r="M140" s="66" t="s">
        <v>7</v>
      </c>
      <c r="N140" s="91"/>
      <c r="O140" s="91"/>
      <c r="P140" s="66" t="s">
        <v>7</v>
      </c>
      <c r="Q140" s="66" t="s">
        <v>7</v>
      </c>
      <c r="R140" s="91"/>
      <c r="S140" s="91"/>
      <c r="T140" s="66" t="s">
        <v>7</v>
      </c>
      <c r="U140" s="66" t="s">
        <v>7</v>
      </c>
      <c r="V140" s="91"/>
      <c r="W140" s="91"/>
      <c r="X140" s="91"/>
      <c r="Y140" s="66" t="s">
        <v>7</v>
      </c>
      <c r="Z140" s="66" t="s">
        <v>7</v>
      </c>
      <c r="AA140" s="91"/>
      <c r="AB140" s="66" t="s">
        <v>7</v>
      </c>
      <c r="AC140" s="66" t="s">
        <v>7</v>
      </c>
      <c r="AD140" s="91"/>
      <c r="AE140" s="91"/>
      <c r="AF140" s="66" t="s">
        <v>7</v>
      </c>
      <c r="AG140" s="66" t="s">
        <v>7</v>
      </c>
      <c r="AH140" s="20"/>
    </row>
    <row r="141" spans="1:39" ht="23.25" customHeight="1" thickBot="1" x14ac:dyDescent="0.35">
      <c r="B141" s="116">
        <v>57110</v>
      </c>
      <c r="C141" s="66" t="s">
        <v>7</v>
      </c>
      <c r="D141" s="66" t="s">
        <v>7</v>
      </c>
      <c r="E141" s="91"/>
      <c r="F141" s="91"/>
      <c r="G141" s="91"/>
      <c r="H141" s="66" t="s">
        <v>7</v>
      </c>
      <c r="I141" s="66" t="s">
        <v>7</v>
      </c>
      <c r="J141" s="91"/>
      <c r="K141" s="91"/>
      <c r="L141" s="66" t="s">
        <v>7</v>
      </c>
      <c r="M141" s="66" t="s">
        <v>7</v>
      </c>
      <c r="N141" s="91"/>
      <c r="O141" s="91"/>
      <c r="P141" s="66" t="s">
        <v>7</v>
      </c>
      <c r="Q141" s="66" t="s">
        <v>7</v>
      </c>
      <c r="R141" s="91"/>
      <c r="S141" s="91"/>
      <c r="T141" s="66" t="s">
        <v>7</v>
      </c>
      <c r="U141" s="66" t="s">
        <v>7</v>
      </c>
      <c r="V141" s="91"/>
      <c r="W141" s="91"/>
      <c r="X141" s="66" t="s">
        <v>7</v>
      </c>
      <c r="Y141" s="66" t="s">
        <v>7</v>
      </c>
      <c r="Z141" s="91"/>
      <c r="AA141" s="91"/>
      <c r="AB141" s="66" t="s">
        <v>7</v>
      </c>
      <c r="AC141" s="66" t="s">
        <v>7</v>
      </c>
      <c r="AD141" s="91"/>
      <c r="AE141" s="91"/>
      <c r="AF141" s="66" t="s">
        <v>7</v>
      </c>
      <c r="AG141" s="66" t="s">
        <v>7</v>
      </c>
      <c r="AH141" s="20"/>
    </row>
    <row r="142" spans="1:39" ht="19.5" thickBot="1" x14ac:dyDescent="0.35">
      <c r="B142" s="116">
        <v>57123</v>
      </c>
      <c r="C142" s="91"/>
      <c r="D142" s="66" t="s">
        <v>7</v>
      </c>
      <c r="E142" s="66" t="s">
        <v>7</v>
      </c>
      <c r="F142" s="91"/>
      <c r="G142" s="91"/>
      <c r="H142" s="66" t="s">
        <v>7</v>
      </c>
      <c r="I142" s="66" t="s">
        <v>7</v>
      </c>
      <c r="J142" s="91"/>
      <c r="K142" s="91"/>
      <c r="L142" s="66" t="s">
        <v>7</v>
      </c>
      <c r="M142" s="66" t="s">
        <v>7</v>
      </c>
      <c r="N142" s="91"/>
      <c r="O142" s="66" t="s">
        <v>7</v>
      </c>
      <c r="P142" s="66" t="s">
        <v>7</v>
      </c>
      <c r="Q142" s="91"/>
      <c r="R142" s="91"/>
      <c r="S142" s="66" t="s">
        <v>7</v>
      </c>
      <c r="T142" s="66" t="s">
        <v>7</v>
      </c>
      <c r="U142" s="66" t="s">
        <v>7</v>
      </c>
      <c r="V142" s="91"/>
      <c r="W142" s="91"/>
      <c r="X142" s="91"/>
      <c r="Y142" s="66" t="s">
        <v>7</v>
      </c>
      <c r="Z142" s="91"/>
      <c r="AA142" s="91"/>
      <c r="AB142" s="66" t="s">
        <v>7</v>
      </c>
      <c r="AC142" s="66" t="s">
        <v>7</v>
      </c>
      <c r="AD142" s="91"/>
      <c r="AE142" s="91"/>
      <c r="AF142" s="66" t="s">
        <v>7</v>
      </c>
      <c r="AG142" s="66" t="s">
        <v>7</v>
      </c>
      <c r="AH142" s="24"/>
    </row>
    <row r="143" spans="1:39" ht="19.5" thickBot="1" x14ac:dyDescent="0.35">
      <c r="A143" s="33"/>
      <c r="B143" s="116">
        <v>55354</v>
      </c>
      <c r="C143" s="91"/>
      <c r="D143" s="66" t="s">
        <v>9</v>
      </c>
      <c r="E143" s="66" t="s">
        <v>9</v>
      </c>
      <c r="F143" s="91"/>
      <c r="G143" s="91"/>
      <c r="H143" s="66" t="s">
        <v>9</v>
      </c>
      <c r="I143" s="66" t="s">
        <v>9</v>
      </c>
      <c r="J143" s="91"/>
      <c r="K143" s="91"/>
      <c r="L143" s="66" t="s">
        <v>9</v>
      </c>
      <c r="M143" s="66" t="s">
        <v>9</v>
      </c>
      <c r="N143" s="91"/>
      <c r="O143" s="91"/>
      <c r="P143" s="66" t="s">
        <v>9</v>
      </c>
      <c r="Q143" s="66" t="s">
        <v>9</v>
      </c>
      <c r="R143" s="91"/>
      <c r="S143" s="91"/>
      <c r="T143" s="66" t="s">
        <v>9</v>
      </c>
      <c r="U143" s="66" t="s">
        <v>9</v>
      </c>
      <c r="V143" s="91"/>
      <c r="W143" s="91"/>
      <c r="X143" s="66" t="s">
        <v>9</v>
      </c>
      <c r="Y143" s="66" t="s">
        <v>9</v>
      </c>
      <c r="Z143" s="91"/>
      <c r="AA143" s="91"/>
      <c r="AB143" s="66" t="s">
        <v>9</v>
      </c>
      <c r="AC143" s="66" t="s">
        <v>9</v>
      </c>
      <c r="AD143" s="91"/>
      <c r="AE143" s="91"/>
      <c r="AF143" s="66" t="s">
        <v>9</v>
      </c>
      <c r="AG143" s="66" t="s">
        <v>9</v>
      </c>
      <c r="AH143" s="19"/>
    </row>
    <row r="144" spans="1:39" ht="25.5" customHeight="1" thickBot="1" x14ac:dyDescent="0.35">
      <c r="A144" s="31">
        <v>5</v>
      </c>
      <c r="B144" s="116">
        <v>51833</v>
      </c>
      <c r="C144" s="91"/>
      <c r="D144" s="66" t="s">
        <v>9</v>
      </c>
      <c r="E144" s="66" t="s">
        <v>9</v>
      </c>
      <c r="F144" s="91"/>
      <c r="G144" s="91"/>
      <c r="H144" s="66" t="s">
        <v>9</v>
      </c>
      <c r="I144" s="66" t="s">
        <v>9</v>
      </c>
      <c r="J144" s="91"/>
      <c r="K144" s="91"/>
      <c r="L144" s="66" t="s">
        <v>9</v>
      </c>
      <c r="M144" s="66" t="s">
        <v>9</v>
      </c>
      <c r="N144" s="91"/>
      <c r="O144" s="91"/>
      <c r="P144" s="91"/>
      <c r="Q144" s="66" t="s">
        <v>9</v>
      </c>
      <c r="R144" s="91"/>
      <c r="S144" s="91"/>
      <c r="T144" s="66" t="s">
        <v>9</v>
      </c>
      <c r="U144" s="91"/>
      <c r="V144" s="91"/>
      <c r="W144" s="91"/>
      <c r="X144" s="66" t="s">
        <v>9</v>
      </c>
      <c r="Y144" s="66" t="s">
        <v>9</v>
      </c>
      <c r="Z144" s="91"/>
      <c r="AA144" s="91"/>
      <c r="AB144" s="91"/>
      <c r="AC144" s="66" t="s">
        <v>9</v>
      </c>
      <c r="AD144" s="91"/>
      <c r="AE144" s="91"/>
      <c r="AF144" s="66" t="s">
        <v>9</v>
      </c>
      <c r="AG144" s="66" t="s">
        <v>9</v>
      </c>
      <c r="AH144" s="19"/>
    </row>
    <row r="145" spans="1:38" ht="23.1" customHeight="1" thickBot="1" x14ac:dyDescent="0.35">
      <c r="A145" s="70">
        <v>65</v>
      </c>
      <c r="B145" s="116">
        <v>55080</v>
      </c>
      <c r="C145" s="91"/>
      <c r="D145" s="66" t="s">
        <v>9</v>
      </c>
      <c r="E145" s="66" t="s">
        <v>9</v>
      </c>
      <c r="F145" s="91"/>
      <c r="G145" s="91"/>
      <c r="H145" s="66" t="s">
        <v>9</v>
      </c>
      <c r="I145" s="66" t="s">
        <v>9</v>
      </c>
      <c r="J145" s="91"/>
      <c r="K145" s="91"/>
      <c r="L145" s="66" t="s">
        <v>9</v>
      </c>
      <c r="M145" s="66" t="s">
        <v>9</v>
      </c>
      <c r="N145" s="91"/>
      <c r="O145" s="91"/>
      <c r="P145" s="66" t="s">
        <v>9</v>
      </c>
      <c r="Q145" s="66" t="s">
        <v>9</v>
      </c>
      <c r="R145" s="91"/>
      <c r="S145" s="91"/>
      <c r="T145" s="66" t="s">
        <v>9</v>
      </c>
      <c r="U145" s="66" t="s">
        <v>9</v>
      </c>
      <c r="V145" s="91"/>
      <c r="W145" s="91"/>
      <c r="X145" s="66" t="s">
        <v>9</v>
      </c>
      <c r="Y145" s="66" t="s">
        <v>9</v>
      </c>
      <c r="Z145" s="91"/>
      <c r="AA145" s="91"/>
      <c r="AB145" s="66" t="s">
        <v>9</v>
      </c>
      <c r="AC145" s="66" t="s">
        <v>9</v>
      </c>
      <c r="AD145" s="91"/>
      <c r="AE145" s="91"/>
      <c r="AF145" s="66" t="s">
        <v>9</v>
      </c>
      <c r="AG145" s="66" t="s">
        <v>9</v>
      </c>
      <c r="AH145" s="19"/>
    </row>
    <row r="146" spans="1:38" ht="23.1" customHeight="1" thickBot="1" x14ac:dyDescent="0.35">
      <c r="A146" s="64">
        <v>85</v>
      </c>
      <c r="B146" s="116">
        <v>54989</v>
      </c>
      <c r="C146" s="91"/>
      <c r="D146" s="66" t="s">
        <v>9</v>
      </c>
      <c r="E146" s="66" t="s">
        <v>9</v>
      </c>
      <c r="F146" s="91"/>
      <c r="G146" s="91"/>
      <c r="H146" s="67" t="s">
        <v>11</v>
      </c>
      <c r="I146" s="66" t="s">
        <v>9</v>
      </c>
      <c r="J146" s="91"/>
      <c r="K146" s="91"/>
      <c r="L146" s="66" t="s">
        <v>9</v>
      </c>
      <c r="M146" s="66" t="s">
        <v>9</v>
      </c>
      <c r="N146" s="91"/>
      <c r="O146" s="91"/>
      <c r="P146" s="66" t="s">
        <v>9</v>
      </c>
      <c r="Q146" s="66" t="s">
        <v>9</v>
      </c>
      <c r="R146" s="91"/>
      <c r="S146" s="91"/>
      <c r="T146" s="66" t="s">
        <v>9</v>
      </c>
      <c r="U146" s="66" t="s">
        <v>9</v>
      </c>
      <c r="V146" s="91"/>
      <c r="W146" s="91"/>
      <c r="X146" s="66" t="s">
        <v>9</v>
      </c>
      <c r="Y146" s="66" t="s">
        <v>9</v>
      </c>
      <c r="Z146" s="91"/>
      <c r="AA146" s="91"/>
      <c r="AB146" s="66" t="s">
        <v>9</v>
      </c>
      <c r="AC146" s="66" t="s">
        <v>9</v>
      </c>
      <c r="AD146" s="91"/>
      <c r="AE146" s="91"/>
      <c r="AF146" s="66" t="s">
        <v>9</v>
      </c>
      <c r="AG146" s="66" t="s">
        <v>9</v>
      </c>
      <c r="AH146" s="19"/>
      <c r="AI146" s="30"/>
    </row>
    <row r="147" spans="1:38" ht="23.1" customHeight="1" thickBot="1" x14ac:dyDescent="0.35">
      <c r="A147" s="64">
        <v>87</v>
      </c>
      <c r="B147" s="116">
        <v>54962</v>
      </c>
      <c r="C147" s="91"/>
      <c r="D147" s="66" t="s">
        <v>9</v>
      </c>
      <c r="E147" s="66" t="s">
        <v>9</v>
      </c>
      <c r="F147" s="91"/>
      <c r="G147" s="91"/>
      <c r="H147" s="66" t="s">
        <v>9</v>
      </c>
      <c r="I147" s="66" t="s">
        <v>9</v>
      </c>
      <c r="J147" s="91"/>
      <c r="K147" s="91"/>
      <c r="L147" s="66" t="s">
        <v>9</v>
      </c>
      <c r="M147" s="66" t="s">
        <v>9</v>
      </c>
      <c r="N147" s="91"/>
      <c r="O147" s="91"/>
      <c r="P147" s="66" t="s">
        <v>9</v>
      </c>
      <c r="Q147" s="66" t="s">
        <v>9</v>
      </c>
      <c r="R147" s="91"/>
      <c r="S147" s="91"/>
      <c r="T147" s="66" t="s">
        <v>9</v>
      </c>
      <c r="U147" s="66" t="s">
        <v>9</v>
      </c>
      <c r="V147" s="91"/>
      <c r="W147" s="91"/>
      <c r="X147" s="66" t="s">
        <v>9</v>
      </c>
      <c r="Y147" s="66" t="s">
        <v>9</v>
      </c>
      <c r="Z147" s="91"/>
      <c r="AA147" s="91"/>
      <c r="AB147" s="66" t="s">
        <v>9</v>
      </c>
      <c r="AC147" s="66" t="s">
        <v>9</v>
      </c>
      <c r="AD147" s="91"/>
      <c r="AE147" s="91"/>
      <c r="AF147" s="66" t="s">
        <v>9</v>
      </c>
      <c r="AG147" s="66" t="s">
        <v>9</v>
      </c>
      <c r="AH147" s="19"/>
      <c r="AI147" s="30"/>
    </row>
    <row r="148" spans="1:38" customFormat="1" ht="21" customHeight="1" thickBot="1" x14ac:dyDescent="0.35">
      <c r="A148" s="22">
        <v>6</v>
      </c>
      <c r="B148" s="116">
        <v>55644</v>
      </c>
      <c r="C148" s="66" t="s">
        <v>9</v>
      </c>
      <c r="D148" s="66" t="s">
        <v>9</v>
      </c>
      <c r="E148" s="91"/>
      <c r="F148" s="91"/>
      <c r="G148" s="91"/>
      <c r="H148" s="66" t="s">
        <v>9</v>
      </c>
      <c r="I148" s="66" t="s">
        <v>9</v>
      </c>
      <c r="J148" s="91"/>
      <c r="K148" s="91"/>
      <c r="L148" s="66" t="s">
        <v>9</v>
      </c>
      <c r="M148" s="66" t="s">
        <v>9</v>
      </c>
      <c r="N148" s="91"/>
      <c r="O148" s="91"/>
      <c r="P148" s="66" t="s">
        <v>9</v>
      </c>
      <c r="Q148" s="66" t="s">
        <v>9</v>
      </c>
      <c r="R148" s="91"/>
      <c r="S148" s="91"/>
      <c r="T148" s="66" t="s">
        <v>9</v>
      </c>
      <c r="U148" s="66" t="s">
        <v>9</v>
      </c>
      <c r="V148" s="91"/>
      <c r="W148" s="91"/>
      <c r="X148" s="66" t="s">
        <v>9</v>
      </c>
      <c r="Y148" s="66" t="s">
        <v>9</v>
      </c>
      <c r="Z148" s="91"/>
      <c r="AA148" s="91"/>
      <c r="AB148" s="66" t="s">
        <v>9</v>
      </c>
      <c r="AC148" s="66" t="s">
        <v>9</v>
      </c>
      <c r="AD148" s="91"/>
      <c r="AE148" s="91"/>
      <c r="AF148" s="66" t="s">
        <v>9</v>
      </c>
      <c r="AG148" s="66" t="s">
        <v>9</v>
      </c>
      <c r="AH148" s="19"/>
      <c r="AL148" s="29"/>
    </row>
    <row r="149" spans="1:38" ht="23.1" customHeight="1" thickBot="1" x14ac:dyDescent="0.35">
      <c r="A149" s="70">
        <v>89</v>
      </c>
      <c r="B149" s="116">
        <v>54855</v>
      </c>
      <c r="C149" s="91"/>
      <c r="D149" s="66" t="s">
        <v>10</v>
      </c>
      <c r="E149" s="66" t="s">
        <v>10</v>
      </c>
      <c r="F149" s="91"/>
      <c r="G149" s="91"/>
      <c r="H149" s="66" t="s">
        <v>10</v>
      </c>
      <c r="I149" s="66" t="s">
        <v>10</v>
      </c>
      <c r="J149" s="91"/>
      <c r="K149" s="91"/>
      <c r="L149" s="66" t="s">
        <v>10</v>
      </c>
      <c r="M149" s="66" t="s">
        <v>10</v>
      </c>
      <c r="N149" s="91"/>
      <c r="O149" s="91"/>
      <c r="P149" s="66" t="s">
        <v>10</v>
      </c>
      <c r="Q149" s="66" t="s">
        <v>10</v>
      </c>
      <c r="R149" s="91"/>
      <c r="S149" s="91"/>
      <c r="T149" s="66" t="s">
        <v>10</v>
      </c>
      <c r="U149" s="66" t="s">
        <v>10</v>
      </c>
      <c r="V149" s="91"/>
      <c r="W149" s="91"/>
      <c r="X149" s="66" t="s">
        <v>10</v>
      </c>
      <c r="Y149" s="66" t="s">
        <v>10</v>
      </c>
      <c r="Z149" s="91"/>
      <c r="AA149" s="91"/>
      <c r="AB149" s="66" t="s">
        <v>10</v>
      </c>
      <c r="AC149" s="66" t="s">
        <v>10</v>
      </c>
      <c r="AD149" s="91"/>
      <c r="AE149" s="91"/>
      <c r="AF149" s="66" t="s">
        <v>10</v>
      </c>
      <c r="AG149" s="66" t="s">
        <v>10</v>
      </c>
      <c r="AH149" s="19"/>
    </row>
    <row r="150" spans="1:38" ht="19.5" thickBot="1" x14ac:dyDescent="0.35">
      <c r="A150" s="70">
        <v>146</v>
      </c>
      <c r="B150" s="116">
        <v>55400</v>
      </c>
      <c r="C150" s="91"/>
      <c r="D150" s="66" t="s">
        <v>10</v>
      </c>
      <c r="E150" s="66" t="s">
        <v>10</v>
      </c>
      <c r="F150" s="91"/>
      <c r="G150" s="91"/>
      <c r="H150" s="66" t="s">
        <v>10</v>
      </c>
      <c r="I150" s="66" t="s">
        <v>10</v>
      </c>
      <c r="J150" s="91"/>
      <c r="K150" s="91"/>
      <c r="L150" s="66" t="s">
        <v>10</v>
      </c>
      <c r="M150" s="66" t="s">
        <v>10</v>
      </c>
      <c r="N150" s="91"/>
      <c r="O150" s="91"/>
      <c r="P150" s="66" t="s">
        <v>10</v>
      </c>
      <c r="Q150" s="66" t="s">
        <v>10</v>
      </c>
      <c r="R150" s="91"/>
      <c r="S150" s="91"/>
      <c r="T150" s="66" t="s">
        <v>10</v>
      </c>
      <c r="U150" s="66" t="s">
        <v>10</v>
      </c>
      <c r="V150" s="91"/>
      <c r="W150" s="91"/>
      <c r="X150" s="66" t="s">
        <v>10</v>
      </c>
      <c r="Y150" s="66" t="s">
        <v>10</v>
      </c>
      <c r="Z150" s="91"/>
      <c r="AA150" s="91"/>
      <c r="AB150" s="66" t="s">
        <v>10</v>
      </c>
      <c r="AC150" s="66" t="s">
        <v>10</v>
      </c>
      <c r="AD150" s="91"/>
      <c r="AE150" s="91"/>
      <c r="AF150" s="66" t="s">
        <v>10</v>
      </c>
      <c r="AG150" s="66" t="s">
        <v>10</v>
      </c>
      <c r="AH150" s="19"/>
    </row>
    <row r="151" spans="1:38" ht="19.5" thickBot="1" x14ac:dyDescent="0.35">
      <c r="A151" s="64">
        <v>6</v>
      </c>
      <c r="B151" s="116">
        <v>55424</v>
      </c>
      <c r="C151" s="91"/>
      <c r="D151" s="66" t="s">
        <v>10</v>
      </c>
      <c r="E151" s="66" t="s">
        <v>10</v>
      </c>
      <c r="F151" s="91"/>
      <c r="G151" s="91"/>
      <c r="H151" s="66" t="s">
        <v>10</v>
      </c>
      <c r="I151" s="66" t="s">
        <v>10</v>
      </c>
      <c r="J151" s="91"/>
      <c r="K151" s="91"/>
      <c r="L151" s="66" t="s">
        <v>10</v>
      </c>
      <c r="M151" s="66" t="s">
        <v>10</v>
      </c>
      <c r="N151" s="91"/>
      <c r="O151" s="91"/>
      <c r="P151" s="66" t="s">
        <v>10</v>
      </c>
      <c r="Q151" s="66" t="s">
        <v>10</v>
      </c>
      <c r="R151" s="91"/>
      <c r="S151" s="91"/>
      <c r="T151" s="66" t="s">
        <v>10</v>
      </c>
      <c r="U151" s="66" t="s">
        <v>10</v>
      </c>
      <c r="V151" s="91"/>
      <c r="W151" s="91"/>
      <c r="X151" s="66" t="s">
        <v>10</v>
      </c>
      <c r="Y151" s="66" t="s">
        <v>10</v>
      </c>
      <c r="Z151" s="91"/>
      <c r="AA151" s="91"/>
      <c r="AB151" s="66" t="s">
        <v>10</v>
      </c>
      <c r="AC151" s="66" t="s">
        <v>10</v>
      </c>
      <c r="AD151" s="91"/>
      <c r="AE151" s="91"/>
      <c r="AF151" s="66" t="s">
        <v>10</v>
      </c>
      <c r="AG151" s="66" t="s">
        <v>10</v>
      </c>
      <c r="AH151" s="19"/>
    </row>
    <row r="152" spans="1:38" ht="19.5" thickBot="1" x14ac:dyDescent="0.35">
      <c r="A152" s="33">
        <v>3</v>
      </c>
      <c r="B152" s="116">
        <v>55259</v>
      </c>
      <c r="C152" s="91" t="s">
        <v>12</v>
      </c>
      <c r="D152" s="66" t="s">
        <v>12</v>
      </c>
      <c r="E152" s="66" t="s">
        <v>10</v>
      </c>
      <c r="F152" s="91"/>
      <c r="G152" s="91"/>
      <c r="H152" s="66" t="s">
        <v>10</v>
      </c>
      <c r="I152" s="66" t="s">
        <v>10</v>
      </c>
      <c r="J152" s="91"/>
      <c r="K152" s="91"/>
      <c r="L152" s="66" t="s">
        <v>10</v>
      </c>
      <c r="M152" s="66" t="s">
        <v>10</v>
      </c>
      <c r="N152" s="91"/>
      <c r="O152" s="91"/>
      <c r="P152" s="66" t="s">
        <v>10</v>
      </c>
      <c r="Q152" s="66" t="s">
        <v>10</v>
      </c>
      <c r="R152" s="91"/>
      <c r="S152" s="91"/>
      <c r="T152" s="66" t="s">
        <v>10</v>
      </c>
      <c r="U152" s="66" t="s">
        <v>10</v>
      </c>
      <c r="V152" s="91"/>
      <c r="W152" s="91"/>
      <c r="X152" s="66" t="s">
        <v>10</v>
      </c>
      <c r="Y152" s="66" t="s">
        <v>10</v>
      </c>
      <c r="Z152" s="91"/>
      <c r="AA152" s="91"/>
      <c r="AB152" s="66" t="s">
        <v>10</v>
      </c>
      <c r="AC152" s="66" t="s">
        <v>10</v>
      </c>
      <c r="AD152" s="91"/>
      <c r="AE152" s="91"/>
      <c r="AF152" s="66" t="s">
        <v>10</v>
      </c>
      <c r="AG152" s="66" t="s">
        <v>10</v>
      </c>
      <c r="AH152" s="19"/>
    </row>
    <row r="153" spans="1:38" ht="23.1" customHeight="1" thickBot="1" x14ac:dyDescent="0.35">
      <c r="A153" s="64">
        <v>84</v>
      </c>
      <c r="B153" s="116">
        <v>55020</v>
      </c>
      <c r="C153" s="103"/>
      <c r="D153" s="66" t="s">
        <v>11</v>
      </c>
      <c r="E153" s="66" t="s">
        <v>11</v>
      </c>
      <c r="F153" s="91"/>
      <c r="G153" s="91"/>
      <c r="H153" s="66" t="s">
        <v>11</v>
      </c>
      <c r="I153" s="66" t="s">
        <v>11</v>
      </c>
      <c r="J153" s="91"/>
      <c r="K153" s="91"/>
      <c r="L153" s="66" t="s">
        <v>11</v>
      </c>
      <c r="M153" s="66" t="s">
        <v>11</v>
      </c>
      <c r="N153" s="91"/>
      <c r="O153" s="91"/>
      <c r="P153" s="66" t="s">
        <v>11</v>
      </c>
      <c r="Q153" s="66" t="s">
        <v>11</v>
      </c>
      <c r="R153" s="91"/>
      <c r="S153" s="91"/>
      <c r="T153" s="66" t="s">
        <v>11</v>
      </c>
      <c r="U153" s="66" t="s">
        <v>11</v>
      </c>
      <c r="V153" s="91"/>
      <c r="W153" s="91"/>
      <c r="X153" s="66" t="s">
        <v>11</v>
      </c>
      <c r="Y153" s="66" t="s">
        <v>11</v>
      </c>
      <c r="Z153" s="91"/>
      <c r="AA153" s="91"/>
      <c r="AB153" s="66" t="s">
        <v>11</v>
      </c>
      <c r="AC153" s="66" t="s">
        <v>11</v>
      </c>
      <c r="AD153" s="91"/>
      <c r="AE153" s="91"/>
      <c r="AF153" s="66" t="s">
        <v>11</v>
      </c>
      <c r="AG153" s="66" t="s">
        <v>11</v>
      </c>
      <c r="AH153" s="19"/>
      <c r="AI153" s="30"/>
    </row>
    <row r="154" spans="1:38" customFormat="1" ht="21" customHeight="1" thickBot="1" x14ac:dyDescent="0.35">
      <c r="A154" s="22">
        <v>12</v>
      </c>
      <c r="B154" s="116">
        <v>55665</v>
      </c>
      <c r="C154" s="103"/>
      <c r="D154" s="66" t="s">
        <v>11</v>
      </c>
      <c r="E154" s="66" t="s">
        <v>11</v>
      </c>
      <c r="F154" s="91"/>
      <c r="G154" s="91"/>
      <c r="H154" s="66" t="s">
        <v>11</v>
      </c>
      <c r="I154" s="66" t="s">
        <v>11</v>
      </c>
      <c r="J154" s="91"/>
      <c r="K154" s="91"/>
      <c r="L154" s="66" t="s">
        <v>11</v>
      </c>
      <c r="M154" s="66" t="s">
        <v>11</v>
      </c>
      <c r="N154" s="91"/>
      <c r="O154" s="91"/>
      <c r="P154" s="66" t="s">
        <v>11</v>
      </c>
      <c r="Q154" s="66" t="s">
        <v>11</v>
      </c>
      <c r="R154" s="91"/>
      <c r="S154" s="91"/>
      <c r="T154" s="66" t="s">
        <v>11</v>
      </c>
      <c r="U154" s="66" t="s">
        <v>11</v>
      </c>
      <c r="V154" s="91"/>
      <c r="W154" s="91"/>
      <c r="X154" s="66" t="s">
        <v>11</v>
      </c>
      <c r="Y154" s="66" t="s">
        <v>11</v>
      </c>
      <c r="Z154" s="91"/>
      <c r="AA154" s="91"/>
      <c r="AB154" s="66" t="s">
        <v>11</v>
      </c>
      <c r="AC154" s="66" t="s">
        <v>11</v>
      </c>
      <c r="AD154" s="91"/>
      <c r="AE154" s="91"/>
      <c r="AF154" s="66" t="s">
        <v>11</v>
      </c>
      <c r="AG154" s="66" t="s">
        <v>11</v>
      </c>
      <c r="AH154" s="19"/>
      <c r="AL154" s="29"/>
    </row>
    <row r="155" spans="1:38" ht="19.5" thickBot="1" x14ac:dyDescent="0.35">
      <c r="A155" s="64">
        <v>136</v>
      </c>
      <c r="B155" s="116">
        <v>55394</v>
      </c>
      <c r="C155" s="103"/>
      <c r="D155" s="66" t="s">
        <v>11</v>
      </c>
      <c r="E155" s="66" t="s">
        <v>11</v>
      </c>
      <c r="F155" s="91"/>
      <c r="G155" s="91"/>
      <c r="H155" s="66" t="s">
        <v>11</v>
      </c>
      <c r="I155" s="66" t="s">
        <v>11</v>
      </c>
      <c r="J155" s="91"/>
      <c r="K155" s="91"/>
      <c r="L155" s="66" t="s">
        <v>11</v>
      </c>
      <c r="M155" s="66" t="s">
        <v>11</v>
      </c>
      <c r="N155" s="91"/>
      <c r="O155" s="91"/>
      <c r="P155" s="66" t="s">
        <v>11</v>
      </c>
      <c r="Q155" s="66" t="s">
        <v>11</v>
      </c>
      <c r="R155" s="91"/>
      <c r="S155" s="91"/>
      <c r="T155" s="66" t="s">
        <v>11</v>
      </c>
      <c r="U155" s="66" t="s">
        <v>11</v>
      </c>
      <c r="V155" s="91"/>
      <c r="W155" s="91"/>
      <c r="X155" s="66" t="s">
        <v>11</v>
      </c>
      <c r="Y155" s="66" t="s">
        <v>11</v>
      </c>
      <c r="Z155" s="91"/>
      <c r="AA155" s="91"/>
      <c r="AB155" s="66" t="s">
        <v>11</v>
      </c>
      <c r="AC155" s="66" t="s">
        <v>11</v>
      </c>
      <c r="AD155" s="91"/>
      <c r="AE155" s="91"/>
      <c r="AF155" s="66" t="s">
        <v>11</v>
      </c>
      <c r="AG155" s="66" t="s">
        <v>11</v>
      </c>
      <c r="AH155" s="19"/>
    </row>
    <row r="156" spans="1:38" customFormat="1" ht="21" customHeight="1" thickBot="1" x14ac:dyDescent="0.35">
      <c r="A156" s="22">
        <v>9</v>
      </c>
      <c r="B156" s="116">
        <v>55655</v>
      </c>
      <c r="C156" s="103"/>
      <c r="D156" s="66" t="s">
        <v>11</v>
      </c>
      <c r="E156" s="66" t="s">
        <v>11</v>
      </c>
      <c r="F156" s="91"/>
      <c r="G156" s="91"/>
      <c r="H156" s="66" t="s">
        <v>11</v>
      </c>
      <c r="I156" s="66" t="s">
        <v>11</v>
      </c>
      <c r="J156" s="91"/>
      <c r="K156" s="91"/>
      <c r="L156" s="66" t="s">
        <v>11</v>
      </c>
      <c r="M156" s="66" t="s">
        <v>11</v>
      </c>
      <c r="N156" s="91"/>
      <c r="O156" s="91"/>
      <c r="P156" s="66" t="s">
        <v>11</v>
      </c>
      <c r="Q156" s="66" t="s">
        <v>11</v>
      </c>
      <c r="R156" s="91"/>
      <c r="S156" s="91"/>
      <c r="T156" s="66" t="s">
        <v>11</v>
      </c>
      <c r="U156" s="66" t="s">
        <v>11</v>
      </c>
      <c r="V156" s="91"/>
      <c r="W156" s="91"/>
      <c r="X156" s="66" t="s">
        <v>11</v>
      </c>
      <c r="Y156" s="66" t="s">
        <v>11</v>
      </c>
      <c r="Z156" s="91"/>
      <c r="AA156" s="91"/>
      <c r="AB156" s="66" t="s">
        <v>11</v>
      </c>
      <c r="AC156" s="66" t="s">
        <v>11</v>
      </c>
      <c r="AD156" s="91"/>
      <c r="AE156" s="91"/>
      <c r="AF156" s="66" t="s">
        <v>11</v>
      </c>
      <c r="AG156" s="66" t="s">
        <v>11</v>
      </c>
      <c r="AH156" s="19"/>
      <c r="AL156" s="29"/>
    </row>
    <row r="157" spans="1:38" ht="25.5" customHeight="1" thickBot="1" x14ac:dyDescent="0.35">
      <c r="B157" s="116">
        <v>57089</v>
      </c>
      <c r="C157" s="78" t="s">
        <v>3</v>
      </c>
      <c r="D157" s="78" t="s">
        <v>3</v>
      </c>
      <c r="E157" s="94"/>
      <c r="F157" s="94"/>
      <c r="G157" s="78" t="s">
        <v>3</v>
      </c>
      <c r="H157" s="78" t="s">
        <v>3</v>
      </c>
      <c r="I157" s="94"/>
      <c r="J157" s="94"/>
      <c r="K157" s="78" t="s">
        <v>3</v>
      </c>
      <c r="L157" s="78" t="s">
        <v>3</v>
      </c>
      <c r="M157" s="94"/>
      <c r="N157" s="94"/>
      <c r="O157" s="78" t="s">
        <v>3</v>
      </c>
      <c r="P157" s="78" t="s">
        <v>3</v>
      </c>
      <c r="Q157" s="94"/>
      <c r="R157" s="94"/>
      <c r="S157" s="78" t="s">
        <v>3</v>
      </c>
      <c r="T157" s="78" t="s">
        <v>3</v>
      </c>
      <c r="U157" s="94"/>
      <c r="V157" s="94"/>
      <c r="W157" s="78" t="s">
        <v>3</v>
      </c>
      <c r="X157" s="78" t="s">
        <v>3</v>
      </c>
      <c r="Y157" s="94"/>
      <c r="Z157" s="94"/>
      <c r="AA157" s="78" t="s">
        <v>3</v>
      </c>
      <c r="AB157" s="78" t="s">
        <v>3</v>
      </c>
      <c r="AC157" s="94"/>
      <c r="AD157" s="94"/>
      <c r="AE157" s="78" t="s">
        <v>3</v>
      </c>
      <c r="AF157" s="78" t="s">
        <v>3</v>
      </c>
      <c r="AG157" s="94"/>
      <c r="AH157" s="26"/>
    </row>
    <row r="158" spans="1:38" ht="19.5" thickBot="1" x14ac:dyDescent="0.35">
      <c r="A158" s="70">
        <v>138</v>
      </c>
      <c r="B158" s="116">
        <v>55384</v>
      </c>
      <c r="C158" s="66" t="s">
        <v>4</v>
      </c>
      <c r="D158" s="66" t="s">
        <v>4</v>
      </c>
      <c r="E158" s="91"/>
      <c r="F158" s="91"/>
      <c r="G158" s="66" t="s">
        <v>4</v>
      </c>
      <c r="H158" s="66" t="s">
        <v>4</v>
      </c>
      <c r="I158" s="91"/>
      <c r="J158" s="91"/>
      <c r="K158" s="66" t="s">
        <v>4</v>
      </c>
      <c r="L158" s="66" t="s">
        <v>4</v>
      </c>
      <c r="M158" s="91"/>
      <c r="N158" s="91"/>
      <c r="O158" s="66" t="s">
        <v>4</v>
      </c>
      <c r="P158" s="66" t="s">
        <v>4</v>
      </c>
      <c r="Q158" s="91"/>
      <c r="R158" s="91"/>
      <c r="S158" s="66" t="s">
        <v>4</v>
      </c>
      <c r="T158" s="66" t="s">
        <v>4</v>
      </c>
      <c r="U158" s="91"/>
      <c r="V158" s="91"/>
      <c r="W158" s="66" t="s">
        <v>4</v>
      </c>
      <c r="X158" s="66" t="s">
        <v>4</v>
      </c>
      <c r="Y158" s="91"/>
      <c r="Z158" s="91"/>
      <c r="AA158" s="66" t="s">
        <v>4</v>
      </c>
      <c r="AB158" s="66" t="s">
        <v>4</v>
      </c>
      <c r="AC158" s="91"/>
      <c r="AD158" s="91"/>
      <c r="AE158" s="66" t="s">
        <v>4</v>
      </c>
      <c r="AF158" s="66" t="s">
        <v>4</v>
      </c>
      <c r="AG158" s="91"/>
      <c r="AH158" s="19"/>
    </row>
    <row r="159" spans="1:38" ht="22.5" customHeight="1" thickBot="1" x14ac:dyDescent="0.35">
      <c r="A159" s="64">
        <v>7</v>
      </c>
      <c r="B159" s="116">
        <v>55429</v>
      </c>
      <c r="C159" s="66" t="s">
        <v>4</v>
      </c>
      <c r="D159" s="66" t="s">
        <v>4</v>
      </c>
      <c r="E159" s="91"/>
      <c r="F159" s="91"/>
      <c r="G159" s="66" t="s">
        <v>4</v>
      </c>
      <c r="H159" s="66" t="s">
        <v>4</v>
      </c>
      <c r="I159" s="91"/>
      <c r="J159" s="91"/>
      <c r="K159" s="66" t="s">
        <v>4</v>
      </c>
      <c r="L159" s="66" t="s">
        <v>4</v>
      </c>
      <c r="M159" s="91"/>
      <c r="N159" s="91"/>
      <c r="O159" s="66" t="s">
        <v>4</v>
      </c>
      <c r="P159" s="66" t="s">
        <v>4</v>
      </c>
      <c r="Q159" s="91"/>
      <c r="R159" s="91"/>
      <c r="S159" s="66" t="s">
        <v>4</v>
      </c>
      <c r="T159" s="66" t="s">
        <v>4</v>
      </c>
      <c r="U159" s="91"/>
      <c r="V159" s="91"/>
      <c r="W159" s="66" t="s">
        <v>4</v>
      </c>
      <c r="X159" s="66" t="s">
        <v>4</v>
      </c>
      <c r="Y159" s="91"/>
      <c r="Z159" s="91"/>
      <c r="AA159" s="66" t="s">
        <v>4</v>
      </c>
      <c r="AB159" s="66" t="s">
        <v>4</v>
      </c>
      <c r="AC159" s="91"/>
      <c r="AD159" s="91"/>
      <c r="AE159" s="66" t="s">
        <v>4</v>
      </c>
      <c r="AF159" s="66" t="s">
        <v>4</v>
      </c>
      <c r="AG159" s="91"/>
      <c r="AH159" s="19"/>
    </row>
    <row r="160" spans="1:38" ht="25.5" customHeight="1" thickBot="1" x14ac:dyDescent="0.35">
      <c r="A160" s="31">
        <v>8</v>
      </c>
      <c r="B160" s="116">
        <v>54800</v>
      </c>
      <c r="C160" s="95" t="s">
        <v>1</v>
      </c>
      <c r="D160" s="66" t="s">
        <v>4</v>
      </c>
      <c r="E160" s="67" t="s">
        <v>4</v>
      </c>
      <c r="F160" s="91"/>
      <c r="G160" s="66" t="s">
        <v>4</v>
      </c>
      <c r="H160" s="66" t="s">
        <v>4</v>
      </c>
      <c r="I160" s="91"/>
      <c r="J160" s="91"/>
      <c r="K160" s="66" t="s">
        <v>4</v>
      </c>
      <c r="L160" s="66" t="s">
        <v>4</v>
      </c>
      <c r="M160" s="91"/>
      <c r="N160" s="91"/>
      <c r="O160" s="66" t="s">
        <v>4</v>
      </c>
      <c r="P160" s="66" t="s">
        <v>4</v>
      </c>
      <c r="Q160" s="91"/>
      <c r="R160" s="91"/>
      <c r="S160" s="66" t="s">
        <v>4</v>
      </c>
      <c r="T160" s="66" t="s">
        <v>4</v>
      </c>
      <c r="U160" s="91"/>
      <c r="V160" s="91"/>
      <c r="W160" s="66" t="s">
        <v>4</v>
      </c>
      <c r="X160" s="66" t="s">
        <v>4</v>
      </c>
      <c r="Y160" s="91"/>
      <c r="Z160" s="91"/>
      <c r="AA160" s="66" t="s">
        <v>4</v>
      </c>
      <c r="AB160" s="66" t="s">
        <v>4</v>
      </c>
      <c r="AC160" s="91"/>
      <c r="AD160" s="91"/>
      <c r="AE160" s="66" t="s">
        <v>4</v>
      </c>
      <c r="AF160" s="66" t="s">
        <v>4</v>
      </c>
      <c r="AG160" s="91"/>
      <c r="AH160" s="19"/>
    </row>
    <row r="161" spans="1:63" ht="25.5" customHeight="1" thickBot="1" x14ac:dyDescent="0.35">
      <c r="A161" s="31"/>
      <c r="B161" s="116">
        <v>55641</v>
      </c>
      <c r="C161" s="66" t="s">
        <v>4</v>
      </c>
      <c r="D161" s="66" t="s">
        <v>4</v>
      </c>
      <c r="E161" s="91"/>
      <c r="F161" s="91"/>
      <c r="G161" s="66" t="s">
        <v>4</v>
      </c>
      <c r="H161" s="66" t="s">
        <v>4</v>
      </c>
      <c r="I161" s="91"/>
      <c r="J161" s="91"/>
      <c r="K161" s="66" t="s">
        <v>4</v>
      </c>
      <c r="L161" s="66" t="s">
        <v>4</v>
      </c>
      <c r="M161" s="91"/>
      <c r="N161" s="91"/>
      <c r="O161" s="67" t="s">
        <v>77</v>
      </c>
      <c r="P161" s="66"/>
      <c r="Q161" s="91"/>
      <c r="R161" s="91"/>
      <c r="S161" s="66"/>
      <c r="T161" s="66"/>
      <c r="U161" s="91"/>
      <c r="V161" s="91"/>
      <c r="W161" s="66"/>
      <c r="X161" s="66"/>
      <c r="Y161" s="91"/>
      <c r="Z161" s="91"/>
      <c r="AA161" s="66"/>
      <c r="AB161" s="66"/>
      <c r="AC161" s="91"/>
      <c r="AD161" s="91"/>
      <c r="AE161" s="66"/>
      <c r="AF161" s="66"/>
      <c r="AG161" s="91"/>
      <c r="AH161" s="19"/>
    </row>
    <row r="162" spans="1:63" s="28" customFormat="1" ht="23.1" customHeight="1" thickBot="1" x14ac:dyDescent="0.35">
      <c r="A162" s="64">
        <v>24</v>
      </c>
      <c r="B162" s="116">
        <v>57062</v>
      </c>
      <c r="C162" s="66" t="s">
        <v>5</v>
      </c>
      <c r="D162" s="68" t="s">
        <v>12</v>
      </c>
      <c r="E162" s="104" t="s">
        <v>12</v>
      </c>
      <c r="F162" s="104" t="s">
        <v>12</v>
      </c>
      <c r="G162" s="68" t="s">
        <v>12</v>
      </c>
      <c r="H162" s="68" t="s">
        <v>12</v>
      </c>
      <c r="I162" s="104"/>
      <c r="J162" s="104"/>
      <c r="K162" s="66" t="s">
        <v>5</v>
      </c>
      <c r="L162" s="66" t="s">
        <v>5</v>
      </c>
      <c r="M162" s="104"/>
      <c r="N162" s="104"/>
      <c r="O162" s="66" t="s">
        <v>5</v>
      </c>
      <c r="P162" s="66" t="s">
        <v>5</v>
      </c>
      <c r="Q162" s="104"/>
      <c r="R162" s="104"/>
      <c r="S162" s="66" t="s">
        <v>5</v>
      </c>
      <c r="T162" s="66" t="s">
        <v>5</v>
      </c>
      <c r="U162" s="104"/>
      <c r="V162" s="104"/>
      <c r="W162" s="66" t="s">
        <v>5</v>
      </c>
      <c r="X162" s="66" t="s">
        <v>5</v>
      </c>
      <c r="Y162" s="104"/>
      <c r="Z162" s="104"/>
      <c r="AA162" s="66" t="s">
        <v>5</v>
      </c>
      <c r="AB162" s="66" t="s">
        <v>5</v>
      </c>
      <c r="AC162" s="104"/>
      <c r="AD162" s="104"/>
      <c r="AE162" s="66" t="s">
        <v>1</v>
      </c>
      <c r="AF162" s="66" t="s">
        <v>5</v>
      </c>
      <c r="AG162" s="66" t="s">
        <v>5</v>
      </c>
      <c r="AH162" s="19"/>
      <c r="AL162" s="29"/>
    </row>
    <row r="163" spans="1:63" ht="23.1" customHeight="1" thickBot="1" x14ac:dyDescent="0.35">
      <c r="A163" s="64">
        <v>76</v>
      </c>
      <c r="B163" s="116">
        <v>54769</v>
      </c>
      <c r="C163" s="78" t="s">
        <v>5</v>
      </c>
      <c r="D163" s="78" t="s">
        <v>5</v>
      </c>
      <c r="E163" s="94"/>
      <c r="F163" s="94"/>
      <c r="G163" s="78" t="s">
        <v>5</v>
      </c>
      <c r="H163" s="78" t="s">
        <v>5</v>
      </c>
      <c r="I163" s="94"/>
      <c r="J163" s="94"/>
      <c r="K163" s="78" t="s">
        <v>5</v>
      </c>
      <c r="L163" s="78" t="s">
        <v>5</v>
      </c>
      <c r="M163" s="94"/>
      <c r="N163" s="94"/>
      <c r="O163" s="78" t="s">
        <v>5</v>
      </c>
      <c r="P163" s="78" t="s">
        <v>5</v>
      </c>
      <c r="Q163" s="94"/>
      <c r="R163" s="94"/>
      <c r="S163" s="78" t="s">
        <v>5</v>
      </c>
      <c r="T163" s="78" t="s">
        <v>5</v>
      </c>
      <c r="U163" s="94"/>
      <c r="V163" s="94"/>
      <c r="W163" s="78" t="s">
        <v>5</v>
      </c>
      <c r="X163" s="78" t="s">
        <v>5</v>
      </c>
      <c r="Y163" s="94"/>
      <c r="Z163" s="94"/>
      <c r="AA163" s="78" t="s">
        <v>5</v>
      </c>
      <c r="AB163" s="78" t="s">
        <v>5</v>
      </c>
      <c r="AC163" s="94"/>
      <c r="AD163" s="94"/>
      <c r="AE163" s="78" t="s">
        <v>5</v>
      </c>
      <c r="AF163" s="78" t="s">
        <v>5</v>
      </c>
      <c r="AG163" s="94"/>
      <c r="AH163" s="19"/>
    </row>
    <row r="164" spans="1:63" ht="23.25" customHeight="1" thickBot="1" x14ac:dyDescent="0.35">
      <c r="B164" s="116">
        <v>57101</v>
      </c>
      <c r="C164" s="66" t="s">
        <v>7</v>
      </c>
      <c r="D164" s="66" t="s">
        <v>7</v>
      </c>
      <c r="E164" s="91"/>
      <c r="F164" s="91"/>
      <c r="G164" s="66" t="s">
        <v>7</v>
      </c>
      <c r="H164" s="66" t="s">
        <v>7</v>
      </c>
      <c r="I164" s="91"/>
      <c r="J164" s="91"/>
      <c r="K164" s="66" t="s">
        <v>7</v>
      </c>
      <c r="L164" s="66" t="s">
        <v>7</v>
      </c>
      <c r="M164" s="91"/>
      <c r="N164" s="91"/>
      <c r="O164" s="66" t="s">
        <v>7</v>
      </c>
      <c r="P164" s="91"/>
      <c r="Q164" s="91"/>
      <c r="R164" s="91"/>
      <c r="S164" s="66" t="s">
        <v>7</v>
      </c>
      <c r="T164" s="66" t="s">
        <v>7</v>
      </c>
      <c r="U164" s="66" t="s">
        <v>7</v>
      </c>
      <c r="V164" s="91"/>
      <c r="W164" s="66" t="s">
        <v>7</v>
      </c>
      <c r="X164" s="66" t="s">
        <v>7</v>
      </c>
      <c r="Y164" s="91"/>
      <c r="Z164" s="91"/>
      <c r="AA164" s="66" t="s">
        <v>7</v>
      </c>
      <c r="AB164" s="66" t="s">
        <v>7</v>
      </c>
      <c r="AC164" s="91"/>
      <c r="AD164" s="91"/>
      <c r="AE164" s="66" t="s">
        <v>7</v>
      </c>
      <c r="AF164" s="66" t="s">
        <v>7</v>
      </c>
      <c r="AG164" s="91"/>
      <c r="AH164" s="20"/>
    </row>
    <row r="165" spans="1:63" ht="23.25" customHeight="1" thickBot="1" x14ac:dyDescent="0.35">
      <c r="B165" s="116">
        <v>57116</v>
      </c>
      <c r="C165" s="66" t="s">
        <v>7</v>
      </c>
      <c r="D165" s="66" t="s">
        <v>7</v>
      </c>
      <c r="E165" s="91"/>
      <c r="F165" s="91"/>
      <c r="G165" s="66" t="s">
        <v>7</v>
      </c>
      <c r="H165" s="66" t="s">
        <v>7</v>
      </c>
      <c r="I165" s="91"/>
      <c r="J165" s="91"/>
      <c r="K165" s="66" t="s">
        <v>7</v>
      </c>
      <c r="L165" s="66" t="s">
        <v>7</v>
      </c>
      <c r="M165" s="91"/>
      <c r="N165" s="91"/>
      <c r="O165" s="66" t="s">
        <v>7</v>
      </c>
      <c r="P165" s="91"/>
      <c r="Q165" s="91"/>
      <c r="R165" s="91"/>
      <c r="S165" s="66" t="s">
        <v>7</v>
      </c>
      <c r="T165" s="66" t="s">
        <v>7</v>
      </c>
      <c r="U165" s="66" t="s">
        <v>7</v>
      </c>
      <c r="V165" s="91"/>
      <c r="W165" s="66" t="s">
        <v>7</v>
      </c>
      <c r="X165" s="66" t="s">
        <v>7</v>
      </c>
      <c r="Y165" s="91"/>
      <c r="Z165" s="91"/>
      <c r="AA165" s="66" t="s">
        <v>7</v>
      </c>
      <c r="AB165" s="66" t="s">
        <v>7</v>
      </c>
      <c r="AC165" s="91"/>
      <c r="AD165" s="91"/>
      <c r="AE165" s="66" t="s">
        <v>7</v>
      </c>
      <c r="AF165" s="66" t="s">
        <v>7</v>
      </c>
      <c r="AG165" s="91"/>
      <c r="AH165" s="20"/>
    </row>
    <row r="166" spans="1:63" ht="23.25" customHeight="1" thickBot="1" x14ac:dyDescent="0.35">
      <c r="B166" s="116">
        <v>57088</v>
      </c>
      <c r="C166" s="91"/>
      <c r="D166" s="66" t="s">
        <v>7</v>
      </c>
      <c r="E166" s="91"/>
      <c r="F166" s="91"/>
      <c r="G166" s="66" t="s">
        <v>7</v>
      </c>
      <c r="H166" s="66" t="s">
        <v>7</v>
      </c>
      <c r="I166" s="91"/>
      <c r="J166" s="91"/>
      <c r="K166" s="91"/>
      <c r="L166" s="66" t="s">
        <v>7</v>
      </c>
      <c r="M166" s="91"/>
      <c r="N166" s="91"/>
      <c r="O166" s="66" t="s">
        <v>7</v>
      </c>
      <c r="P166" s="66" t="s">
        <v>7</v>
      </c>
      <c r="Q166" s="91"/>
      <c r="R166" s="91"/>
      <c r="S166" s="66" t="s">
        <v>7</v>
      </c>
      <c r="T166" s="66" t="s">
        <v>7</v>
      </c>
      <c r="U166" s="91"/>
      <c r="V166" s="91"/>
      <c r="W166" s="66" t="s">
        <v>7</v>
      </c>
      <c r="X166" s="66" t="s">
        <v>7</v>
      </c>
      <c r="Y166" s="91"/>
      <c r="Z166" s="66" t="s">
        <v>7</v>
      </c>
      <c r="AA166" s="66" t="s">
        <v>7</v>
      </c>
      <c r="AB166" s="66" t="s">
        <v>7</v>
      </c>
      <c r="AC166" s="91"/>
      <c r="AD166" s="91"/>
      <c r="AE166" s="66" t="s">
        <v>7</v>
      </c>
      <c r="AF166" s="66" t="s">
        <v>7</v>
      </c>
      <c r="AG166" s="91"/>
      <c r="AH166" s="20"/>
    </row>
    <row r="167" spans="1:63" ht="23.25" customHeight="1" thickBot="1" x14ac:dyDescent="0.35">
      <c r="B167" s="116">
        <v>57078</v>
      </c>
      <c r="C167" s="66" t="s">
        <v>7</v>
      </c>
      <c r="D167" s="66" t="s">
        <v>7</v>
      </c>
      <c r="E167" s="91"/>
      <c r="F167" s="91"/>
      <c r="G167" s="66" t="s">
        <v>7</v>
      </c>
      <c r="H167" s="66" t="s">
        <v>7</v>
      </c>
      <c r="I167" s="91"/>
      <c r="J167" s="91"/>
      <c r="K167" s="91"/>
      <c r="L167" s="66" t="s">
        <v>7</v>
      </c>
      <c r="M167" s="91"/>
      <c r="N167" s="91"/>
      <c r="O167" s="66" t="s">
        <v>7</v>
      </c>
      <c r="P167" s="66" t="s">
        <v>7</v>
      </c>
      <c r="Q167" s="91"/>
      <c r="R167" s="91"/>
      <c r="S167" s="66" t="s">
        <v>7</v>
      </c>
      <c r="T167" s="66" t="s">
        <v>7</v>
      </c>
      <c r="U167" s="91"/>
      <c r="V167" s="91"/>
      <c r="W167" s="66" t="s">
        <v>7</v>
      </c>
      <c r="X167" s="66" t="s">
        <v>7</v>
      </c>
      <c r="Y167" s="91"/>
      <c r="Z167" s="66" t="s">
        <v>7</v>
      </c>
      <c r="AA167" s="66" t="s">
        <v>7</v>
      </c>
      <c r="AB167" s="66" t="s">
        <v>7</v>
      </c>
      <c r="AC167" s="91"/>
      <c r="AD167" s="91"/>
      <c r="AE167" s="66" t="s">
        <v>7</v>
      </c>
      <c r="AF167" s="66" t="s">
        <v>7</v>
      </c>
      <c r="AG167" s="91"/>
      <c r="AH167" s="20"/>
    </row>
    <row r="168" spans="1:63" ht="23.25" customHeight="1" thickBot="1" x14ac:dyDescent="0.35">
      <c r="B168" s="116">
        <v>57117</v>
      </c>
      <c r="C168" s="66" t="s">
        <v>7</v>
      </c>
      <c r="D168" s="66" t="s">
        <v>7</v>
      </c>
      <c r="E168" s="91"/>
      <c r="F168" s="91"/>
      <c r="G168" s="66" t="s">
        <v>7</v>
      </c>
      <c r="H168" s="66" t="s">
        <v>7</v>
      </c>
      <c r="I168" s="91"/>
      <c r="J168" s="91"/>
      <c r="K168" s="66" t="s">
        <v>7</v>
      </c>
      <c r="L168" s="66" t="s">
        <v>7</v>
      </c>
      <c r="M168" s="91"/>
      <c r="N168" s="91"/>
      <c r="O168" s="66" t="s">
        <v>7</v>
      </c>
      <c r="P168" s="91"/>
      <c r="Q168" s="91"/>
      <c r="R168" s="91"/>
      <c r="S168" s="66" t="s">
        <v>7</v>
      </c>
      <c r="T168" s="66" t="s">
        <v>7</v>
      </c>
      <c r="U168" s="66" t="s">
        <v>7</v>
      </c>
      <c r="V168" s="91"/>
      <c r="W168" s="66" t="s">
        <v>7</v>
      </c>
      <c r="X168" s="66" t="s">
        <v>7</v>
      </c>
      <c r="Y168" s="91"/>
      <c r="Z168" s="91"/>
      <c r="AA168" s="66" t="s">
        <v>7</v>
      </c>
      <c r="AB168" s="66" t="s">
        <v>7</v>
      </c>
      <c r="AC168" s="66" t="s">
        <v>7</v>
      </c>
      <c r="AD168" s="91"/>
      <c r="AE168" s="91"/>
      <c r="AF168" s="66" t="s">
        <v>7</v>
      </c>
      <c r="AG168" s="91"/>
      <c r="AH168" s="20"/>
    </row>
    <row r="169" spans="1:63" s="42" customFormat="1" ht="21.75" customHeight="1" thickBot="1" x14ac:dyDescent="0.35">
      <c r="A169" s="57"/>
      <c r="B169" s="116">
        <v>57129</v>
      </c>
      <c r="C169" s="66" t="s">
        <v>7</v>
      </c>
      <c r="D169" s="66" t="s">
        <v>7</v>
      </c>
      <c r="E169" s="91"/>
      <c r="F169" s="91"/>
      <c r="G169" s="66" t="s">
        <v>7</v>
      </c>
      <c r="H169" s="66" t="s">
        <v>7</v>
      </c>
      <c r="I169" s="91"/>
      <c r="J169" s="91"/>
      <c r="K169" s="66" t="s">
        <v>7</v>
      </c>
      <c r="L169" s="66" t="s">
        <v>7</v>
      </c>
      <c r="M169" s="91"/>
      <c r="N169" s="91"/>
      <c r="O169" s="66" t="s">
        <v>7</v>
      </c>
      <c r="P169" s="91"/>
      <c r="Q169" s="91"/>
      <c r="R169" s="91"/>
      <c r="S169" s="66" t="s">
        <v>7</v>
      </c>
      <c r="T169" s="66" t="s">
        <v>7</v>
      </c>
      <c r="U169" s="91"/>
      <c r="V169" s="91"/>
      <c r="W169" s="91"/>
      <c r="X169" s="66" t="s">
        <v>7</v>
      </c>
      <c r="Y169" s="91"/>
      <c r="Z169" s="91"/>
      <c r="AA169" s="66" t="s">
        <v>7</v>
      </c>
      <c r="AB169" s="66" t="s">
        <v>7</v>
      </c>
      <c r="AC169" s="66" t="s">
        <v>7</v>
      </c>
      <c r="AD169" s="91"/>
      <c r="AE169" s="91"/>
      <c r="AF169" s="66" t="s">
        <v>7</v>
      </c>
      <c r="AG169" s="91"/>
      <c r="AH169" s="20"/>
      <c r="AI169" s="38"/>
      <c r="AJ169" s="39"/>
      <c r="AK169" s="39"/>
      <c r="AL169" s="40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</row>
    <row r="170" spans="1:63" ht="19.5" thickBot="1" x14ac:dyDescent="0.35">
      <c r="B170" s="116">
        <v>57126</v>
      </c>
      <c r="C170" s="66" t="s">
        <v>7</v>
      </c>
      <c r="D170" s="66" t="s">
        <v>7</v>
      </c>
      <c r="E170" s="91"/>
      <c r="F170" s="91"/>
      <c r="G170" s="66" t="s">
        <v>7</v>
      </c>
      <c r="H170" s="66" t="s">
        <v>7</v>
      </c>
      <c r="I170" s="91"/>
      <c r="J170" s="91"/>
      <c r="K170" s="66" t="s">
        <v>7</v>
      </c>
      <c r="L170" s="66" t="s">
        <v>7</v>
      </c>
      <c r="M170" s="91"/>
      <c r="N170" s="91"/>
      <c r="O170" s="66" t="s">
        <v>7</v>
      </c>
      <c r="P170" s="91"/>
      <c r="Q170" s="91"/>
      <c r="R170" s="91"/>
      <c r="S170" s="66" t="s">
        <v>7</v>
      </c>
      <c r="T170" s="66" t="s">
        <v>7</v>
      </c>
      <c r="U170" s="91"/>
      <c r="V170" s="91"/>
      <c r="W170" s="91"/>
      <c r="X170" s="66" t="s">
        <v>7</v>
      </c>
      <c r="Y170" s="91"/>
      <c r="Z170" s="91"/>
      <c r="AA170" s="66" t="s">
        <v>7</v>
      </c>
      <c r="AB170" s="66" t="s">
        <v>7</v>
      </c>
      <c r="AC170" s="66" t="s">
        <v>7</v>
      </c>
      <c r="AD170" s="91"/>
      <c r="AE170" s="91"/>
      <c r="AF170" s="66" t="s">
        <v>7</v>
      </c>
      <c r="AG170" s="91"/>
      <c r="AH170" s="24"/>
    </row>
    <row r="171" spans="1:63" ht="19.5" thickBot="1" x14ac:dyDescent="0.35">
      <c r="B171" s="116">
        <v>57131</v>
      </c>
      <c r="C171" s="66" t="s">
        <v>7</v>
      </c>
      <c r="D171" s="66" t="s">
        <v>7</v>
      </c>
      <c r="E171" s="91"/>
      <c r="F171" s="91"/>
      <c r="G171" s="66" t="s">
        <v>7</v>
      </c>
      <c r="H171" s="66" t="s">
        <v>7</v>
      </c>
      <c r="I171" s="91"/>
      <c r="J171" s="91"/>
      <c r="K171" s="91"/>
      <c r="L171" s="66" t="s">
        <v>7</v>
      </c>
      <c r="M171" s="91"/>
      <c r="N171" s="91"/>
      <c r="O171" s="66" t="s">
        <v>7</v>
      </c>
      <c r="P171" s="66" t="s">
        <v>7</v>
      </c>
      <c r="Q171" s="91"/>
      <c r="R171" s="91"/>
      <c r="S171" s="66" t="s">
        <v>7</v>
      </c>
      <c r="T171" s="66" t="s">
        <v>7</v>
      </c>
      <c r="U171" s="91"/>
      <c r="V171" s="91"/>
      <c r="W171" s="66" t="s">
        <v>7</v>
      </c>
      <c r="X171" s="66" t="s">
        <v>7</v>
      </c>
      <c r="Y171" s="91"/>
      <c r="Z171" s="66" t="s">
        <v>7</v>
      </c>
      <c r="AA171" s="66" t="s">
        <v>7</v>
      </c>
      <c r="AB171" s="66" t="s">
        <v>7</v>
      </c>
      <c r="AC171" s="91"/>
      <c r="AD171" s="91"/>
      <c r="AE171" s="91"/>
      <c r="AF171" s="66" t="s">
        <v>7</v>
      </c>
      <c r="AG171" s="66" t="s">
        <v>7</v>
      </c>
      <c r="AH171" s="24"/>
    </row>
    <row r="172" spans="1:63" ht="19.5" thickBot="1" x14ac:dyDescent="0.35">
      <c r="B172" s="116">
        <v>57137</v>
      </c>
      <c r="C172" s="66" t="s">
        <v>7</v>
      </c>
      <c r="D172" s="66" t="s">
        <v>7</v>
      </c>
      <c r="E172" s="91"/>
      <c r="F172" s="91"/>
      <c r="G172" s="66" t="s">
        <v>7</v>
      </c>
      <c r="H172" s="66" t="s">
        <v>7</v>
      </c>
      <c r="I172" s="91"/>
      <c r="J172" s="91"/>
      <c r="K172" s="91"/>
      <c r="L172" s="66" t="s">
        <v>7</v>
      </c>
      <c r="M172" s="66" t="s">
        <v>7</v>
      </c>
      <c r="N172" s="91"/>
      <c r="O172" s="66" t="s">
        <v>7</v>
      </c>
      <c r="P172" s="66" t="s">
        <v>7</v>
      </c>
      <c r="Q172" s="91"/>
      <c r="R172" s="91"/>
      <c r="S172" s="66" t="s">
        <v>7</v>
      </c>
      <c r="T172" s="66" t="s">
        <v>7</v>
      </c>
      <c r="U172" s="91"/>
      <c r="V172" s="91"/>
      <c r="W172" s="91"/>
      <c r="X172" s="66" t="s">
        <v>7</v>
      </c>
      <c r="Y172" s="91"/>
      <c r="Z172" s="91"/>
      <c r="AA172" s="66" t="s">
        <v>7</v>
      </c>
      <c r="AB172" s="66" t="s">
        <v>7</v>
      </c>
      <c r="AC172" s="66" t="s">
        <v>7</v>
      </c>
      <c r="AD172" s="91"/>
      <c r="AE172" s="91"/>
      <c r="AF172" s="66" t="s">
        <v>7</v>
      </c>
      <c r="AG172" s="66" t="s">
        <v>7</v>
      </c>
      <c r="AH172" s="24"/>
    </row>
    <row r="173" spans="1:63" ht="25.5" customHeight="1" thickBot="1" x14ac:dyDescent="0.35">
      <c r="B173" s="116">
        <v>57151</v>
      </c>
      <c r="C173" s="66" t="s">
        <v>12</v>
      </c>
      <c r="D173" s="66" t="s">
        <v>12</v>
      </c>
      <c r="E173" s="91"/>
      <c r="F173" s="105" t="s">
        <v>24</v>
      </c>
      <c r="G173" s="105" t="s">
        <v>24</v>
      </c>
      <c r="H173" s="105" t="s">
        <v>24</v>
      </c>
      <c r="I173" s="91"/>
      <c r="J173" s="91"/>
      <c r="K173" s="91"/>
      <c r="L173" s="66" t="s">
        <v>7</v>
      </c>
      <c r="M173" s="66" t="s">
        <v>7</v>
      </c>
      <c r="N173" s="91"/>
      <c r="O173" s="66" t="s">
        <v>7</v>
      </c>
      <c r="P173" s="66" t="s">
        <v>7</v>
      </c>
      <c r="Q173" s="91"/>
      <c r="R173" s="91"/>
      <c r="S173" s="66" t="s">
        <v>7</v>
      </c>
      <c r="T173" s="66" t="s">
        <v>7</v>
      </c>
      <c r="U173" s="91"/>
      <c r="V173" s="91"/>
      <c r="W173" s="66" t="s">
        <v>7</v>
      </c>
      <c r="X173" s="66" t="s">
        <v>7</v>
      </c>
      <c r="Y173" s="91"/>
      <c r="Z173" s="91"/>
      <c r="AA173" s="66" t="s">
        <v>7</v>
      </c>
      <c r="AB173" s="66" t="s">
        <v>7</v>
      </c>
      <c r="AC173" s="91"/>
      <c r="AD173" s="91"/>
      <c r="AE173" s="91"/>
      <c r="AF173" s="66" t="s">
        <v>7</v>
      </c>
      <c r="AG173" s="66" t="s">
        <v>7</v>
      </c>
      <c r="AH173" s="24"/>
    </row>
    <row r="174" spans="1:63" s="42" customFormat="1" ht="21.75" customHeight="1" thickBot="1" x14ac:dyDescent="0.35">
      <c r="A174" s="57"/>
      <c r="B174" s="116">
        <v>57136</v>
      </c>
      <c r="C174" s="66" t="s">
        <v>7</v>
      </c>
      <c r="D174" s="66" t="s">
        <v>7</v>
      </c>
      <c r="E174" s="91"/>
      <c r="F174" s="91"/>
      <c r="G174" s="66" t="s">
        <v>7</v>
      </c>
      <c r="H174" s="66" t="s">
        <v>7</v>
      </c>
      <c r="I174" s="91"/>
      <c r="J174" s="91"/>
      <c r="K174" s="91"/>
      <c r="L174" s="66" t="s">
        <v>7</v>
      </c>
      <c r="M174" s="91"/>
      <c r="N174" s="91"/>
      <c r="O174" s="66" t="s">
        <v>7</v>
      </c>
      <c r="P174" s="66" t="s">
        <v>7</v>
      </c>
      <c r="Q174" s="91"/>
      <c r="R174" s="66" t="s">
        <v>7</v>
      </c>
      <c r="S174" s="66" t="s">
        <v>7</v>
      </c>
      <c r="T174" s="66" t="s">
        <v>7</v>
      </c>
      <c r="U174" s="91"/>
      <c r="V174" s="91"/>
      <c r="W174" s="66" t="s">
        <v>7</v>
      </c>
      <c r="X174" s="66" t="s">
        <v>7</v>
      </c>
      <c r="Y174" s="91"/>
      <c r="Z174" s="91"/>
      <c r="AA174" s="66" t="s">
        <v>7</v>
      </c>
      <c r="AB174" s="66" t="s">
        <v>7</v>
      </c>
      <c r="AC174" s="91"/>
      <c r="AD174" s="91"/>
      <c r="AE174" s="91"/>
      <c r="AF174" s="66" t="s">
        <v>7</v>
      </c>
      <c r="AG174" s="66" t="s">
        <v>7</v>
      </c>
      <c r="AH174" s="20"/>
      <c r="AI174" s="38"/>
      <c r="AJ174" s="39"/>
      <c r="AK174" s="39"/>
      <c r="AL174" s="40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</row>
    <row r="175" spans="1:63" ht="23.25" thickBot="1" x14ac:dyDescent="0.35">
      <c r="B175" s="116">
        <v>57121</v>
      </c>
      <c r="C175" s="66" t="s">
        <v>7</v>
      </c>
      <c r="D175" s="66" t="s">
        <v>7</v>
      </c>
      <c r="E175" s="91"/>
      <c r="F175" s="91"/>
      <c r="G175" s="66" t="s">
        <v>7</v>
      </c>
      <c r="H175" s="66" t="s">
        <v>7</v>
      </c>
      <c r="I175" s="91"/>
      <c r="J175" s="91"/>
      <c r="K175" s="91"/>
      <c r="L175" s="66" t="s">
        <v>7</v>
      </c>
      <c r="M175" s="66" t="s">
        <v>7</v>
      </c>
      <c r="N175" s="91"/>
      <c r="O175" s="101" t="s">
        <v>3</v>
      </c>
      <c r="P175" s="91"/>
      <c r="Q175" s="91"/>
      <c r="R175" s="66" t="s">
        <v>10</v>
      </c>
      <c r="S175" s="66" t="s">
        <v>3</v>
      </c>
      <c r="T175" s="91"/>
      <c r="U175" s="91"/>
      <c r="V175" s="66" t="s">
        <v>10</v>
      </c>
      <c r="W175" s="66" t="s">
        <v>3</v>
      </c>
      <c r="X175" s="91"/>
      <c r="Y175" s="91"/>
      <c r="Z175" s="66" t="s">
        <v>10</v>
      </c>
      <c r="AA175" s="66" t="s">
        <v>3</v>
      </c>
      <c r="AB175" s="91"/>
      <c r="AC175" s="91"/>
      <c r="AD175" s="66" t="s">
        <v>10</v>
      </c>
      <c r="AE175" s="66" t="s">
        <v>3</v>
      </c>
      <c r="AF175" s="65"/>
      <c r="AG175" s="65"/>
      <c r="AH175" s="24"/>
    </row>
    <row r="176" spans="1:63" s="29" customFormat="1" ht="23.1" customHeight="1" thickBot="1" x14ac:dyDescent="0.35">
      <c r="A176" s="70">
        <v>62</v>
      </c>
      <c r="B176" s="116">
        <v>54991</v>
      </c>
      <c r="C176" s="91"/>
      <c r="D176" s="66" t="s">
        <v>7</v>
      </c>
      <c r="E176" s="66" t="s">
        <v>7</v>
      </c>
      <c r="F176" s="91"/>
      <c r="G176" s="66" t="s">
        <v>6</v>
      </c>
      <c r="H176" s="66" t="s">
        <v>6</v>
      </c>
      <c r="I176" s="91" t="s">
        <v>6</v>
      </c>
      <c r="J176" s="91" t="s">
        <v>6</v>
      </c>
      <c r="K176" s="66" t="s">
        <v>6</v>
      </c>
      <c r="L176" s="66" t="s">
        <v>6</v>
      </c>
      <c r="M176" s="91" t="s">
        <v>6</v>
      </c>
      <c r="N176" s="91" t="s">
        <v>6</v>
      </c>
      <c r="O176" s="66" t="s">
        <v>6</v>
      </c>
      <c r="P176" s="66" t="s">
        <v>6</v>
      </c>
      <c r="Q176" s="91" t="s">
        <v>6</v>
      </c>
      <c r="R176" s="91" t="s">
        <v>6</v>
      </c>
      <c r="S176" s="66" t="s">
        <v>6</v>
      </c>
      <c r="T176" s="66" t="s">
        <v>6</v>
      </c>
      <c r="U176" s="91" t="s">
        <v>6</v>
      </c>
      <c r="V176" s="66" t="s">
        <v>7</v>
      </c>
      <c r="W176" s="66" t="s">
        <v>7</v>
      </c>
      <c r="X176" s="91"/>
      <c r="Y176" s="91"/>
      <c r="Z176" s="91"/>
      <c r="AA176" s="66" t="s">
        <v>7</v>
      </c>
      <c r="AB176" s="66" t="s">
        <v>7</v>
      </c>
      <c r="AC176" s="91"/>
      <c r="AD176" s="91"/>
      <c r="AE176" s="91"/>
      <c r="AF176" s="66" t="s">
        <v>7</v>
      </c>
      <c r="AG176" s="66" t="s">
        <v>7</v>
      </c>
      <c r="AH176" s="19"/>
      <c r="AI176" s="25"/>
      <c r="AJ176" s="25"/>
      <c r="AK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</row>
    <row r="177" spans="1:63" ht="19.5" thickBot="1" x14ac:dyDescent="0.35">
      <c r="A177" s="33"/>
      <c r="B177" s="116">
        <v>55361</v>
      </c>
      <c r="C177" s="66" t="s">
        <v>9</v>
      </c>
      <c r="D177" s="66" t="s">
        <v>9</v>
      </c>
      <c r="E177" s="91"/>
      <c r="F177" s="91"/>
      <c r="G177" s="66" t="s">
        <v>9</v>
      </c>
      <c r="H177" s="66" t="s">
        <v>9</v>
      </c>
      <c r="I177" s="91"/>
      <c r="J177" s="67" t="s">
        <v>10</v>
      </c>
      <c r="K177" s="66" t="s">
        <v>9</v>
      </c>
      <c r="L177" s="66" t="s">
        <v>1</v>
      </c>
      <c r="M177" s="91"/>
      <c r="N177" s="91"/>
      <c r="O177" s="66" t="s">
        <v>9</v>
      </c>
      <c r="P177" s="66" t="s">
        <v>9</v>
      </c>
      <c r="Q177" s="91"/>
      <c r="R177" s="91"/>
      <c r="S177" s="66" t="s">
        <v>9</v>
      </c>
      <c r="T177" s="66" t="s">
        <v>9</v>
      </c>
      <c r="U177" s="91"/>
      <c r="V177" s="91"/>
      <c r="W177" s="66" t="s">
        <v>9</v>
      </c>
      <c r="X177" s="66" t="s">
        <v>9</v>
      </c>
      <c r="Y177" s="91"/>
      <c r="Z177" s="91"/>
      <c r="AA177" s="66" t="s">
        <v>9</v>
      </c>
      <c r="AB177" s="66" t="s">
        <v>9</v>
      </c>
      <c r="AC177" s="91"/>
      <c r="AD177" s="91"/>
      <c r="AE177" s="66" t="s">
        <v>9</v>
      </c>
      <c r="AF177" s="66" t="s">
        <v>9</v>
      </c>
      <c r="AG177" s="91"/>
      <c r="AH177" s="19"/>
    </row>
    <row r="178" spans="1:63" ht="19.5" thickBot="1" x14ac:dyDescent="0.35">
      <c r="A178" s="64">
        <v>140</v>
      </c>
      <c r="B178" s="116">
        <v>55393</v>
      </c>
      <c r="C178" s="66" t="s">
        <v>9</v>
      </c>
      <c r="D178" s="66" t="s">
        <v>9</v>
      </c>
      <c r="E178" s="91"/>
      <c r="F178" s="91"/>
      <c r="G178" s="66" t="s">
        <v>9</v>
      </c>
      <c r="H178" s="66" t="s">
        <v>9</v>
      </c>
      <c r="I178" s="91"/>
      <c r="J178" s="91"/>
      <c r="K178" s="66" t="s">
        <v>9</v>
      </c>
      <c r="L178" s="66" t="s">
        <v>9</v>
      </c>
      <c r="M178" s="91"/>
      <c r="N178" s="91"/>
      <c r="O178" s="66" t="s">
        <v>9</v>
      </c>
      <c r="P178" s="66" t="s">
        <v>9</v>
      </c>
      <c r="Q178" s="91"/>
      <c r="R178" s="91"/>
      <c r="S178" s="66" t="s">
        <v>9</v>
      </c>
      <c r="T178" s="66" t="s">
        <v>9</v>
      </c>
      <c r="U178" s="91"/>
      <c r="V178" s="91"/>
      <c r="W178" s="66" t="s">
        <v>9</v>
      </c>
      <c r="X178" s="66" t="s">
        <v>9</v>
      </c>
      <c r="Y178" s="91"/>
      <c r="Z178" s="91"/>
      <c r="AA178" s="66" t="s">
        <v>9</v>
      </c>
      <c r="AB178" s="66" t="s">
        <v>9</v>
      </c>
      <c r="AC178" s="91"/>
      <c r="AD178" s="91"/>
      <c r="AE178" s="66" t="s">
        <v>9</v>
      </c>
      <c r="AF178" s="66" t="s">
        <v>9</v>
      </c>
      <c r="AG178" s="91"/>
      <c r="AH178" s="19"/>
    </row>
    <row r="179" spans="1:63" ht="19.5" thickBot="1" x14ac:dyDescent="0.35">
      <c r="A179" s="70">
        <v>3</v>
      </c>
      <c r="B179" s="116">
        <v>55459</v>
      </c>
      <c r="C179" s="66" t="s">
        <v>9</v>
      </c>
      <c r="D179" s="66" t="s">
        <v>9</v>
      </c>
      <c r="E179" s="91"/>
      <c r="F179" s="91"/>
      <c r="G179" s="66" t="s">
        <v>9</v>
      </c>
      <c r="H179" s="66" t="s">
        <v>9</v>
      </c>
      <c r="I179" s="91"/>
      <c r="J179" s="91"/>
      <c r="K179" s="66" t="s">
        <v>9</v>
      </c>
      <c r="L179" s="67" t="s">
        <v>11</v>
      </c>
      <c r="M179" s="91"/>
      <c r="N179" s="91"/>
      <c r="O179" s="67" t="s">
        <v>11</v>
      </c>
      <c r="P179" s="67" t="s">
        <v>11</v>
      </c>
      <c r="Q179" s="91"/>
      <c r="R179" s="91"/>
      <c r="S179" s="66" t="s">
        <v>9</v>
      </c>
      <c r="T179" s="66" t="s">
        <v>9</v>
      </c>
      <c r="U179" s="91"/>
      <c r="V179" s="91"/>
      <c r="W179" s="66" t="s">
        <v>9</v>
      </c>
      <c r="X179" s="66" t="s">
        <v>9</v>
      </c>
      <c r="Y179" s="95" t="s">
        <v>1</v>
      </c>
      <c r="Z179" s="91"/>
      <c r="AA179" s="66" t="s">
        <v>9</v>
      </c>
      <c r="AB179" s="66" t="s">
        <v>9</v>
      </c>
      <c r="AC179" s="91"/>
      <c r="AD179" s="91"/>
      <c r="AE179" s="66" t="s">
        <v>9</v>
      </c>
      <c r="AF179" s="66" t="s">
        <v>9</v>
      </c>
      <c r="AG179" s="91"/>
      <c r="AH179" s="19"/>
    </row>
    <row r="180" spans="1:63" ht="19.5" thickBot="1" x14ac:dyDescent="0.35">
      <c r="A180" s="70">
        <v>12</v>
      </c>
      <c r="B180" s="116">
        <v>55444</v>
      </c>
      <c r="C180" s="91"/>
      <c r="D180" s="66" t="s">
        <v>9</v>
      </c>
      <c r="E180" s="91"/>
      <c r="F180" s="91"/>
      <c r="G180" s="66" t="s">
        <v>9</v>
      </c>
      <c r="H180" s="66" t="s">
        <v>9</v>
      </c>
      <c r="I180" s="91"/>
      <c r="J180" s="91"/>
      <c r="K180" s="66" t="s">
        <v>9</v>
      </c>
      <c r="L180" s="66" t="s">
        <v>9</v>
      </c>
      <c r="M180" s="91"/>
      <c r="N180" s="91"/>
      <c r="O180" s="66" t="s">
        <v>9</v>
      </c>
      <c r="P180" s="66" t="s">
        <v>9</v>
      </c>
      <c r="Q180" s="91"/>
      <c r="R180" s="91"/>
      <c r="S180" s="66" t="s">
        <v>9</v>
      </c>
      <c r="T180" s="66" t="s">
        <v>9</v>
      </c>
      <c r="U180" s="91"/>
      <c r="V180" s="91"/>
      <c r="W180" s="66" t="s">
        <v>9</v>
      </c>
      <c r="X180" s="66" t="s">
        <v>9</v>
      </c>
      <c r="Y180" s="91"/>
      <c r="Z180" s="91"/>
      <c r="AA180" s="66" t="s">
        <v>9</v>
      </c>
      <c r="AB180" s="66" t="s">
        <v>9</v>
      </c>
      <c r="AC180" s="91"/>
      <c r="AD180" s="91"/>
      <c r="AE180" s="66" t="s">
        <v>9</v>
      </c>
      <c r="AF180" s="66" t="s">
        <v>9</v>
      </c>
      <c r="AG180" s="91"/>
      <c r="AH180" s="19"/>
    </row>
    <row r="181" spans="1:63" ht="19.5" thickBot="1" x14ac:dyDescent="0.35">
      <c r="A181" s="64">
        <v>9</v>
      </c>
      <c r="B181" s="116">
        <v>55439</v>
      </c>
      <c r="C181" s="67" t="s">
        <v>12</v>
      </c>
      <c r="D181" s="67" t="s">
        <v>12</v>
      </c>
      <c r="E181" s="95" t="s">
        <v>12</v>
      </c>
      <c r="F181" s="95" t="s">
        <v>12</v>
      </c>
      <c r="G181" s="67" t="s">
        <v>12</v>
      </c>
      <c r="H181" s="67" t="s">
        <v>12</v>
      </c>
      <c r="I181" s="91"/>
      <c r="J181" s="91"/>
      <c r="K181" s="66" t="s">
        <v>9</v>
      </c>
      <c r="L181" s="66" t="s">
        <v>9</v>
      </c>
      <c r="M181" s="91"/>
      <c r="N181" s="91"/>
      <c r="O181" s="66" t="s">
        <v>9</v>
      </c>
      <c r="P181" s="66" t="s">
        <v>9</v>
      </c>
      <c r="Q181" s="91"/>
      <c r="R181" s="91"/>
      <c r="S181" s="66" t="s">
        <v>9</v>
      </c>
      <c r="T181" s="66" t="s">
        <v>9</v>
      </c>
      <c r="U181" s="91"/>
      <c r="V181" s="91"/>
      <c r="W181" s="66" t="s">
        <v>9</v>
      </c>
      <c r="X181" s="66" t="s">
        <v>9</v>
      </c>
      <c r="Y181" s="91"/>
      <c r="Z181" s="91"/>
      <c r="AA181" s="66" t="s">
        <v>9</v>
      </c>
      <c r="AB181" s="66" t="s">
        <v>9</v>
      </c>
      <c r="AC181" s="91"/>
      <c r="AD181" s="91"/>
      <c r="AE181" s="66" t="s">
        <v>9</v>
      </c>
      <c r="AF181" s="66" t="s">
        <v>9</v>
      </c>
      <c r="AG181" s="91"/>
      <c r="AH181" s="19"/>
    </row>
    <row r="182" spans="1:63" s="28" customFormat="1" ht="23.1" customHeight="1" thickBot="1" x14ac:dyDescent="0.35">
      <c r="A182" s="64">
        <v>82</v>
      </c>
      <c r="B182" s="116">
        <v>55036</v>
      </c>
      <c r="C182" s="66" t="s">
        <v>10</v>
      </c>
      <c r="D182" s="66" t="s">
        <v>10</v>
      </c>
      <c r="E182" s="91"/>
      <c r="F182" s="91"/>
      <c r="G182" s="66" t="s">
        <v>10</v>
      </c>
      <c r="H182" s="66" t="s">
        <v>10</v>
      </c>
      <c r="I182" s="91"/>
      <c r="J182" s="91"/>
      <c r="K182" s="66" t="s">
        <v>10</v>
      </c>
      <c r="L182" s="66" t="s">
        <v>10</v>
      </c>
      <c r="M182" s="91"/>
      <c r="N182" s="91"/>
      <c r="O182" s="66" t="s">
        <v>10</v>
      </c>
      <c r="P182" s="66" t="s">
        <v>10</v>
      </c>
      <c r="Q182" s="91"/>
      <c r="R182" s="91"/>
      <c r="S182" s="66" t="s">
        <v>10</v>
      </c>
      <c r="T182" s="66" t="s">
        <v>10</v>
      </c>
      <c r="U182" s="91"/>
      <c r="V182" s="91"/>
      <c r="W182" s="66" t="s">
        <v>10</v>
      </c>
      <c r="X182" s="66" t="s">
        <v>10</v>
      </c>
      <c r="Y182" s="91"/>
      <c r="Z182" s="91"/>
      <c r="AA182" s="66" t="s">
        <v>10</v>
      </c>
      <c r="AB182" s="66" t="s">
        <v>10</v>
      </c>
      <c r="AC182" s="91"/>
      <c r="AD182" s="91"/>
      <c r="AE182" s="66" t="s">
        <v>10</v>
      </c>
      <c r="AF182" s="66" t="s">
        <v>10</v>
      </c>
      <c r="AG182" s="91"/>
      <c r="AH182" s="19"/>
      <c r="AI182" s="25"/>
      <c r="AJ182" s="25"/>
      <c r="AL182" s="29"/>
    </row>
    <row r="183" spans="1:63" ht="19.5" thickBot="1" x14ac:dyDescent="0.35">
      <c r="A183" s="70">
        <v>4</v>
      </c>
      <c r="B183" s="116">
        <v>55422</v>
      </c>
      <c r="C183" s="66" t="s">
        <v>10</v>
      </c>
      <c r="D183" s="66" t="s">
        <v>10</v>
      </c>
      <c r="E183" s="91"/>
      <c r="F183" s="91"/>
      <c r="G183" s="66" t="s">
        <v>10</v>
      </c>
      <c r="H183" s="66" t="s">
        <v>10</v>
      </c>
      <c r="I183" s="91"/>
      <c r="J183" s="91"/>
      <c r="K183" s="66" t="s">
        <v>10</v>
      </c>
      <c r="L183" s="66" t="s">
        <v>10</v>
      </c>
      <c r="M183" s="91"/>
      <c r="N183" s="91"/>
      <c r="O183" s="66" t="s">
        <v>10</v>
      </c>
      <c r="P183" s="66" t="s">
        <v>10</v>
      </c>
      <c r="Q183" s="91"/>
      <c r="R183" s="91"/>
      <c r="S183" s="66" t="s">
        <v>10</v>
      </c>
      <c r="T183" s="66" t="s">
        <v>10</v>
      </c>
      <c r="U183" s="91"/>
      <c r="V183" s="91"/>
      <c r="W183" s="66" t="s">
        <v>10</v>
      </c>
      <c r="X183" s="66" t="s">
        <v>10</v>
      </c>
      <c r="Y183" s="91"/>
      <c r="Z183" s="91"/>
      <c r="AA183" s="66" t="s">
        <v>10</v>
      </c>
      <c r="AB183" s="66" t="s">
        <v>10</v>
      </c>
      <c r="AC183" s="91"/>
      <c r="AD183" s="91"/>
      <c r="AE183" s="66" t="s">
        <v>10</v>
      </c>
      <c r="AF183" s="66" t="s">
        <v>10</v>
      </c>
      <c r="AG183" s="91"/>
      <c r="AH183" s="19"/>
    </row>
    <row r="184" spans="1:63" ht="19.5" thickBot="1" x14ac:dyDescent="0.35">
      <c r="A184" s="70">
        <v>7</v>
      </c>
      <c r="B184" s="116">
        <v>55428</v>
      </c>
      <c r="C184" s="66" t="s">
        <v>10</v>
      </c>
      <c r="D184" s="66" t="s">
        <v>10</v>
      </c>
      <c r="E184" s="91"/>
      <c r="F184" s="91"/>
      <c r="G184" s="66" t="s">
        <v>10</v>
      </c>
      <c r="H184" s="66" t="s">
        <v>10</v>
      </c>
      <c r="I184" s="91"/>
      <c r="J184" s="91"/>
      <c r="K184" s="66" t="s">
        <v>10</v>
      </c>
      <c r="L184" s="66" t="s">
        <v>10</v>
      </c>
      <c r="M184" s="91"/>
      <c r="N184" s="91"/>
      <c r="O184" s="66" t="s">
        <v>10</v>
      </c>
      <c r="P184" s="66" t="s">
        <v>10</v>
      </c>
      <c r="Q184" s="91"/>
      <c r="R184" s="91"/>
      <c r="S184" s="66" t="s">
        <v>10</v>
      </c>
      <c r="T184" s="66" t="s">
        <v>10</v>
      </c>
      <c r="U184" s="91"/>
      <c r="V184" s="91"/>
      <c r="W184" s="66" t="s">
        <v>10</v>
      </c>
      <c r="X184" s="66" t="s">
        <v>10</v>
      </c>
      <c r="Y184" s="91"/>
      <c r="Z184" s="91"/>
      <c r="AA184" s="66" t="s">
        <v>10</v>
      </c>
      <c r="AB184" s="66" t="s">
        <v>10</v>
      </c>
      <c r="AC184" s="91"/>
      <c r="AD184" s="91"/>
      <c r="AE184" s="66" t="s">
        <v>10</v>
      </c>
      <c r="AF184" s="66" t="s">
        <v>10</v>
      </c>
      <c r="AG184" s="91"/>
      <c r="AH184" s="19"/>
    </row>
    <row r="185" spans="1:63" s="42" customFormat="1" ht="21.75" customHeight="1" thickBot="1" x14ac:dyDescent="0.35">
      <c r="A185" s="57"/>
      <c r="B185" s="116">
        <v>57130</v>
      </c>
      <c r="C185" s="66" t="s">
        <v>10</v>
      </c>
      <c r="D185" s="66" t="s">
        <v>10</v>
      </c>
      <c r="E185" s="91"/>
      <c r="F185" s="91"/>
      <c r="G185" s="66" t="s">
        <v>10</v>
      </c>
      <c r="H185" s="66" t="s">
        <v>10</v>
      </c>
      <c r="I185" s="91"/>
      <c r="J185" s="91"/>
      <c r="K185" s="66" t="s">
        <v>10</v>
      </c>
      <c r="L185" s="66" t="s">
        <v>10</v>
      </c>
      <c r="M185" s="67" t="s">
        <v>7</v>
      </c>
      <c r="N185" s="91"/>
      <c r="O185" s="66" t="s">
        <v>10</v>
      </c>
      <c r="P185" s="91"/>
      <c r="Q185" s="91"/>
      <c r="R185" s="91"/>
      <c r="S185" s="66" t="s">
        <v>10</v>
      </c>
      <c r="T185" s="66" t="s">
        <v>10</v>
      </c>
      <c r="U185" s="91"/>
      <c r="V185" s="91"/>
      <c r="W185" s="66" t="s">
        <v>10</v>
      </c>
      <c r="X185" s="66" t="s">
        <v>10</v>
      </c>
      <c r="Y185" s="91"/>
      <c r="Z185" s="91"/>
      <c r="AA185" s="66" t="s">
        <v>10</v>
      </c>
      <c r="AB185" s="66" t="s">
        <v>10</v>
      </c>
      <c r="AC185" s="91"/>
      <c r="AD185" s="91"/>
      <c r="AE185" s="66" t="s">
        <v>10</v>
      </c>
      <c r="AF185" s="66" t="s">
        <v>10</v>
      </c>
      <c r="AG185" s="91"/>
      <c r="AH185" s="20"/>
      <c r="AI185" s="38"/>
      <c r="AJ185" s="39"/>
      <c r="AK185" s="39"/>
      <c r="AL185" s="40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</row>
    <row r="186" spans="1:63" customFormat="1" ht="19.5" thickBot="1" x14ac:dyDescent="0.35">
      <c r="A186" s="22">
        <v>5</v>
      </c>
      <c r="B186" s="116">
        <v>55643</v>
      </c>
      <c r="C186" s="66" t="s">
        <v>11</v>
      </c>
      <c r="D186" s="66" t="s">
        <v>11</v>
      </c>
      <c r="E186" s="91"/>
      <c r="F186" s="91"/>
      <c r="G186" s="66" t="s">
        <v>11</v>
      </c>
      <c r="H186" s="66" t="s">
        <v>11</v>
      </c>
      <c r="I186" s="91"/>
      <c r="J186" s="68" t="s">
        <v>4</v>
      </c>
      <c r="K186" s="66" t="s">
        <v>11</v>
      </c>
      <c r="L186" s="66" t="s">
        <v>11</v>
      </c>
      <c r="M186" s="91"/>
      <c r="N186" s="91"/>
      <c r="O186" s="66" t="s">
        <v>11</v>
      </c>
      <c r="P186" s="66" t="s">
        <v>11</v>
      </c>
      <c r="Q186" s="106" t="s">
        <v>9</v>
      </c>
      <c r="R186" s="91"/>
      <c r="S186" s="66" t="s">
        <v>11</v>
      </c>
      <c r="T186" s="66" t="s">
        <v>11</v>
      </c>
      <c r="U186" s="91"/>
      <c r="V186" s="91"/>
      <c r="W186" s="66" t="s">
        <v>11</v>
      </c>
      <c r="X186" s="66" t="s">
        <v>11</v>
      </c>
      <c r="Y186" s="91"/>
      <c r="Z186" s="91"/>
      <c r="AA186" s="66" t="s">
        <v>11</v>
      </c>
      <c r="AB186" s="66" t="s">
        <v>11</v>
      </c>
      <c r="AC186" s="91"/>
      <c r="AD186" s="91"/>
      <c r="AE186" s="67" t="s">
        <v>1</v>
      </c>
      <c r="AF186" s="66" t="s">
        <v>11</v>
      </c>
      <c r="AG186" s="91"/>
      <c r="AH186" s="19"/>
      <c r="AL186" s="29"/>
    </row>
    <row r="187" spans="1:63" ht="19.5" thickBot="1" x14ac:dyDescent="0.35">
      <c r="A187" s="64">
        <v>141</v>
      </c>
      <c r="B187" s="116">
        <v>55380</v>
      </c>
      <c r="C187" s="67" t="s">
        <v>1</v>
      </c>
      <c r="D187" s="67" t="s">
        <v>11</v>
      </c>
      <c r="E187" s="91"/>
      <c r="F187" s="91"/>
      <c r="G187" s="66" t="s">
        <v>11</v>
      </c>
      <c r="H187" s="66" t="s">
        <v>11</v>
      </c>
      <c r="I187" s="91"/>
      <c r="J187" s="91"/>
      <c r="K187" s="66" t="s">
        <v>11</v>
      </c>
      <c r="L187" s="66" t="s">
        <v>11</v>
      </c>
      <c r="M187" s="91"/>
      <c r="N187" s="91"/>
      <c r="O187" s="66" t="s">
        <v>11</v>
      </c>
      <c r="P187" s="66" t="s">
        <v>11</v>
      </c>
      <c r="Q187" s="91"/>
      <c r="R187" s="91"/>
      <c r="S187" s="66" t="s">
        <v>11</v>
      </c>
      <c r="T187" s="66" t="s">
        <v>11</v>
      </c>
      <c r="U187" s="91"/>
      <c r="V187" s="91"/>
      <c r="W187" s="66" t="s">
        <v>11</v>
      </c>
      <c r="X187" s="66" t="s">
        <v>11</v>
      </c>
      <c r="Y187" s="91"/>
      <c r="Z187" s="91"/>
      <c r="AA187" s="66" t="s">
        <v>11</v>
      </c>
      <c r="AB187" s="66" t="s">
        <v>11</v>
      </c>
      <c r="AC187" s="91"/>
      <c r="AD187" s="91"/>
      <c r="AE187" s="66" t="s">
        <v>11</v>
      </c>
      <c r="AF187" s="66" t="s">
        <v>11</v>
      </c>
      <c r="AG187" s="91"/>
      <c r="AH187" s="19"/>
    </row>
    <row r="188" spans="1:63" ht="23.1" customHeight="1" thickBot="1" x14ac:dyDescent="0.35">
      <c r="A188" s="64">
        <v>90</v>
      </c>
      <c r="B188" s="116">
        <v>55013</v>
      </c>
      <c r="C188" s="91"/>
      <c r="D188" s="66" t="s">
        <v>11</v>
      </c>
      <c r="E188" s="91"/>
      <c r="F188" s="91"/>
      <c r="G188" s="66" t="s">
        <v>11</v>
      </c>
      <c r="H188" s="67" t="s">
        <v>9</v>
      </c>
      <c r="I188" s="91"/>
      <c r="J188" s="91"/>
      <c r="K188" s="66" t="s">
        <v>11</v>
      </c>
      <c r="L188" s="66" t="s">
        <v>11</v>
      </c>
      <c r="M188" s="91"/>
      <c r="N188" s="91"/>
      <c r="O188" s="66" t="s">
        <v>11</v>
      </c>
      <c r="P188" s="66" t="s">
        <v>11</v>
      </c>
      <c r="Q188" s="91"/>
      <c r="R188" s="91"/>
      <c r="S188" s="66" t="s">
        <v>11</v>
      </c>
      <c r="T188" s="66" t="s">
        <v>11</v>
      </c>
      <c r="U188" s="91"/>
      <c r="V188" s="91"/>
      <c r="W188" s="66" t="s">
        <v>11</v>
      </c>
      <c r="X188" s="66" t="s">
        <v>11</v>
      </c>
      <c r="Y188" s="91"/>
      <c r="Z188" s="91"/>
      <c r="AA188" s="66" t="s">
        <v>11</v>
      </c>
      <c r="AB188" s="66" t="s">
        <v>11</v>
      </c>
      <c r="AC188" s="91"/>
      <c r="AD188" s="91"/>
      <c r="AE188" s="66" t="s">
        <v>11</v>
      </c>
      <c r="AF188" s="66" t="s">
        <v>11</v>
      </c>
      <c r="AG188" s="91"/>
      <c r="AH188" s="19"/>
      <c r="AI188" s="30"/>
    </row>
    <row r="189" spans="1:63" ht="19.5" thickBot="1" x14ac:dyDescent="0.35">
      <c r="A189" s="64">
        <v>2</v>
      </c>
      <c r="B189" s="116">
        <v>55476</v>
      </c>
      <c r="C189" s="66" t="s">
        <v>11</v>
      </c>
      <c r="D189" s="66" t="s">
        <v>11</v>
      </c>
      <c r="E189" s="91"/>
      <c r="F189" s="91"/>
      <c r="G189" s="66" t="s">
        <v>11</v>
      </c>
      <c r="H189" s="66" t="s">
        <v>11</v>
      </c>
      <c r="I189" s="91"/>
      <c r="J189" s="91"/>
      <c r="K189" s="66" t="s">
        <v>11</v>
      </c>
      <c r="L189" s="67" t="s">
        <v>9</v>
      </c>
      <c r="M189" s="91"/>
      <c r="N189" s="91"/>
      <c r="O189" s="67" t="s">
        <v>9</v>
      </c>
      <c r="P189" s="67" t="s">
        <v>9</v>
      </c>
      <c r="Q189" s="91"/>
      <c r="R189" s="91"/>
      <c r="S189" s="66" t="s">
        <v>11</v>
      </c>
      <c r="T189" s="66" t="s">
        <v>11</v>
      </c>
      <c r="U189" s="91"/>
      <c r="V189" s="91"/>
      <c r="W189" s="66" t="s">
        <v>11</v>
      </c>
      <c r="X189" s="66" t="s">
        <v>11</v>
      </c>
      <c r="Y189" s="91"/>
      <c r="Z189" s="91"/>
      <c r="AA189" s="66" t="s">
        <v>11</v>
      </c>
      <c r="AB189" s="66" t="s">
        <v>11</v>
      </c>
      <c r="AC189" s="91"/>
      <c r="AD189" s="91"/>
      <c r="AE189" s="66" t="s">
        <v>11</v>
      </c>
      <c r="AF189" s="66" t="s">
        <v>11</v>
      </c>
      <c r="AG189" s="91"/>
      <c r="AH189" s="19"/>
    </row>
    <row r="190" spans="1:63" ht="23.1" customHeight="1" thickBot="1" x14ac:dyDescent="0.35">
      <c r="A190" s="64">
        <v>91</v>
      </c>
      <c r="B190" s="116">
        <v>54893</v>
      </c>
      <c r="C190" s="107"/>
      <c r="D190" s="79" t="s">
        <v>13</v>
      </c>
      <c r="E190" s="79" t="s">
        <v>13</v>
      </c>
      <c r="F190" s="79" t="s">
        <v>13</v>
      </c>
      <c r="G190" s="79" t="s">
        <v>13</v>
      </c>
      <c r="H190" s="79" t="s">
        <v>13</v>
      </c>
      <c r="I190" s="77"/>
      <c r="J190" s="94"/>
      <c r="K190" s="65"/>
      <c r="L190" s="79" t="s">
        <v>13</v>
      </c>
      <c r="M190" s="79" t="s">
        <v>13</v>
      </c>
      <c r="N190" s="79" t="s">
        <v>13</v>
      </c>
      <c r="O190" s="79" t="s">
        <v>13</v>
      </c>
      <c r="P190" s="77"/>
      <c r="Q190" s="94"/>
      <c r="R190" s="79" t="s">
        <v>13</v>
      </c>
      <c r="S190" s="79" t="s">
        <v>13</v>
      </c>
      <c r="T190" s="79" t="s">
        <v>13</v>
      </c>
      <c r="U190" s="79" t="s">
        <v>13</v>
      </c>
      <c r="V190" s="79" t="s">
        <v>13</v>
      </c>
      <c r="W190" s="77"/>
      <c r="X190" s="94"/>
      <c r="Y190" s="79" t="s">
        <v>13</v>
      </c>
      <c r="Z190" s="79" t="s">
        <v>13</v>
      </c>
      <c r="AA190" s="79" t="s">
        <v>13</v>
      </c>
      <c r="AB190" s="79" t="s">
        <v>13</v>
      </c>
      <c r="AC190" s="79" t="s">
        <v>13</v>
      </c>
      <c r="AD190" s="77"/>
      <c r="AE190" s="94"/>
      <c r="AF190" s="79" t="s">
        <v>13</v>
      </c>
      <c r="AG190" s="79" t="s">
        <v>13</v>
      </c>
      <c r="AH190" s="19"/>
      <c r="AI190" s="30"/>
    </row>
    <row r="191" spans="1:63" ht="19.5" thickBot="1" x14ac:dyDescent="0.35">
      <c r="A191" s="33">
        <v>2</v>
      </c>
      <c r="B191" s="116">
        <v>55257</v>
      </c>
      <c r="C191" s="107"/>
      <c r="D191" s="82" t="s">
        <v>12</v>
      </c>
      <c r="E191" s="82" t="s">
        <v>12</v>
      </c>
      <c r="F191" s="82" t="s">
        <v>12</v>
      </c>
      <c r="G191" s="82" t="s">
        <v>12</v>
      </c>
      <c r="H191" s="82" t="s">
        <v>12</v>
      </c>
      <c r="I191" s="77"/>
      <c r="J191" s="94"/>
      <c r="K191" s="65"/>
      <c r="L191" s="79" t="s">
        <v>13</v>
      </c>
      <c r="M191" s="79" t="s">
        <v>13</v>
      </c>
      <c r="N191" s="79" t="s">
        <v>13</v>
      </c>
      <c r="O191" s="79" t="s">
        <v>13</v>
      </c>
      <c r="P191" s="77"/>
      <c r="Q191" s="94"/>
      <c r="R191" s="79" t="s">
        <v>13</v>
      </c>
      <c r="S191" s="79" t="s">
        <v>13</v>
      </c>
      <c r="T191" s="79" t="s">
        <v>13</v>
      </c>
      <c r="U191" s="79" t="s">
        <v>13</v>
      </c>
      <c r="V191" s="79" t="s">
        <v>13</v>
      </c>
      <c r="W191" s="77"/>
      <c r="X191" s="94"/>
      <c r="Y191" s="79" t="s">
        <v>13</v>
      </c>
      <c r="Z191" s="79" t="s">
        <v>13</v>
      </c>
      <c r="AA191" s="79" t="s">
        <v>13</v>
      </c>
      <c r="AB191" s="79" t="s">
        <v>13</v>
      </c>
      <c r="AC191" s="79" t="s">
        <v>13</v>
      </c>
      <c r="AD191" s="77"/>
      <c r="AE191" s="94"/>
      <c r="AF191" s="79" t="s">
        <v>13</v>
      </c>
      <c r="AG191" s="79" t="s">
        <v>13</v>
      </c>
      <c r="AH191" s="19"/>
    </row>
    <row r="192" spans="1:63" customFormat="1" ht="27" customHeight="1" thickBot="1" x14ac:dyDescent="0.35">
      <c r="A192" s="43">
        <v>8</v>
      </c>
      <c r="B192" s="116">
        <v>55327</v>
      </c>
      <c r="C192" s="107"/>
      <c r="D192" s="79" t="s">
        <v>13</v>
      </c>
      <c r="E192" s="79" t="s">
        <v>13</v>
      </c>
      <c r="F192" s="79" t="s">
        <v>13</v>
      </c>
      <c r="G192" s="79" t="s">
        <v>13</v>
      </c>
      <c r="H192" s="79" t="s">
        <v>13</v>
      </c>
      <c r="I192" s="77"/>
      <c r="J192" s="94"/>
      <c r="K192" s="65"/>
      <c r="L192" s="79" t="s">
        <v>13</v>
      </c>
      <c r="M192" s="79" t="s">
        <v>13</v>
      </c>
      <c r="N192" s="79" t="s">
        <v>13</v>
      </c>
      <c r="O192" s="79" t="s">
        <v>78</v>
      </c>
      <c r="P192" s="77"/>
      <c r="Q192" s="94"/>
      <c r="R192" s="94"/>
      <c r="S192" s="79" t="s">
        <v>79</v>
      </c>
      <c r="T192" s="79" t="s">
        <v>13</v>
      </c>
      <c r="U192" s="79" t="s">
        <v>13</v>
      </c>
      <c r="V192" s="79" t="s">
        <v>13</v>
      </c>
      <c r="W192" s="77"/>
      <c r="X192" s="94"/>
      <c r="Y192" s="79" t="s">
        <v>13</v>
      </c>
      <c r="Z192" s="79" t="s">
        <v>13</v>
      </c>
      <c r="AA192" s="79" t="s">
        <v>13</v>
      </c>
      <c r="AB192" s="79" t="s">
        <v>13</v>
      </c>
      <c r="AC192" s="79" t="s">
        <v>13</v>
      </c>
      <c r="AD192" s="77"/>
      <c r="AE192" s="94"/>
      <c r="AF192" s="79" t="s">
        <v>13</v>
      </c>
      <c r="AG192" s="79" t="s">
        <v>13</v>
      </c>
      <c r="AH192" s="19"/>
      <c r="AJ192" s="25"/>
      <c r="AL192" s="29"/>
    </row>
    <row r="193" spans="1:38" ht="23.1" customHeight="1" thickBot="1" x14ac:dyDescent="0.35">
      <c r="A193" s="64">
        <v>94</v>
      </c>
      <c r="B193" s="116">
        <v>55109</v>
      </c>
      <c r="C193" s="107"/>
      <c r="D193" s="82" t="s">
        <v>12</v>
      </c>
      <c r="E193" s="82" t="s">
        <v>12</v>
      </c>
      <c r="F193" s="82" t="s">
        <v>12</v>
      </c>
      <c r="G193" s="82" t="s">
        <v>12</v>
      </c>
      <c r="H193" s="82" t="s">
        <v>12</v>
      </c>
      <c r="I193" s="77"/>
      <c r="J193" s="94"/>
      <c r="K193" s="65"/>
      <c r="L193" s="79" t="s">
        <v>13</v>
      </c>
      <c r="M193" s="79" t="s">
        <v>13</v>
      </c>
      <c r="N193" s="79" t="s">
        <v>13</v>
      </c>
      <c r="O193" s="79" t="s">
        <v>13</v>
      </c>
      <c r="P193" s="77"/>
      <c r="Q193" s="94"/>
      <c r="R193" s="79" t="s">
        <v>13</v>
      </c>
      <c r="S193" s="79" t="s">
        <v>13</v>
      </c>
      <c r="T193" s="79" t="s">
        <v>13</v>
      </c>
      <c r="U193" s="79" t="s">
        <v>13</v>
      </c>
      <c r="V193" s="79" t="s">
        <v>13</v>
      </c>
      <c r="W193" s="77"/>
      <c r="X193" s="94"/>
      <c r="Y193" s="79" t="s">
        <v>13</v>
      </c>
      <c r="Z193" s="79" t="s">
        <v>13</v>
      </c>
      <c r="AA193" s="79" t="s">
        <v>13</v>
      </c>
      <c r="AB193" s="79" t="s">
        <v>13</v>
      </c>
      <c r="AC193" s="79" t="s">
        <v>13</v>
      </c>
      <c r="AD193" s="77"/>
      <c r="AE193" s="94"/>
      <c r="AF193" s="79" t="s">
        <v>13</v>
      </c>
      <c r="AG193" s="79" t="s">
        <v>13</v>
      </c>
      <c r="AH193" s="19"/>
    </row>
    <row r="194" spans="1:38" ht="23.1" customHeight="1" thickBot="1" x14ac:dyDescent="0.35">
      <c r="A194" s="33"/>
      <c r="B194" s="116">
        <v>55172</v>
      </c>
      <c r="C194" s="107" t="s">
        <v>12</v>
      </c>
      <c r="D194" s="79" t="s">
        <v>12</v>
      </c>
      <c r="E194" s="79" t="s">
        <v>12</v>
      </c>
      <c r="F194" s="79" t="s">
        <v>13</v>
      </c>
      <c r="G194" s="79" t="s">
        <v>13</v>
      </c>
      <c r="H194" s="79" t="s">
        <v>13</v>
      </c>
      <c r="I194" s="77"/>
      <c r="J194" s="94"/>
      <c r="K194" s="65"/>
      <c r="L194" s="79" t="s">
        <v>13</v>
      </c>
      <c r="M194" s="79" t="s">
        <v>13</v>
      </c>
      <c r="N194" s="79" t="s">
        <v>13</v>
      </c>
      <c r="O194" s="79" t="s">
        <v>13</v>
      </c>
      <c r="P194" s="77"/>
      <c r="Q194" s="94"/>
      <c r="R194" s="79" t="s">
        <v>13</v>
      </c>
      <c r="S194" s="79" t="s">
        <v>13</v>
      </c>
      <c r="T194" s="79" t="s">
        <v>13</v>
      </c>
      <c r="U194" s="79" t="s">
        <v>13</v>
      </c>
      <c r="V194" s="79" t="s">
        <v>13</v>
      </c>
      <c r="W194" s="77"/>
      <c r="X194" s="94"/>
      <c r="Y194" s="79" t="s">
        <v>13</v>
      </c>
      <c r="Z194" s="79" t="s">
        <v>13</v>
      </c>
      <c r="AA194" s="79" t="s">
        <v>13</v>
      </c>
      <c r="AB194" s="79" t="s">
        <v>13</v>
      </c>
      <c r="AC194" s="79" t="s">
        <v>13</v>
      </c>
      <c r="AD194" s="77"/>
      <c r="AE194" s="94"/>
      <c r="AF194" s="79" t="s">
        <v>13</v>
      </c>
      <c r="AG194" s="79" t="s">
        <v>13</v>
      </c>
      <c r="AH194" s="19"/>
    </row>
    <row r="195" spans="1:38" ht="23.1" customHeight="1" thickBot="1" x14ac:dyDescent="0.35">
      <c r="A195" s="64">
        <v>88</v>
      </c>
      <c r="B195" s="116">
        <v>55038</v>
      </c>
      <c r="C195" s="107"/>
      <c r="D195" s="79" t="s">
        <v>13</v>
      </c>
      <c r="E195" s="79" t="s">
        <v>13</v>
      </c>
      <c r="F195" s="79" t="s">
        <v>13</v>
      </c>
      <c r="G195" s="79" t="s">
        <v>13</v>
      </c>
      <c r="H195" s="79" t="s">
        <v>13</v>
      </c>
      <c r="I195" s="77"/>
      <c r="J195" s="94"/>
      <c r="K195" s="65"/>
      <c r="L195" s="79" t="s">
        <v>13</v>
      </c>
      <c r="M195" s="79" t="s">
        <v>13</v>
      </c>
      <c r="N195" s="79" t="s">
        <v>13</v>
      </c>
      <c r="O195" s="79" t="s">
        <v>13</v>
      </c>
      <c r="P195" s="77"/>
      <c r="Q195" s="94"/>
      <c r="R195" s="79" t="s">
        <v>13</v>
      </c>
      <c r="S195" s="79" t="s">
        <v>13</v>
      </c>
      <c r="T195" s="79" t="s">
        <v>13</v>
      </c>
      <c r="U195" s="79" t="s">
        <v>13</v>
      </c>
      <c r="V195" s="79" t="s">
        <v>13</v>
      </c>
      <c r="W195" s="77"/>
      <c r="X195" s="94"/>
      <c r="Y195" s="79" t="s">
        <v>13</v>
      </c>
      <c r="Z195" s="79" t="s">
        <v>13</v>
      </c>
      <c r="AA195" s="79" t="s">
        <v>13</v>
      </c>
      <c r="AB195" s="79" t="s">
        <v>13</v>
      </c>
      <c r="AC195" s="79" t="s">
        <v>13</v>
      </c>
      <c r="AD195" s="77"/>
      <c r="AE195" s="94"/>
      <c r="AF195" s="79" t="s">
        <v>13</v>
      </c>
      <c r="AG195" s="79" t="s">
        <v>13</v>
      </c>
      <c r="AH195" s="19"/>
      <c r="AI195" s="30"/>
    </row>
    <row r="196" spans="1:38" ht="25.5" customHeight="1" thickBot="1" x14ac:dyDescent="0.35">
      <c r="A196" s="64">
        <v>73</v>
      </c>
      <c r="B196" s="116">
        <v>55100</v>
      </c>
      <c r="C196" s="107"/>
      <c r="D196" s="79" t="s">
        <v>13</v>
      </c>
      <c r="E196" s="79" t="s">
        <v>13</v>
      </c>
      <c r="F196" s="79" t="s">
        <v>13</v>
      </c>
      <c r="G196" s="79" t="s">
        <v>13</v>
      </c>
      <c r="H196" s="79" t="s">
        <v>13</v>
      </c>
      <c r="I196" s="77"/>
      <c r="J196" s="94"/>
      <c r="K196" s="65"/>
      <c r="L196" s="79" t="s">
        <v>13</v>
      </c>
      <c r="M196" s="79" t="s">
        <v>13</v>
      </c>
      <c r="N196" s="79" t="s">
        <v>13</v>
      </c>
      <c r="O196" s="79" t="s">
        <v>13</v>
      </c>
      <c r="P196" s="77"/>
      <c r="Q196" s="94"/>
      <c r="R196" s="79" t="s">
        <v>13</v>
      </c>
      <c r="S196" s="79" t="s">
        <v>13</v>
      </c>
      <c r="T196" s="79" t="s">
        <v>13</v>
      </c>
      <c r="U196" s="79" t="s">
        <v>13</v>
      </c>
      <c r="V196" s="79" t="s">
        <v>13</v>
      </c>
      <c r="W196" s="77"/>
      <c r="X196" s="94"/>
      <c r="Y196" s="79" t="s">
        <v>13</v>
      </c>
      <c r="Z196" s="79" t="s">
        <v>13</v>
      </c>
      <c r="AA196" s="79" t="s">
        <v>13</v>
      </c>
      <c r="AB196" s="79" t="s">
        <v>13</v>
      </c>
      <c r="AC196" s="79" t="s">
        <v>13</v>
      </c>
      <c r="AD196" s="77"/>
      <c r="AE196" s="94"/>
      <c r="AF196" s="79" t="s">
        <v>13</v>
      </c>
      <c r="AG196" s="79" t="s">
        <v>13</v>
      </c>
      <c r="AH196" s="19"/>
    </row>
    <row r="197" spans="1:38" ht="26.25" customHeight="1" thickBot="1" x14ac:dyDescent="0.35">
      <c r="A197" s="70">
        <v>2</v>
      </c>
      <c r="B197" s="116">
        <v>55418</v>
      </c>
      <c r="C197" s="107"/>
      <c r="D197" s="79" t="s">
        <v>13</v>
      </c>
      <c r="E197" s="79" t="s">
        <v>13</v>
      </c>
      <c r="F197" s="79" t="s">
        <v>13</v>
      </c>
      <c r="G197" s="79" t="s">
        <v>13</v>
      </c>
      <c r="H197" s="79" t="s">
        <v>13</v>
      </c>
      <c r="I197" s="77"/>
      <c r="J197" s="94"/>
      <c r="K197" s="65"/>
      <c r="L197" s="79" t="s">
        <v>13</v>
      </c>
      <c r="M197" s="79" t="s">
        <v>13</v>
      </c>
      <c r="N197" s="79" t="s">
        <v>13</v>
      </c>
      <c r="O197" s="79" t="s">
        <v>13</v>
      </c>
      <c r="P197" s="77"/>
      <c r="Q197" s="94"/>
      <c r="R197" s="79" t="s">
        <v>13</v>
      </c>
      <c r="S197" s="79" t="s">
        <v>13</v>
      </c>
      <c r="T197" s="79" t="s">
        <v>13</v>
      </c>
      <c r="U197" s="79" t="s">
        <v>13</v>
      </c>
      <c r="V197" s="79" t="s">
        <v>13</v>
      </c>
      <c r="W197" s="77"/>
      <c r="X197" s="94"/>
      <c r="Y197" s="79" t="s">
        <v>13</v>
      </c>
      <c r="Z197" s="79" t="s">
        <v>13</v>
      </c>
      <c r="AA197" s="79" t="s">
        <v>13</v>
      </c>
      <c r="AB197" s="79" t="s">
        <v>13</v>
      </c>
      <c r="AC197" s="79" t="s">
        <v>13</v>
      </c>
      <c r="AD197" s="77"/>
      <c r="AE197" s="94"/>
      <c r="AF197" s="79" t="s">
        <v>13</v>
      </c>
      <c r="AG197" s="79" t="s">
        <v>13</v>
      </c>
      <c r="AH197" s="19"/>
    </row>
    <row r="198" spans="1:38" ht="24.75" customHeight="1" thickBot="1" x14ac:dyDescent="0.35">
      <c r="A198" s="70">
        <v>11</v>
      </c>
      <c r="B198" s="116">
        <v>55437</v>
      </c>
      <c r="C198" s="107"/>
      <c r="D198" s="79" t="s">
        <v>13</v>
      </c>
      <c r="E198" s="79" t="s">
        <v>13</v>
      </c>
      <c r="F198" s="79" t="s">
        <v>13</v>
      </c>
      <c r="G198" s="79" t="s">
        <v>13</v>
      </c>
      <c r="H198" s="79" t="s">
        <v>13</v>
      </c>
      <c r="I198" s="77"/>
      <c r="J198" s="94"/>
      <c r="K198" s="65"/>
      <c r="L198" s="79" t="s">
        <v>13</v>
      </c>
      <c r="M198" s="79" t="s">
        <v>13</v>
      </c>
      <c r="N198" s="79" t="s">
        <v>13</v>
      </c>
      <c r="O198" s="79" t="s">
        <v>13</v>
      </c>
      <c r="P198" s="77"/>
      <c r="Q198" s="94"/>
      <c r="R198" s="79" t="s">
        <v>13</v>
      </c>
      <c r="S198" s="79" t="s">
        <v>13</v>
      </c>
      <c r="T198" s="79" t="s">
        <v>13</v>
      </c>
      <c r="U198" s="79" t="s">
        <v>13</v>
      </c>
      <c r="V198" s="79" t="s">
        <v>13</v>
      </c>
      <c r="W198" s="77"/>
      <c r="X198" s="94"/>
      <c r="Y198" s="79" t="s">
        <v>13</v>
      </c>
      <c r="Z198" s="79" t="s">
        <v>13</v>
      </c>
      <c r="AA198" s="79" t="s">
        <v>13</v>
      </c>
      <c r="AB198" s="79" t="s">
        <v>13</v>
      </c>
      <c r="AC198" s="79" t="s">
        <v>13</v>
      </c>
      <c r="AD198" s="77"/>
      <c r="AE198" s="94"/>
      <c r="AF198" s="79" t="s">
        <v>13</v>
      </c>
      <c r="AG198" s="79" t="s">
        <v>13</v>
      </c>
      <c r="AH198" s="19"/>
    </row>
    <row r="199" spans="1:38" customFormat="1" ht="27" customHeight="1" thickBot="1" x14ac:dyDescent="0.35">
      <c r="A199" s="22">
        <v>10</v>
      </c>
      <c r="B199" s="116">
        <v>55657</v>
      </c>
      <c r="C199" s="107"/>
      <c r="D199" s="79" t="s">
        <v>13</v>
      </c>
      <c r="E199" s="79" t="s">
        <v>13</v>
      </c>
      <c r="F199" s="79" t="s">
        <v>13</v>
      </c>
      <c r="G199" s="79" t="s">
        <v>13</v>
      </c>
      <c r="H199" s="79" t="s">
        <v>13</v>
      </c>
      <c r="I199" s="77"/>
      <c r="J199" s="94"/>
      <c r="K199" s="65"/>
      <c r="L199" s="79" t="s">
        <v>13</v>
      </c>
      <c r="M199" s="79" t="s">
        <v>13</v>
      </c>
      <c r="N199" s="79" t="s">
        <v>13</v>
      </c>
      <c r="O199" s="79" t="s">
        <v>13</v>
      </c>
      <c r="P199" s="77"/>
      <c r="Q199" s="94"/>
      <c r="R199" s="79" t="s">
        <v>13</v>
      </c>
      <c r="S199" s="79" t="s">
        <v>13</v>
      </c>
      <c r="T199" s="79" t="s">
        <v>13</v>
      </c>
      <c r="U199" s="79" t="s">
        <v>13</v>
      </c>
      <c r="V199" s="79" t="s">
        <v>13</v>
      </c>
      <c r="W199" s="77"/>
      <c r="X199" s="94"/>
      <c r="Y199" s="79" t="s">
        <v>13</v>
      </c>
      <c r="Z199" s="79" t="s">
        <v>13</v>
      </c>
      <c r="AA199" s="79" t="s">
        <v>13</v>
      </c>
      <c r="AB199" s="79" t="s">
        <v>13</v>
      </c>
      <c r="AC199" s="79" t="s">
        <v>13</v>
      </c>
      <c r="AD199" s="77"/>
      <c r="AE199" s="94"/>
      <c r="AF199" s="79" t="s">
        <v>13</v>
      </c>
      <c r="AG199" s="79" t="s">
        <v>13</v>
      </c>
      <c r="AH199" s="19"/>
      <c r="AL199" s="29"/>
    </row>
    <row r="200" spans="1:38" ht="19.5" thickBot="1" x14ac:dyDescent="0.35">
      <c r="B200" s="116" t="e">
        <v>#N/A</v>
      </c>
      <c r="C200" s="107"/>
      <c r="D200" s="82" t="s">
        <v>12</v>
      </c>
      <c r="E200" s="82" t="s">
        <v>12</v>
      </c>
      <c r="F200" s="82" t="s">
        <v>12</v>
      </c>
      <c r="G200" s="82" t="s">
        <v>12</v>
      </c>
      <c r="H200" s="79" t="s">
        <v>13</v>
      </c>
      <c r="I200" s="77"/>
      <c r="J200" s="94"/>
      <c r="K200" s="65"/>
      <c r="L200" s="79" t="s">
        <v>13</v>
      </c>
      <c r="M200" s="79" t="s">
        <v>13</v>
      </c>
      <c r="N200" s="79" t="s">
        <v>13</v>
      </c>
      <c r="O200" s="79" t="s">
        <v>13</v>
      </c>
      <c r="P200" s="77"/>
      <c r="Q200" s="94"/>
      <c r="R200" s="79" t="s">
        <v>13</v>
      </c>
      <c r="S200" s="79" t="s">
        <v>13</v>
      </c>
      <c r="T200" s="79" t="s">
        <v>13</v>
      </c>
      <c r="U200" s="79" t="s">
        <v>13</v>
      </c>
      <c r="V200" s="79" t="s">
        <v>13</v>
      </c>
      <c r="W200" s="77"/>
      <c r="X200" s="94"/>
      <c r="Y200" s="79" t="s">
        <v>13</v>
      </c>
      <c r="Z200" s="79" t="s">
        <v>13</v>
      </c>
      <c r="AA200" s="79" t="s">
        <v>13</v>
      </c>
      <c r="AB200" s="79" t="s">
        <v>13</v>
      </c>
      <c r="AC200" s="79" t="s">
        <v>13</v>
      </c>
      <c r="AD200" s="77"/>
      <c r="AE200" s="94"/>
      <c r="AF200" s="79" t="s">
        <v>13</v>
      </c>
      <c r="AG200" s="79" t="s">
        <v>13</v>
      </c>
      <c r="AH200" s="24"/>
    </row>
    <row r="201" spans="1:38" ht="23.25" customHeight="1" thickBot="1" x14ac:dyDescent="0.35">
      <c r="A201" s="33">
        <v>8</v>
      </c>
      <c r="B201" s="116">
        <v>55318</v>
      </c>
      <c r="C201" s="107" t="s">
        <v>12</v>
      </c>
      <c r="D201" s="79" t="s">
        <v>12</v>
      </c>
      <c r="E201" s="82" t="s">
        <v>77</v>
      </c>
      <c r="F201" s="79" t="s">
        <v>13</v>
      </c>
      <c r="G201" s="79" t="s">
        <v>13</v>
      </c>
      <c r="H201" s="79" t="s">
        <v>13</v>
      </c>
      <c r="I201" s="77"/>
      <c r="J201" s="94"/>
      <c r="K201" s="65"/>
      <c r="L201" s="79" t="s">
        <v>13</v>
      </c>
      <c r="M201" s="79" t="s">
        <v>13</v>
      </c>
      <c r="N201" s="79" t="s">
        <v>13</v>
      </c>
      <c r="O201" s="79" t="s">
        <v>13</v>
      </c>
      <c r="P201" s="77"/>
      <c r="Q201" s="94"/>
      <c r="R201" s="79" t="s">
        <v>13</v>
      </c>
      <c r="S201" s="79" t="s">
        <v>13</v>
      </c>
      <c r="T201" s="79" t="s">
        <v>13</v>
      </c>
      <c r="U201" s="79" t="s">
        <v>13</v>
      </c>
      <c r="V201" s="79" t="s">
        <v>13</v>
      </c>
      <c r="W201" s="77"/>
      <c r="X201" s="94"/>
      <c r="Y201" s="79" t="s">
        <v>13</v>
      </c>
      <c r="Z201" s="79" t="s">
        <v>13</v>
      </c>
      <c r="AA201" s="79" t="s">
        <v>13</v>
      </c>
      <c r="AB201" s="79" t="s">
        <v>13</v>
      </c>
      <c r="AC201" s="79" t="s">
        <v>13</v>
      </c>
      <c r="AD201" s="77"/>
      <c r="AE201" s="94"/>
      <c r="AF201" s="79" t="s">
        <v>13</v>
      </c>
      <c r="AG201" s="79" t="s">
        <v>13</v>
      </c>
      <c r="AH201" s="20"/>
    </row>
    <row r="202" spans="1:38" ht="23.1" customHeight="1" thickBot="1" x14ac:dyDescent="0.35">
      <c r="A202" s="70">
        <v>41</v>
      </c>
      <c r="B202" s="116">
        <v>54976</v>
      </c>
      <c r="C202" s="91"/>
      <c r="D202" s="66" t="s">
        <v>13</v>
      </c>
      <c r="E202" s="66" t="s">
        <v>13</v>
      </c>
      <c r="F202" s="66" t="s">
        <v>13</v>
      </c>
      <c r="G202" s="66" t="s">
        <v>13</v>
      </c>
      <c r="H202" s="66" t="s">
        <v>13</v>
      </c>
      <c r="I202" s="91"/>
      <c r="J202" s="91"/>
      <c r="K202" s="65"/>
      <c r="L202" s="66" t="s">
        <v>13</v>
      </c>
      <c r="M202" s="66" t="s">
        <v>13</v>
      </c>
      <c r="N202" s="66" t="s">
        <v>13</v>
      </c>
      <c r="O202" s="66" t="s">
        <v>13</v>
      </c>
      <c r="P202" s="91"/>
      <c r="Q202" s="91"/>
      <c r="R202" s="66" t="s">
        <v>13</v>
      </c>
      <c r="S202" s="66" t="s">
        <v>13</v>
      </c>
      <c r="T202" s="66" t="s">
        <v>13</v>
      </c>
      <c r="U202" s="66" t="s">
        <v>13</v>
      </c>
      <c r="V202" s="66" t="s">
        <v>13</v>
      </c>
      <c r="W202" s="91"/>
      <c r="X202" s="91"/>
      <c r="Y202" s="66" t="s">
        <v>13</v>
      </c>
      <c r="Z202" s="66" t="s">
        <v>13</v>
      </c>
      <c r="AA202" s="66" t="s">
        <v>13</v>
      </c>
      <c r="AB202" s="66" t="s">
        <v>13</v>
      </c>
      <c r="AC202" s="66" t="s">
        <v>13</v>
      </c>
      <c r="AD202" s="91"/>
      <c r="AE202" s="91"/>
      <c r="AF202" s="66" t="s">
        <v>13</v>
      </c>
      <c r="AG202" s="66" t="s">
        <v>13</v>
      </c>
      <c r="AH202" s="19"/>
    </row>
    <row r="203" spans="1:38" ht="24" customHeight="1" thickBot="1" x14ac:dyDescent="0.35">
      <c r="A203" s="64">
        <v>2</v>
      </c>
      <c r="B203" s="116">
        <v>55413</v>
      </c>
      <c r="C203" s="108"/>
      <c r="D203" s="66" t="s">
        <v>14</v>
      </c>
      <c r="E203" s="66" t="s">
        <v>14</v>
      </c>
      <c r="F203" s="66" t="s">
        <v>14</v>
      </c>
      <c r="G203" s="66" t="s">
        <v>14</v>
      </c>
      <c r="H203" s="66" t="s">
        <v>14</v>
      </c>
      <c r="I203" s="65"/>
      <c r="J203" s="91"/>
      <c r="K203" s="65"/>
      <c r="L203" s="66" t="s">
        <v>14</v>
      </c>
      <c r="M203" s="66" t="s">
        <v>14</v>
      </c>
      <c r="N203" s="66" t="s">
        <v>14</v>
      </c>
      <c r="O203" s="66" t="s">
        <v>14</v>
      </c>
      <c r="P203" s="65"/>
      <c r="Q203" s="91"/>
      <c r="R203" s="66" t="s">
        <v>14</v>
      </c>
      <c r="S203" s="66" t="s">
        <v>14</v>
      </c>
      <c r="T203" s="66" t="s">
        <v>14</v>
      </c>
      <c r="U203" s="66" t="s">
        <v>14</v>
      </c>
      <c r="V203" s="66" t="s">
        <v>14</v>
      </c>
      <c r="W203" s="65"/>
      <c r="X203" s="91"/>
      <c r="Y203" s="66" t="s">
        <v>14</v>
      </c>
      <c r="Z203" s="66" t="s">
        <v>14</v>
      </c>
      <c r="AA203" s="66" t="s">
        <v>14</v>
      </c>
      <c r="AB203" s="66" t="s">
        <v>14</v>
      </c>
      <c r="AC203" s="66" t="s">
        <v>14</v>
      </c>
      <c r="AD203" s="65"/>
      <c r="AE203" s="91"/>
      <c r="AF203" s="66" t="s">
        <v>14</v>
      </c>
      <c r="AG203" s="66" t="s">
        <v>14</v>
      </c>
      <c r="AH203" s="19"/>
    </row>
    <row r="204" spans="1:38" ht="23.1" customHeight="1" thickBot="1" x14ac:dyDescent="0.35">
      <c r="A204" s="70">
        <v>56</v>
      </c>
      <c r="B204" s="116">
        <v>55092</v>
      </c>
      <c r="C204" s="108"/>
      <c r="D204" s="66" t="s">
        <v>14</v>
      </c>
      <c r="E204" s="66" t="s">
        <v>14</v>
      </c>
      <c r="F204" s="66" t="s">
        <v>14</v>
      </c>
      <c r="G204" s="66" t="s">
        <v>14</v>
      </c>
      <c r="H204" s="66" t="s">
        <v>14</v>
      </c>
      <c r="I204" s="65"/>
      <c r="J204" s="91"/>
      <c r="K204" s="65"/>
      <c r="L204" s="66" t="s">
        <v>14</v>
      </c>
      <c r="M204" s="66" t="s">
        <v>14</v>
      </c>
      <c r="N204" s="66" t="s">
        <v>14</v>
      </c>
      <c r="O204" s="66" t="s">
        <v>14</v>
      </c>
      <c r="P204" s="65"/>
      <c r="Q204" s="91"/>
      <c r="R204" s="66" t="s">
        <v>14</v>
      </c>
      <c r="S204" s="66" t="s">
        <v>14</v>
      </c>
      <c r="T204" s="66" t="s">
        <v>14</v>
      </c>
      <c r="U204" s="66" t="s">
        <v>14</v>
      </c>
      <c r="V204" s="66" t="s">
        <v>14</v>
      </c>
      <c r="W204" s="65"/>
      <c r="X204" s="91"/>
      <c r="Y204" s="66" t="s">
        <v>14</v>
      </c>
      <c r="Z204" s="66" t="s">
        <v>14</v>
      </c>
      <c r="AA204" s="66" t="s">
        <v>14</v>
      </c>
      <c r="AB204" s="66" t="s">
        <v>14</v>
      </c>
      <c r="AC204" s="66" t="s">
        <v>14</v>
      </c>
      <c r="AD204" s="65"/>
      <c r="AE204" s="91"/>
      <c r="AF204" s="66" t="s">
        <v>14</v>
      </c>
      <c r="AG204" s="66" t="s">
        <v>14</v>
      </c>
      <c r="AH204" s="19"/>
    </row>
    <row r="205" spans="1:38" ht="23.25" customHeight="1" thickBot="1" x14ac:dyDescent="0.35">
      <c r="B205" s="116">
        <v>57090</v>
      </c>
      <c r="C205" s="108"/>
      <c r="D205" s="66" t="s">
        <v>14</v>
      </c>
      <c r="E205" s="66" t="s">
        <v>14</v>
      </c>
      <c r="F205" s="66" t="s">
        <v>14</v>
      </c>
      <c r="G205" s="66" t="s">
        <v>14</v>
      </c>
      <c r="H205" s="66" t="s">
        <v>14</v>
      </c>
      <c r="I205" s="65"/>
      <c r="J205" s="91"/>
      <c r="K205" s="65"/>
      <c r="L205" s="66" t="s">
        <v>14</v>
      </c>
      <c r="M205" s="66" t="s">
        <v>14</v>
      </c>
      <c r="N205" s="66" t="s">
        <v>14</v>
      </c>
      <c r="O205" s="66" t="s">
        <v>14</v>
      </c>
      <c r="P205" s="65"/>
      <c r="Q205" s="91"/>
      <c r="R205" s="66" t="s">
        <v>14</v>
      </c>
      <c r="S205" s="66" t="s">
        <v>14</v>
      </c>
      <c r="T205" s="66" t="s">
        <v>14</v>
      </c>
      <c r="U205" s="66" t="s">
        <v>14</v>
      </c>
      <c r="V205" s="66" t="s">
        <v>14</v>
      </c>
      <c r="W205" s="65"/>
      <c r="X205" s="91"/>
      <c r="Y205" s="66" t="s">
        <v>14</v>
      </c>
      <c r="Z205" s="66" t="s">
        <v>14</v>
      </c>
      <c r="AA205" s="66" t="s">
        <v>14</v>
      </c>
      <c r="AB205" s="66" t="s">
        <v>14</v>
      </c>
      <c r="AC205" s="66" t="s">
        <v>14</v>
      </c>
      <c r="AD205" s="65"/>
      <c r="AE205" s="91"/>
      <c r="AF205" s="66" t="s">
        <v>14</v>
      </c>
      <c r="AG205" s="66" t="s">
        <v>14</v>
      </c>
      <c r="AH205" s="20"/>
    </row>
    <row r="206" spans="1:38" ht="19.5" thickBot="1" x14ac:dyDescent="0.35">
      <c r="B206" s="116" t="e">
        <v>#N/A</v>
      </c>
      <c r="C206" s="108"/>
      <c r="D206" s="66" t="s">
        <v>14</v>
      </c>
      <c r="E206" s="66" t="s">
        <v>14</v>
      </c>
      <c r="F206" s="66" t="s">
        <v>14</v>
      </c>
      <c r="G206" s="66" t="s">
        <v>14</v>
      </c>
      <c r="H206" s="66" t="s">
        <v>14</v>
      </c>
      <c r="I206" s="65"/>
      <c r="J206" s="91"/>
      <c r="K206" s="65"/>
      <c r="L206" s="66" t="s">
        <v>14</v>
      </c>
      <c r="M206" s="66" t="s">
        <v>14</v>
      </c>
      <c r="N206" s="66" t="s">
        <v>14</v>
      </c>
      <c r="O206" s="66" t="s">
        <v>14</v>
      </c>
      <c r="P206" s="65"/>
      <c r="Q206" s="91"/>
      <c r="R206" s="66" t="s">
        <v>14</v>
      </c>
      <c r="S206" s="66" t="s">
        <v>14</v>
      </c>
      <c r="T206" s="66" t="s">
        <v>14</v>
      </c>
      <c r="U206" s="66" t="s">
        <v>14</v>
      </c>
      <c r="V206" s="66" t="s">
        <v>14</v>
      </c>
      <c r="W206" s="65"/>
      <c r="X206" s="91"/>
      <c r="Y206" s="66" t="s">
        <v>14</v>
      </c>
      <c r="Z206" s="66" t="s">
        <v>14</v>
      </c>
      <c r="AA206" s="66" t="s">
        <v>14</v>
      </c>
      <c r="AB206" s="66" t="s">
        <v>14</v>
      </c>
      <c r="AC206" s="66" t="s">
        <v>14</v>
      </c>
      <c r="AD206" s="65"/>
      <c r="AE206" s="91"/>
      <c r="AF206" s="66" t="s">
        <v>14</v>
      </c>
      <c r="AG206" s="66" t="s">
        <v>14</v>
      </c>
      <c r="AH206" s="24"/>
    </row>
    <row r="207" spans="1:38" ht="25.5" customHeight="1" thickBot="1" x14ac:dyDescent="0.35">
      <c r="A207" s="25"/>
      <c r="B207" s="116">
        <v>51882</v>
      </c>
      <c r="C207" s="101" t="s">
        <v>80</v>
      </c>
      <c r="D207" s="78" t="s">
        <v>3</v>
      </c>
      <c r="E207" s="94"/>
      <c r="F207" s="94"/>
      <c r="G207" s="78" t="s">
        <v>3</v>
      </c>
      <c r="H207" s="78" t="s">
        <v>3</v>
      </c>
      <c r="I207" s="94"/>
      <c r="J207" s="94"/>
      <c r="K207" s="94"/>
      <c r="L207" s="78" t="s">
        <v>14</v>
      </c>
      <c r="M207" s="78" t="s">
        <v>14</v>
      </c>
      <c r="N207" s="78" t="s">
        <v>14</v>
      </c>
      <c r="O207" s="78" t="s">
        <v>14</v>
      </c>
      <c r="P207" s="91"/>
      <c r="Q207" s="91"/>
      <c r="R207" s="78" t="s">
        <v>14</v>
      </c>
      <c r="S207" s="78" t="s">
        <v>14</v>
      </c>
      <c r="T207" s="78" t="s">
        <v>14</v>
      </c>
      <c r="U207" s="78" t="s">
        <v>14</v>
      </c>
      <c r="V207" s="78" t="s">
        <v>14</v>
      </c>
      <c r="W207" s="94"/>
      <c r="X207" s="94"/>
      <c r="Y207" s="78" t="s">
        <v>14</v>
      </c>
      <c r="Z207" s="78" t="s">
        <v>14</v>
      </c>
      <c r="AA207" s="78" t="s">
        <v>14</v>
      </c>
      <c r="AB207" s="78" t="s">
        <v>14</v>
      </c>
      <c r="AC207" s="78" t="s">
        <v>14</v>
      </c>
      <c r="AD207" s="94"/>
      <c r="AE207" s="94"/>
      <c r="AF207" s="78" t="s">
        <v>14</v>
      </c>
      <c r="AG207" s="78" t="s">
        <v>14</v>
      </c>
      <c r="AH207" s="26"/>
    </row>
    <row r="208" spans="1:38" ht="23.1" customHeight="1" thickBot="1" x14ac:dyDescent="0.35">
      <c r="A208" s="70"/>
      <c r="B208" s="116">
        <v>55027</v>
      </c>
      <c r="C208" s="108"/>
      <c r="D208" s="66" t="s">
        <v>14</v>
      </c>
      <c r="E208" s="66" t="s">
        <v>14</v>
      </c>
      <c r="F208" s="66" t="s">
        <v>12</v>
      </c>
      <c r="G208" s="66" t="s">
        <v>12</v>
      </c>
      <c r="H208" s="66" t="s">
        <v>12</v>
      </c>
      <c r="I208" s="65"/>
      <c r="J208" s="91"/>
      <c r="K208" s="65"/>
      <c r="L208" s="66" t="s">
        <v>14</v>
      </c>
      <c r="M208" s="66" t="s">
        <v>14</v>
      </c>
      <c r="N208" s="66" t="s">
        <v>14</v>
      </c>
      <c r="O208" s="66" t="s">
        <v>14</v>
      </c>
      <c r="P208" s="65"/>
      <c r="Q208" s="91"/>
      <c r="R208" s="66" t="s">
        <v>14</v>
      </c>
      <c r="S208" s="66" t="s">
        <v>14</v>
      </c>
      <c r="T208" s="66" t="s">
        <v>14</v>
      </c>
      <c r="U208" s="66" t="s">
        <v>14</v>
      </c>
      <c r="V208" s="66" t="s">
        <v>14</v>
      </c>
      <c r="W208" s="65"/>
      <c r="X208" s="91"/>
      <c r="Y208" s="66" t="s">
        <v>14</v>
      </c>
      <c r="Z208" s="66" t="s">
        <v>14</v>
      </c>
      <c r="AA208" s="66" t="s">
        <v>14</v>
      </c>
      <c r="AB208" s="66" t="s">
        <v>14</v>
      </c>
      <c r="AC208" s="66" t="s">
        <v>14</v>
      </c>
      <c r="AD208" s="65"/>
      <c r="AE208" s="91"/>
      <c r="AF208" s="66" t="s">
        <v>14</v>
      </c>
      <c r="AG208" s="66" t="s">
        <v>14</v>
      </c>
      <c r="AH208" s="19"/>
    </row>
    <row r="209" spans="1:38" ht="29.25" customHeight="1" thickBot="1" x14ac:dyDescent="0.35">
      <c r="A209" s="70">
        <v>23</v>
      </c>
      <c r="B209" s="116">
        <v>55042</v>
      </c>
      <c r="C209" s="107"/>
      <c r="D209" s="79" t="s">
        <v>15</v>
      </c>
      <c r="E209" s="79" t="s">
        <v>15</v>
      </c>
      <c r="F209" s="79" t="s">
        <v>15</v>
      </c>
      <c r="G209" s="79" t="s">
        <v>15</v>
      </c>
      <c r="H209" s="79" t="s">
        <v>15</v>
      </c>
      <c r="I209" s="77"/>
      <c r="J209" s="94"/>
      <c r="K209" s="65"/>
      <c r="L209" s="79" t="s">
        <v>15</v>
      </c>
      <c r="M209" s="79" t="s">
        <v>15</v>
      </c>
      <c r="N209" s="79" t="s">
        <v>15</v>
      </c>
      <c r="O209" s="79" t="s">
        <v>15</v>
      </c>
      <c r="P209" s="77"/>
      <c r="Q209" s="94"/>
      <c r="R209" s="79" t="s">
        <v>15</v>
      </c>
      <c r="S209" s="79" t="s">
        <v>15</v>
      </c>
      <c r="T209" s="79" t="s">
        <v>15</v>
      </c>
      <c r="U209" s="79" t="s">
        <v>15</v>
      </c>
      <c r="V209" s="79" t="s">
        <v>15</v>
      </c>
      <c r="W209" s="77"/>
      <c r="X209" s="94"/>
      <c r="Y209" s="79" t="s">
        <v>15</v>
      </c>
      <c r="Z209" s="79" t="s">
        <v>15</v>
      </c>
      <c r="AA209" s="79" t="s">
        <v>15</v>
      </c>
      <c r="AB209" s="79" t="s">
        <v>15</v>
      </c>
      <c r="AC209" s="79" t="s">
        <v>15</v>
      </c>
      <c r="AD209" s="77"/>
      <c r="AE209" s="94"/>
      <c r="AF209" s="79" t="s">
        <v>15</v>
      </c>
      <c r="AG209" s="79" t="s">
        <v>15</v>
      </c>
      <c r="AH209" s="20"/>
    </row>
    <row r="210" spans="1:38" ht="23.25" thickBot="1" x14ac:dyDescent="0.35">
      <c r="A210" s="64">
        <v>114</v>
      </c>
      <c r="B210" s="116">
        <v>55256</v>
      </c>
      <c r="C210" s="107"/>
      <c r="D210" s="79" t="s">
        <v>15</v>
      </c>
      <c r="E210" s="79" t="s">
        <v>15</v>
      </c>
      <c r="F210" s="79" t="s">
        <v>15</v>
      </c>
      <c r="G210" s="79" t="s">
        <v>15</v>
      </c>
      <c r="H210" s="79" t="s">
        <v>15</v>
      </c>
      <c r="I210" s="77"/>
      <c r="J210" s="94"/>
      <c r="K210" s="65"/>
      <c r="L210" s="79" t="s">
        <v>15</v>
      </c>
      <c r="M210" s="79" t="s">
        <v>15</v>
      </c>
      <c r="N210" s="79" t="s">
        <v>15</v>
      </c>
      <c r="O210" s="79" t="s">
        <v>15</v>
      </c>
      <c r="P210" s="77"/>
      <c r="Q210" s="94"/>
      <c r="R210" s="79" t="s">
        <v>15</v>
      </c>
      <c r="S210" s="79" t="s">
        <v>15</v>
      </c>
      <c r="T210" s="79" t="s">
        <v>15</v>
      </c>
      <c r="U210" s="79" t="s">
        <v>15</v>
      </c>
      <c r="V210" s="79" t="s">
        <v>15</v>
      </c>
      <c r="W210" s="77"/>
      <c r="X210" s="94"/>
      <c r="Y210" s="79" t="s">
        <v>15</v>
      </c>
      <c r="Z210" s="79" t="s">
        <v>15</v>
      </c>
      <c r="AA210" s="79" t="s">
        <v>15</v>
      </c>
      <c r="AB210" s="79" t="s">
        <v>15</v>
      </c>
      <c r="AC210" s="79" t="s">
        <v>15</v>
      </c>
      <c r="AD210" s="77"/>
      <c r="AE210" s="94"/>
      <c r="AF210" s="79" t="s">
        <v>15</v>
      </c>
      <c r="AG210" s="79" t="s">
        <v>15</v>
      </c>
      <c r="AH210" s="20"/>
    </row>
    <row r="211" spans="1:38" ht="24.75" customHeight="1" thickBot="1" x14ac:dyDescent="0.35">
      <c r="A211" s="33">
        <v>6</v>
      </c>
      <c r="B211" s="116">
        <v>55278</v>
      </c>
      <c r="C211" s="107"/>
      <c r="D211" s="79" t="s">
        <v>15</v>
      </c>
      <c r="E211" s="79" t="s">
        <v>15</v>
      </c>
      <c r="F211" s="79" t="s">
        <v>15</v>
      </c>
      <c r="G211" s="79" t="s">
        <v>15</v>
      </c>
      <c r="H211" s="79" t="s">
        <v>15</v>
      </c>
      <c r="I211" s="77"/>
      <c r="J211" s="94"/>
      <c r="K211" s="65"/>
      <c r="L211" s="79" t="s">
        <v>15</v>
      </c>
      <c r="M211" s="79" t="s">
        <v>15</v>
      </c>
      <c r="N211" s="79" t="s">
        <v>15</v>
      </c>
      <c r="O211" s="79" t="s">
        <v>15</v>
      </c>
      <c r="P211" s="77"/>
      <c r="Q211" s="94"/>
      <c r="R211" s="79" t="s">
        <v>15</v>
      </c>
      <c r="S211" s="79" t="s">
        <v>15</v>
      </c>
      <c r="T211" s="79" t="s">
        <v>15</v>
      </c>
      <c r="U211" s="79" t="s">
        <v>15</v>
      </c>
      <c r="V211" s="79" t="s">
        <v>15</v>
      </c>
      <c r="W211" s="77"/>
      <c r="X211" s="94"/>
      <c r="Y211" s="79" t="s">
        <v>15</v>
      </c>
      <c r="Z211" s="79" t="s">
        <v>15</v>
      </c>
      <c r="AA211" s="79" t="s">
        <v>15</v>
      </c>
      <c r="AB211" s="79" t="s">
        <v>15</v>
      </c>
      <c r="AC211" s="79" t="s">
        <v>15</v>
      </c>
      <c r="AD211" s="77"/>
      <c r="AE211" s="94"/>
      <c r="AF211" s="79" t="s">
        <v>15</v>
      </c>
      <c r="AG211" s="79" t="s">
        <v>15</v>
      </c>
      <c r="AH211" s="20"/>
    </row>
    <row r="212" spans="1:38" s="28" customFormat="1" ht="23.1" customHeight="1" thickBot="1" x14ac:dyDescent="0.35">
      <c r="A212" s="64">
        <v>60</v>
      </c>
      <c r="B212" s="116">
        <v>55034</v>
      </c>
      <c r="C212" s="109"/>
      <c r="D212" s="71" t="s">
        <v>15</v>
      </c>
      <c r="E212" s="71" t="s">
        <v>15</v>
      </c>
      <c r="F212" s="71" t="s">
        <v>15</v>
      </c>
      <c r="G212" s="71" t="s">
        <v>15</v>
      </c>
      <c r="H212" s="71" t="s">
        <v>15</v>
      </c>
      <c r="I212" s="72"/>
      <c r="J212" s="96"/>
      <c r="K212" s="65"/>
      <c r="L212" s="71" t="s">
        <v>15</v>
      </c>
      <c r="M212" s="71" t="s">
        <v>15</v>
      </c>
      <c r="N212" s="71" t="s">
        <v>15</v>
      </c>
      <c r="O212" s="71" t="s">
        <v>15</v>
      </c>
      <c r="P212" s="72"/>
      <c r="Q212" s="96"/>
      <c r="R212" s="71" t="s">
        <v>15</v>
      </c>
      <c r="S212" s="71" t="s">
        <v>15</v>
      </c>
      <c r="T212" s="71" t="s">
        <v>15</v>
      </c>
      <c r="U212" s="71" t="s">
        <v>15</v>
      </c>
      <c r="V212" s="71" t="s">
        <v>15</v>
      </c>
      <c r="W212" s="72"/>
      <c r="X212" s="96"/>
      <c r="Y212" s="71" t="s">
        <v>15</v>
      </c>
      <c r="Z212" s="71" t="s">
        <v>15</v>
      </c>
      <c r="AA212" s="71" t="s">
        <v>15</v>
      </c>
      <c r="AB212" s="71" t="s">
        <v>15</v>
      </c>
      <c r="AC212" s="71" t="s">
        <v>15</v>
      </c>
      <c r="AD212" s="72"/>
      <c r="AE212" s="96"/>
      <c r="AF212" s="71" t="s">
        <v>15</v>
      </c>
      <c r="AG212" s="71" t="s">
        <v>15</v>
      </c>
      <c r="AH212" s="20"/>
      <c r="AL212" s="29"/>
    </row>
    <row r="213" spans="1:38" ht="27" customHeight="1" thickBot="1" x14ac:dyDescent="0.35">
      <c r="A213" s="64">
        <v>106</v>
      </c>
      <c r="B213" s="116">
        <v>54841</v>
      </c>
      <c r="C213" s="94"/>
      <c r="D213" s="79" t="s">
        <v>17</v>
      </c>
      <c r="E213" s="79" t="s">
        <v>17</v>
      </c>
      <c r="F213" s="94"/>
      <c r="G213" s="94"/>
      <c r="H213" s="79" t="s">
        <v>17</v>
      </c>
      <c r="I213" s="79" t="s">
        <v>17</v>
      </c>
      <c r="J213" s="94"/>
      <c r="K213" s="94"/>
      <c r="L213" s="79" t="s">
        <v>17</v>
      </c>
      <c r="M213" s="79" t="s">
        <v>17</v>
      </c>
      <c r="N213" s="94"/>
      <c r="O213" s="94"/>
      <c r="P213" s="79" t="s">
        <v>17</v>
      </c>
      <c r="Q213" s="79" t="s">
        <v>17</v>
      </c>
      <c r="R213" s="94"/>
      <c r="S213" s="94"/>
      <c r="T213" s="79" t="s">
        <v>17</v>
      </c>
      <c r="U213" s="79" t="s">
        <v>17</v>
      </c>
      <c r="V213" s="94"/>
      <c r="W213" s="94"/>
      <c r="X213" s="79" t="s">
        <v>17</v>
      </c>
      <c r="Y213" s="79" t="s">
        <v>17</v>
      </c>
      <c r="Z213" s="94"/>
      <c r="AA213" s="94"/>
      <c r="AB213" s="79" t="s">
        <v>17</v>
      </c>
      <c r="AC213" s="79" t="s">
        <v>17</v>
      </c>
      <c r="AD213" s="94"/>
      <c r="AE213" s="94"/>
      <c r="AF213" s="79" t="s">
        <v>17</v>
      </c>
      <c r="AG213" s="79" t="s">
        <v>17</v>
      </c>
      <c r="AH213" s="20"/>
    </row>
    <row r="214" spans="1:38" ht="23.25" thickBot="1" x14ac:dyDescent="0.35">
      <c r="A214" s="64">
        <v>6</v>
      </c>
      <c r="B214" s="116">
        <v>55494</v>
      </c>
      <c r="C214" s="94"/>
      <c r="D214" s="79" t="s">
        <v>17</v>
      </c>
      <c r="E214" s="79" t="s">
        <v>17</v>
      </c>
      <c r="F214" s="94"/>
      <c r="G214" s="94"/>
      <c r="H214" s="79" t="s">
        <v>17</v>
      </c>
      <c r="I214" s="79" t="s">
        <v>17</v>
      </c>
      <c r="J214" s="94"/>
      <c r="K214" s="94"/>
      <c r="L214" s="79" t="s">
        <v>17</v>
      </c>
      <c r="M214" s="79" t="s">
        <v>17</v>
      </c>
      <c r="N214" s="94"/>
      <c r="O214" s="94"/>
      <c r="P214" s="79" t="s">
        <v>17</v>
      </c>
      <c r="Q214" s="79" t="s">
        <v>17</v>
      </c>
      <c r="R214" s="94"/>
      <c r="S214" s="94"/>
      <c r="T214" s="79" t="s">
        <v>17</v>
      </c>
      <c r="U214" s="79" t="s">
        <v>17</v>
      </c>
      <c r="V214" s="94"/>
      <c r="W214" s="94"/>
      <c r="X214" s="79" t="s">
        <v>17</v>
      </c>
      <c r="Y214" s="79" t="s">
        <v>17</v>
      </c>
      <c r="Z214" s="94"/>
      <c r="AA214" s="94"/>
      <c r="AB214" s="79" t="s">
        <v>17</v>
      </c>
      <c r="AC214" s="79" t="s">
        <v>17</v>
      </c>
      <c r="AD214" s="94"/>
      <c r="AE214" s="94"/>
      <c r="AF214" s="79" t="s">
        <v>17</v>
      </c>
      <c r="AG214" s="79" t="s">
        <v>17</v>
      </c>
      <c r="AH214" s="20"/>
    </row>
    <row r="215" spans="1:38" ht="23.25" thickBot="1" x14ac:dyDescent="0.35">
      <c r="A215" s="64">
        <v>115</v>
      </c>
      <c r="B215" s="116">
        <v>55086</v>
      </c>
      <c r="C215" s="94"/>
      <c r="D215" s="79" t="s">
        <v>17</v>
      </c>
      <c r="E215" s="79" t="s">
        <v>17</v>
      </c>
      <c r="F215" s="94"/>
      <c r="G215" s="94"/>
      <c r="H215" s="79" t="s">
        <v>17</v>
      </c>
      <c r="I215" s="79" t="s">
        <v>17</v>
      </c>
      <c r="J215" s="94"/>
      <c r="K215" s="94"/>
      <c r="L215" s="79" t="s">
        <v>17</v>
      </c>
      <c r="M215" s="79" t="s">
        <v>17</v>
      </c>
      <c r="N215" s="94"/>
      <c r="O215" s="94"/>
      <c r="P215" s="79" t="s">
        <v>17</v>
      </c>
      <c r="Q215" s="79" t="s">
        <v>17</v>
      </c>
      <c r="R215" s="94"/>
      <c r="S215" s="94"/>
      <c r="T215" s="79" t="s">
        <v>17</v>
      </c>
      <c r="U215" s="79" t="s">
        <v>17</v>
      </c>
      <c r="V215" s="94"/>
      <c r="W215" s="94"/>
      <c r="X215" s="79" t="s">
        <v>17</v>
      </c>
      <c r="Y215" s="79" t="s">
        <v>17</v>
      </c>
      <c r="Z215" s="94"/>
      <c r="AA215" s="94"/>
      <c r="AB215" s="79" t="s">
        <v>17</v>
      </c>
      <c r="AC215" s="79" t="s">
        <v>17</v>
      </c>
      <c r="AD215" s="94"/>
      <c r="AE215" s="94"/>
      <c r="AF215" s="79" t="s">
        <v>17</v>
      </c>
      <c r="AG215" s="79" t="s">
        <v>17</v>
      </c>
      <c r="AH215" s="20"/>
    </row>
    <row r="216" spans="1:38" ht="23.25" thickBot="1" x14ac:dyDescent="0.35">
      <c r="A216" s="64">
        <v>118</v>
      </c>
      <c r="B216" s="116">
        <v>55098</v>
      </c>
      <c r="C216" s="94"/>
      <c r="D216" s="79" t="s">
        <v>17</v>
      </c>
      <c r="E216" s="79" t="s">
        <v>17</v>
      </c>
      <c r="F216" s="94"/>
      <c r="G216" s="94"/>
      <c r="H216" s="79" t="s">
        <v>17</v>
      </c>
      <c r="I216" s="79" t="s">
        <v>17</v>
      </c>
      <c r="J216" s="94"/>
      <c r="K216" s="94"/>
      <c r="L216" s="79" t="s">
        <v>17</v>
      </c>
      <c r="M216" s="79" t="s">
        <v>17</v>
      </c>
      <c r="N216" s="94"/>
      <c r="O216" s="94"/>
      <c r="P216" s="79" t="s">
        <v>17</v>
      </c>
      <c r="Q216" s="79" t="s">
        <v>17</v>
      </c>
      <c r="R216" s="94"/>
      <c r="S216" s="94"/>
      <c r="T216" s="79" t="s">
        <v>17</v>
      </c>
      <c r="U216" s="79" t="s">
        <v>17</v>
      </c>
      <c r="V216" s="94"/>
      <c r="W216" s="94"/>
      <c r="X216" s="79" t="s">
        <v>17</v>
      </c>
      <c r="Y216" s="79" t="s">
        <v>17</v>
      </c>
      <c r="Z216" s="94"/>
      <c r="AA216" s="94"/>
      <c r="AB216" s="79" t="s">
        <v>17</v>
      </c>
      <c r="AC216" s="79" t="s">
        <v>17</v>
      </c>
      <c r="AD216" s="94"/>
      <c r="AE216" s="94"/>
      <c r="AF216" s="79" t="s">
        <v>17</v>
      </c>
      <c r="AG216" s="79" t="s">
        <v>17</v>
      </c>
      <c r="AH216" s="20"/>
    </row>
    <row r="217" spans="1:38" ht="23.25" thickBot="1" x14ac:dyDescent="0.35">
      <c r="A217" s="64"/>
      <c r="B217" s="116">
        <v>55084</v>
      </c>
      <c r="C217" s="94"/>
      <c r="D217" s="79" t="s">
        <v>17</v>
      </c>
      <c r="E217" s="79" t="s">
        <v>17</v>
      </c>
      <c r="F217" s="94"/>
      <c r="G217" s="94"/>
      <c r="H217" s="79" t="s">
        <v>17</v>
      </c>
      <c r="I217" s="79" t="s">
        <v>17</v>
      </c>
      <c r="J217" s="94"/>
      <c r="K217" s="94"/>
      <c r="L217" s="79" t="s">
        <v>17</v>
      </c>
      <c r="M217" s="79" t="s">
        <v>17</v>
      </c>
      <c r="N217" s="94"/>
      <c r="O217" s="94"/>
      <c r="P217" s="79" t="s">
        <v>17</v>
      </c>
      <c r="Q217" s="79" t="s">
        <v>17</v>
      </c>
      <c r="R217" s="94"/>
      <c r="S217" s="94"/>
      <c r="T217" s="79" t="s">
        <v>17</v>
      </c>
      <c r="U217" s="79" t="s">
        <v>17</v>
      </c>
      <c r="V217" s="94"/>
      <c r="W217" s="94"/>
      <c r="X217" s="79" t="s">
        <v>17</v>
      </c>
      <c r="Y217" s="79" t="s">
        <v>17</v>
      </c>
      <c r="Z217" s="94"/>
      <c r="AA217" s="94"/>
      <c r="AB217" s="79" t="s">
        <v>17</v>
      </c>
      <c r="AC217" s="79" t="s">
        <v>17</v>
      </c>
      <c r="AD217" s="94"/>
      <c r="AE217" s="94"/>
      <c r="AF217" s="79" t="s">
        <v>17</v>
      </c>
      <c r="AG217" s="79" t="s">
        <v>17</v>
      </c>
      <c r="AH217" s="20"/>
    </row>
    <row r="218" spans="1:38" ht="23.25" thickBot="1" x14ac:dyDescent="0.35">
      <c r="A218" s="64">
        <v>112</v>
      </c>
      <c r="B218" s="116">
        <v>55127</v>
      </c>
      <c r="C218" s="94"/>
      <c r="D218" s="79" t="s">
        <v>17</v>
      </c>
      <c r="E218" s="79" t="s">
        <v>17</v>
      </c>
      <c r="F218" s="94"/>
      <c r="G218" s="94"/>
      <c r="H218" s="79" t="s">
        <v>17</v>
      </c>
      <c r="I218" s="79" t="s">
        <v>17</v>
      </c>
      <c r="J218" s="94"/>
      <c r="K218" s="94"/>
      <c r="L218" s="79" t="s">
        <v>17</v>
      </c>
      <c r="M218" s="79" t="s">
        <v>17</v>
      </c>
      <c r="N218" s="94"/>
      <c r="O218" s="94"/>
      <c r="P218" s="79" t="s">
        <v>17</v>
      </c>
      <c r="Q218" s="79" t="s">
        <v>17</v>
      </c>
      <c r="R218" s="94"/>
      <c r="S218" s="94"/>
      <c r="T218" s="79" t="s">
        <v>17</v>
      </c>
      <c r="U218" s="79" t="s">
        <v>17</v>
      </c>
      <c r="V218" s="94"/>
      <c r="W218" s="94"/>
      <c r="X218" s="79" t="s">
        <v>17</v>
      </c>
      <c r="Y218" s="79" t="s">
        <v>17</v>
      </c>
      <c r="Z218" s="94"/>
      <c r="AA218" s="94"/>
      <c r="AB218" s="79" t="s">
        <v>17</v>
      </c>
      <c r="AC218" s="79" t="s">
        <v>17</v>
      </c>
      <c r="AD218" s="94"/>
      <c r="AE218" s="94"/>
      <c r="AF218" s="79" t="s">
        <v>17</v>
      </c>
      <c r="AG218" s="79" t="s">
        <v>17</v>
      </c>
      <c r="AH218" s="20"/>
    </row>
    <row r="219" spans="1:38" ht="23.25" thickBot="1" x14ac:dyDescent="0.35">
      <c r="A219" s="70">
        <v>5</v>
      </c>
      <c r="B219" s="116">
        <v>55485</v>
      </c>
      <c r="C219" s="94"/>
      <c r="D219" s="79" t="s">
        <v>17</v>
      </c>
      <c r="E219" s="79" t="s">
        <v>17</v>
      </c>
      <c r="F219" s="94"/>
      <c r="G219" s="94"/>
      <c r="H219" s="79" t="s">
        <v>17</v>
      </c>
      <c r="I219" s="79" t="s">
        <v>17</v>
      </c>
      <c r="J219" s="94"/>
      <c r="K219" s="94"/>
      <c r="L219" s="79" t="s">
        <v>17</v>
      </c>
      <c r="M219" s="79" t="s">
        <v>17</v>
      </c>
      <c r="N219" s="94"/>
      <c r="O219" s="94"/>
      <c r="P219" s="79" t="s">
        <v>17</v>
      </c>
      <c r="Q219" s="79" t="s">
        <v>17</v>
      </c>
      <c r="R219" s="94"/>
      <c r="S219" s="94"/>
      <c r="T219" s="79" t="s">
        <v>17</v>
      </c>
      <c r="U219" s="79" t="s">
        <v>17</v>
      </c>
      <c r="V219" s="94"/>
      <c r="W219" s="94"/>
      <c r="X219" s="79" t="s">
        <v>17</v>
      </c>
      <c r="Y219" s="79" t="s">
        <v>17</v>
      </c>
      <c r="Z219" s="94"/>
      <c r="AA219" s="94"/>
      <c r="AB219" s="79" t="s">
        <v>17</v>
      </c>
      <c r="AC219" s="79" t="s">
        <v>17</v>
      </c>
      <c r="AD219" s="94"/>
      <c r="AE219" s="94"/>
      <c r="AF219" s="79" t="s">
        <v>17</v>
      </c>
      <c r="AG219" s="79" t="s">
        <v>17</v>
      </c>
      <c r="AH219" s="20"/>
    </row>
    <row r="220" spans="1:38" ht="23.1" customHeight="1" thickBot="1" x14ac:dyDescent="0.35">
      <c r="A220" s="70">
        <v>107</v>
      </c>
      <c r="B220" s="116">
        <v>54864</v>
      </c>
      <c r="C220" s="66" t="s">
        <v>17</v>
      </c>
      <c r="D220" s="91"/>
      <c r="E220" s="65"/>
      <c r="F220" s="66" t="s">
        <v>17</v>
      </c>
      <c r="G220" s="66" t="s">
        <v>17</v>
      </c>
      <c r="H220" s="91"/>
      <c r="I220" s="65"/>
      <c r="J220" s="66" t="s">
        <v>17</v>
      </c>
      <c r="K220" s="66" t="s">
        <v>17</v>
      </c>
      <c r="L220" s="91"/>
      <c r="M220" s="65"/>
      <c r="N220" s="66" t="s">
        <v>17</v>
      </c>
      <c r="O220" s="66" t="s">
        <v>17</v>
      </c>
      <c r="P220" s="91"/>
      <c r="Q220" s="65"/>
      <c r="R220" s="66" t="s">
        <v>17</v>
      </c>
      <c r="S220" s="66" t="s">
        <v>17</v>
      </c>
      <c r="T220" s="91"/>
      <c r="U220" s="65"/>
      <c r="V220" s="66" t="s">
        <v>17</v>
      </c>
      <c r="W220" s="66" t="s">
        <v>17</v>
      </c>
      <c r="X220" s="91"/>
      <c r="Y220" s="65"/>
      <c r="Z220" s="66" t="s">
        <v>17</v>
      </c>
      <c r="AA220" s="66" t="s">
        <v>17</v>
      </c>
      <c r="AB220" s="91"/>
      <c r="AC220" s="65"/>
      <c r="AD220" s="66" t="s">
        <v>17</v>
      </c>
      <c r="AE220" s="66" t="s">
        <v>17</v>
      </c>
      <c r="AF220" s="91"/>
      <c r="AG220" s="65"/>
      <c r="AH220" s="20"/>
    </row>
    <row r="221" spans="1:38" ht="23.25" thickBot="1" x14ac:dyDescent="0.35">
      <c r="A221" s="64">
        <v>8</v>
      </c>
      <c r="B221" s="116">
        <v>55498</v>
      </c>
      <c r="C221" s="66" t="s">
        <v>17</v>
      </c>
      <c r="D221" s="91"/>
      <c r="E221" s="65"/>
      <c r="F221" s="66" t="s">
        <v>17</v>
      </c>
      <c r="G221" s="66" t="s">
        <v>17</v>
      </c>
      <c r="H221" s="91"/>
      <c r="I221" s="65"/>
      <c r="J221" s="66" t="s">
        <v>17</v>
      </c>
      <c r="K221" s="66" t="s">
        <v>17</v>
      </c>
      <c r="L221" s="91"/>
      <c r="M221" s="65"/>
      <c r="N221" s="66" t="s">
        <v>17</v>
      </c>
      <c r="O221" s="66" t="s">
        <v>17</v>
      </c>
      <c r="P221" s="91"/>
      <c r="Q221" s="65"/>
      <c r="R221" s="66" t="s">
        <v>17</v>
      </c>
      <c r="S221" s="66" t="s">
        <v>17</v>
      </c>
      <c r="T221" s="91"/>
      <c r="U221" s="65"/>
      <c r="V221" s="66" t="s">
        <v>17</v>
      </c>
      <c r="W221" s="66" t="s">
        <v>17</v>
      </c>
      <c r="X221" s="91"/>
      <c r="Y221" s="65"/>
      <c r="Z221" s="66" t="s">
        <v>17</v>
      </c>
      <c r="AA221" s="66" t="s">
        <v>17</v>
      </c>
      <c r="AB221" s="91"/>
      <c r="AC221" s="65"/>
      <c r="AD221" s="66" t="s">
        <v>17</v>
      </c>
      <c r="AE221" s="66" t="s">
        <v>17</v>
      </c>
      <c r="AF221" s="91"/>
      <c r="AG221" s="65"/>
      <c r="AH221" s="20"/>
    </row>
    <row r="222" spans="1:38" ht="23.25" thickBot="1" x14ac:dyDescent="0.35">
      <c r="A222" s="70">
        <v>116</v>
      </c>
      <c r="B222" s="116">
        <v>55091</v>
      </c>
      <c r="C222" s="66" t="s">
        <v>17</v>
      </c>
      <c r="D222" s="91"/>
      <c r="E222" s="65"/>
      <c r="F222" s="66" t="s">
        <v>17</v>
      </c>
      <c r="G222" s="66" t="s">
        <v>17</v>
      </c>
      <c r="H222" s="91"/>
      <c r="I222" s="65"/>
      <c r="J222" s="66" t="s">
        <v>17</v>
      </c>
      <c r="K222" s="66" t="s">
        <v>17</v>
      </c>
      <c r="L222" s="91"/>
      <c r="M222" s="65"/>
      <c r="N222" s="66" t="s">
        <v>17</v>
      </c>
      <c r="O222" s="66" t="s">
        <v>17</v>
      </c>
      <c r="P222" s="91"/>
      <c r="Q222" s="65"/>
      <c r="R222" s="66" t="s">
        <v>17</v>
      </c>
      <c r="S222" s="66" t="s">
        <v>17</v>
      </c>
      <c r="T222" s="91"/>
      <c r="U222" s="65"/>
      <c r="V222" s="66" t="s">
        <v>17</v>
      </c>
      <c r="W222" s="66" t="s">
        <v>17</v>
      </c>
      <c r="X222" s="91"/>
      <c r="Y222" s="65"/>
      <c r="Z222" s="66" t="s">
        <v>17</v>
      </c>
      <c r="AA222" s="66" t="s">
        <v>17</v>
      </c>
      <c r="AB222" s="91"/>
      <c r="AC222" s="65"/>
      <c r="AD222" s="66" t="s">
        <v>17</v>
      </c>
      <c r="AE222" s="66" t="s">
        <v>17</v>
      </c>
      <c r="AF222" s="91"/>
      <c r="AG222" s="65"/>
      <c r="AH222" s="20"/>
    </row>
    <row r="223" spans="1:38" ht="23.25" thickBot="1" x14ac:dyDescent="0.35">
      <c r="A223" s="64">
        <v>117</v>
      </c>
      <c r="B223" s="116">
        <v>55094</v>
      </c>
      <c r="C223" s="66" t="s">
        <v>17</v>
      </c>
      <c r="D223" s="91"/>
      <c r="E223" s="65"/>
      <c r="F223" s="66" t="s">
        <v>17</v>
      </c>
      <c r="G223" s="66" t="s">
        <v>17</v>
      </c>
      <c r="H223" s="91"/>
      <c r="I223" s="65"/>
      <c r="J223" s="66" t="s">
        <v>17</v>
      </c>
      <c r="K223" s="66" t="s">
        <v>17</v>
      </c>
      <c r="L223" s="91"/>
      <c r="M223" s="65"/>
      <c r="N223" s="66" t="s">
        <v>17</v>
      </c>
      <c r="O223" s="66" t="s">
        <v>17</v>
      </c>
      <c r="P223" s="91"/>
      <c r="Q223" s="65"/>
      <c r="R223" s="66" t="s">
        <v>17</v>
      </c>
      <c r="S223" s="66" t="s">
        <v>17</v>
      </c>
      <c r="T223" s="91"/>
      <c r="U223" s="65"/>
      <c r="V223" s="66" t="s">
        <v>17</v>
      </c>
      <c r="W223" s="66" t="s">
        <v>17</v>
      </c>
      <c r="X223" s="91"/>
      <c r="Y223" s="65"/>
      <c r="Z223" s="65"/>
      <c r="AA223" s="66" t="s">
        <v>17</v>
      </c>
      <c r="AB223" s="91"/>
      <c r="AC223" s="65"/>
      <c r="AD223" s="66" t="s">
        <v>17</v>
      </c>
      <c r="AE223" s="66" t="s">
        <v>17</v>
      </c>
      <c r="AF223" s="91"/>
      <c r="AG223" s="65"/>
      <c r="AH223" s="21"/>
    </row>
    <row r="224" spans="1:38" ht="25.5" customHeight="1" thickBot="1" x14ac:dyDescent="0.35">
      <c r="A224" s="25"/>
      <c r="B224" s="116">
        <v>57063</v>
      </c>
      <c r="C224" s="66" t="s">
        <v>17</v>
      </c>
      <c r="D224" s="91"/>
      <c r="E224" s="65"/>
      <c r="F224" s="66" t="s">
        <v>81</v>
      </c>
      <c r="G224" s="66" t="s">
        <v>17</v>
      </c>
      <c r="H224" s="91"/>
      <c r="I224" s="65"/>
      <c r="J224" s="66" t="s">
        <v>17</v>
      </c>
      <c r="K224" s="66" t="s">
        <v>17</v>
      </c>
      <c r="L224" s="91"/>
      <c r="M224" s="65"/>
      <c r="N224" s="66" t="s">
        <v>17</v>
      </c>
      <c r="O224" s="66" t="s">
        <v>17</v>
      </c>
      <c r="P224" s="91"/>
      <c r="Q224" s="65"/>
      <c r="R224" s="66" t="s">
        <v>17</v>
      </c>
      <c r="S224" s="66" t="s">
        <v>17</v>
      </c>
      <c r="T224" s="91"/>
      <c r="U224" s="65"/>
      <c r="V224" s="66" t="s">
        <v>17</v>
      </c>
      <c r="W224" s="66" t="s">
        <v>17</v>
      </c>
      <c r="X224" s="91"/>
      <c r="Y224" s="65"/>
      <c r="Z224" s="66" t="s">
        <v>17</v>
      </c>
      <c r="AA224" s="66" t="s">
        <v>17</v>
      </c>
      <c r="AB224" s="91"/>
      <c r="AC224" s="65"/>
      <c r="AD224" s="66" t="s">
        <v>17</v>
      </c>
      <c r="AE224" s="66" t="s">
        <v>17</v>
      </c>
      <c r="AF224" s="91"/>
      <c r="AG224" s="65"/>
      <c r="AH224" s="21"/>
    </row>
    <row r="225" spans="1:39" ht="23.25" thickBot="1" x14ac:dyDescent="0.35">
      <c r="A225" s="64">
        <v>2</v>
      </c>
      <c r="B225" s="116">
        <v>55461</v>
      </c>
      <c r="C225" s="66" t="s">
        <v>17</v>
      </c>
      <c r="D225" s="91"/>
      <c r="E225" s="65"/>
      <c r="F225" s="66" t="s">
        <v>17</v>
      </c>
      <c r="G225" s="66" t="s">
        <v>17</v>
      </c>
      <c r="H225" s="91"/>
      <c r="I225" s="65"/>
      <c r="J225" s="66" t="s">
        <v>17</v>
      </c>
      <c r="K225" s="66" t="s">
        <v>17</v>
      </c>
      <c r="L225" s="91"/>
      <c r="M225" s="65"/>
      <c r="N225" s="66" t="s">
        <v>17</v>
      </c>
      <c r="O225" s="66" t="s">
        <v>17</v>
      </c>
      <c r="P225" s="91"/>
      <c r="Q225" s="65"/>
      <c r="R225" s="66" t="s">
        <v>17</v>
      </c>
      <c r="S225" s="66" t="s">
        <v>17</v>
      </c>
      <c r="T225" s="91"/>
      <c r="U225" s="65"/>
      <c r="V225" s="66" t="s">
        <v>17</v>
      </c>
      <c r="W225" s="66" t="s">
        <v>17</v>
      </c>
      <c r="X225" s="91"/>
      <c r="Y225" s="65"/>
      <c r="Z225" s="66" t="s">
        <v>17</v>
      </c>
      <c r="AA225" s="66" t="s">
        <v>17</v>
      </c>
      <c r="AB225" s="91"/>
      <c r="AC225" s="65"/>
      <c r="AD225" s="66" t="s">
        <v>17</v>
      </c>
      <c r="AE225" s="66" t="s">
        <v>17</v>
      </c>
      <c r="AF225" s="91"/>
      <c r="AG225" s="65"/>
      <c r="AH225" s="20"/>
    </row>
    <row r="226" spans="1:39" ht="23.25" thickBot="1" x14ac:dyDescent="0.35">
      <c r="A226" s="64">
        <v>8</v>
      </c>
      <c r="B226" s="116">
        <v>55666</v>
      </c>
      <c r="C226" s="66" t="s">
        <v>82</v>
      </c>
      <c r="D226" s="91"/>
      <c r="E226" s="65"/>
      <c r="F226" s="66" t="s">
        <v>17</v>
      </c>
      <c r="G226" s="66" t="s">
        <v>17</v>
      </c>
      <c r="H226" s="91"/>
      <c r="I226" s="65"/>
      <c r="J226" s="66" t="s">
        <v>17</v>
      </c>
      <c r="K226" s="66" t="s">
        <v>17</v>
      </c>
      <c r="L226" s="91"/>
      <c r="M226" s="65"/>
      <c r="N226" s="66" t="s">
        <v>17</v>
      </c>
      <c r="O226" s="66" t="s">
        <v>17</v>
      </c>
      <c r="P226" s="91"/>
      <c r="Q226" s="65"/>
      <c r="R226" s="66" t="s">
        <v>17</v>
      </c>
      <c r="S226" s="66" t="s">
        <v>17</v>
      </c>
      <c r="T226" s="91"/>
      <c r="U226" s="65"/>
      <c r="V226" s="66" t="s">
        <v>17</v>
      </c>
      <c r="W226" s="66" t="s">
        <v>17</v>
      </c>
      <c r="X226" s="91"/>
      <c r="Y226" s="65"/>
      <c r="Z226" s="66" t="s">
        <v>17</v>
      </c>
      <c r="AA226" s="66" t="s">
        <v>17</v>
      </c>
      <c r="AB226" s="91"/>
      <c r="AC226" s="65"/>
      <c r="AD226" s="66" t="s">
        <v>17</v>
      </c>
      <c r="AE226" s="66" t="s">
        <v>17</v>
      </c>
      <c r="AF226" s="91"/>
      <c r="AG226" s="65"/>
      <c r="AH226" s="20"/>
    </row>
    <row r="227" spans="1:39" ht="26.25" thickBot="1" x14ac:dyDescent="0.35">
      <c r="A227" s="70">
        <v>3</v>
      </c>
      <c r="B227" s="116">
        <v>55651</v>
      </c>
      <c r="C227" s="107"/>
      <c r="D227" s="16" t="s">
        <v>20</v>
      </c>
      <c r="E227" s="16" t="s">
        <v>20</v>
      </c>
      <c r="F227" s="16" t="s">
        <v>20</v>
      </c>
      <c r="G227" s="16" t="s">
        <v>20</v>
      </c>
      <c r="H227" s="16" t="s">
        <v>20</v>
      </c>
      <c r="I227" s="107"/>
      <c r="J227" s="107"/>
      <c r="K227" s="65"/>
      <c r="L227" s="16" t="s">
        <v>20</v>
      </c>
      <c r="M227" s="16" t="s">
        <v>20</v>
      </c>
      <c r="N227" s="16" t="s">
        <v>20</v>
      </c>
      <c r="O227" s="16" t="s">
        <v>20</v>
      </c>
      <c r="P227" s="107"/>
      <c r="Q227" s="107"/>
      <c r="R227" s="16" t="s">
        <v>20</v>
      </c>
      <c r="S227" s="16" t="s">
        <v>20</v>
      </c>
      <c r="T227" s="16" t="s">
        <v>20</v>
      </c>
      <c r="U227" s="16" t="s">
        <v>20</v>
      </c>
      <c r="V227" s="16" t="s">
        <v>20</v>
      </c>
      <c r="W227" s="107"/>
      <c r="X227" s="107"/>
      <c r="Y227" s="16" t="s">
        <v>20</v>
      </c>
      <c r="Z227" s="16" t="s">
        <v>20</v>
      </c>
      <c r="AA227" s="16" t="s">
        <v>20</v>
      </c>
      <c r="AB227" s="16" t="s">
        <v>20</v>
      </c>
      <c r="AC227" s="16" t="s">
        <v>20</v>
      </c>
      <c r="AD227" s="107"/>
      <c r="AE227" s="107"/>
      <c r="AF227" s="16" t="s">
        <v>20</v>
      </c>
      <c r="AG227" s="16" t="s">
        <v>20</v>
      </c>
      <c r="AH227" s="36"/>
    </row>
    <row r="228" spans="1:39" ht="26.25" thickBot="1" x14ac:dyDescent="0.35">
      <c r="A228" s="70">
        <v>7</v>
      </c>
      <c r="B228" s="116">
        <v>55662</v>
      </c>
      <c r="C228" s="107"/>
      <c r="D228" s="16" t="s">
        <v>20</v>
      </c>
      <c r="E228" s="16" t="s">
        <v>20</v>
      </c>
      <c r="F228" s="16" t="s">
        <v>20</v>
      </c>
      <c r="G228" s="16" t="s">
        <v>20</v>
      </c>
      <c r="H228" s="16" t="s">
        <v>20</v>
      </c>
      <c r="I228" s="107"/>
      <c r="J228" s="107"/>
      <c r="K228" s="65"/>
      <c r="L228" s="16" t="s">
        <v>20</v>
      </c>
      <c r="M228" s="16" t="s">
        <v>20</v>
      </c>
      <c r="N228" s="16" t="s">
        <v>20</v>
      </c>
      <c r="O228" s="16" t="s">
        <v>20</v>
      </c>
      <c r="P228" s="107"/>
      <c r="Q228" s="107"/>
      <c r="R228" s="16" t="s">
        <v>20</v>
      </c>
      <c r="S228" s="16" t="s">
        <v>20</v>
      </c>
      <c r="T228" s="16" t="s">
        <v>20</v>
      </c>
      <c r="U228" s="16" t="s">
        <v>20</v>
      </c>
      <c r="V228" s="16" t="s">
        <v>20</v>
      </c>
      <c r="W228" s="107"/>
      <c r="X228" s="107"/>
      <c r="Y228" s="16" t="s">
        <v>20</v>
      </c>
      <c r="Z228" s="16" t="s">
        <v>20</v>
      </c>
      <c r="AA228" s="16" t="s">
        <v>20</v>
      </c>
      <c r="AB228" s="16" t="s">
        <v>20</v>
      </c>
      <c r="AC228" s="16" t="s">
        <v>20</v>
      </c>
      <c r="AD228" s="107"/>
      <c r="AE228" s="107"/>
      <c r="AF228" s="16" t="s">
        <v>20</v>
      </c>
      <c r="AG228" s="16" t="s">
        <v>20</v>
      </c>
      <c r="AH228" s="20"/>
    </row>
    <row r="229" spans="1:39" ht="27" customHeight="1" thickBot="1" x14ac:dyDescent="0.35">
      <c r="A229" s="70">
        <v>9</v>
      </c>
      <c r="B229" s="116">
        <v>55671</v>
      </c>
      <c r="C229" s="107"/>
      <c r="D229" s="16" t="s">
        <v>20</v>
      </c>
      <c r="E229" s="16" t="s">
        <v>20</v>
      </c>
      <c r="F229" s="16" t="s">
        <v>20</v>
      </c>
      <c r="G229" s="16" t="s">
        <v>20</v>
      </c>
      <c r="H229" s="16" t="s">
        <v>20</v>
      </c>
      <c r="I229" s="107"/>
      <c r="J229" s="107"/>
      <c r="K229" s="65"/>
      <c r="L229" s="16" t="s">
        <v>20</v>
      </c>
      <c r="M229" s="16" t="s">
        <v>20</v>
      </c>
      <c r="N229" s="16" t="s">
        <v>20</v>
      </c>
      <c r="O229" s="16" t="s">
        <v>20</v>
      </c>
      <c r="P229" s="107"/>
      <c r="Q229" s="107"/>
      <c r="R229" s="16" t="s">
        <v>20</v>
      </c>
      <c r="S229" s="16" t="s">
        <v>20</v>
      </c>
      <c r="T229" s="16" t="s">
        <v>20</v>
      </c>
      <c r="U229" s="16" t="s">
        <v>20</v>
      </c>
      <c r="V229" s="16" t="s">
        <v>20</v>
      </c>
      <c r="W229" s="107"/>
      <c r="X229" s="107"/>
      <c r="Y229" s="16" t="s">
        <v>20</v>
      </c>
      <c r="Z229" s="16" t="s">
        <v>20</v>
      </c>
      <c r="AA229" s="16" t="s">
        <v>20</v>
      </c>
      <c r="AB229" s="16" t="s">
        <v>20</v>
      </c>
      <c r="AC229" s="16" t="s">
        <v>20</v>
      </c>
      <c r="AD229" s="107"/>
      <c r="AE229" s="107"/>
      <c r="AF229" s="16" t="s">
        <v>20</v>
      </c>
      <c r="AG229" s="16" t="s">
        <v>20</v>
      </c>
      <c r="AH229" s="20"/>
    </row>
    <row r="230" spans="1:39" ht="24.75" thickBot="1" x14ac:dyDescent="0.35">
      <c r="A230" s="70">
        <v>113</v>
      </c>
      <c r="B230" s="116">
        <v>55085</v>
      </c>
      <c r="C230" s="108" t="s">
        <v>12</v>
      </c>
      <c r="D230" s="17" t="s">
        <v>12</v>
      </c>
      <c r="E230" s="17" t="s">
        <v>12</v>
      </c>
      <c r="F230" s="17" t="s">
        <v>21</v>
      </c>
      <c r="G230" s="17" t="s">
        <v>21</v>
      </c>
      <c r="H230" s="17" t="s">
        <v>21</v>
      </c>
      <c r="I230" s="108"/>
      <c r="J230" s="108"/>
      <c r="K230" s="65"/>
      <c r="L230" s="17" t="s">
        <v>21</v>
      </c>
      <c r="M230" s="17" t="s">
        <v>21</v>
      </c>
      <c r="N230" s="17" t="s">
        <v>21</v>
      </c>
      <c r="O230" s="17" t="s">
        <v>21</v>
      </c>
      <c r="P230" s="108"/>
      <c r="Q230" s="108"/>
      <c r="R230" s="17" t="s">
        <v>21</v>
      </c>
      <c r="S230" s="17" t="s">
        <v>21</v>
      </c>
      <c r="T230" s="17" t="s">
        <v>21</v>
      </c>
      <c r="U230" s="17" t="s">
        <v>21</v>
      </c>
      <c r="V230" s="17" t="s">
        <v>21</v>
      </c>
      <c r="W230" s="108"/>
      <c r="X230" s="108"/>
      <c r="Y230" s="17" t="s">
        <v>21</v>
      </c>
      <c r="Z230" s="17" t="s">
        <v>21</v>
      </c>
      <c r="AA230" s="17" t="s">
        <v>21</v>
      </c>
      <c r="AB230" s="17" t="s">
        <v>21</v>
      </c>
      <c r="AC230" s="17" t="s">
        <v>21</v>
      </c>
      <c r="AD230" s="108"/>
      <c r="AE230" s="108"/>
      <c r="AF230" s="17" t="s">
        <v>21</v>
      </c>
      <c r="AG230" s="17" t="s">
        <v>21</v>
      </c>
      <c r="AH230" s="20"/>
    </row>
    <row r="231" spans="1:39" s="28" customFormat="1" ht="24.75" thickBot="1" x14ac:dyDescent="0.35">
      <c r="A231" s="64">
        <v>100</v>
      </c>
      <c r="B231" s="116">
        <v>55031</v>
      </c>
      <c r="C231" s="108"/>
      <c r="D231" s="17" t="s">
        <v>22</v>
      </c>
      <c r="E231" s="17" t="s">
        <v>22</v>
      </c>
      <c r="F231" s="17" t="s">
        <v>22</v>
      </c>
      <c r="G231" s="17" t="s">
        <v>22</v>
      </c>
      <c r="H231" s="17" t="s">
        <v>22</v>
      </c>
      <c r="I231" s="108"/>
      <c r="J231" s="108"/>
      <c r="K231" s="65"/>
      <c r="L231" s="17" t="s">
        <v>22</v>
      </c>
      <c r="M231" s="17" t="s">
        <v>22</v>
      </c>
      <c r="N231" s="17" t="s">
        <v>22</v>
      </c>
      <c r="O231" s="17" t="s">
        <v>22</v>
      </c>
      <c r="P231" s="108"/>
      <c r="Q231" s="108"/>
      <c r="R231" s="17" t="s">
        <v>22</v>
      </c>
      <c r="S231" s="17" t="s">
        <v>22</v>
      </c>
      <c r="T231" s="17" t="s">
        <v>22</v>
      </c>
      <c r="U231" s="17" t="s">
        <v>22</v>
      </c>
      <c r="V231" s="17" t="s">
        <v>22</v>
      </c>
      <c r="W231" s="108"/>
      <c r="X231" s="108"/>
      <c r="Y231" s="17" t="s">
        <v>22</v>
      </c>
      <c r="Z231" s="17" t="s">
        <v>22</v>
      </c>
      <c r="AA231" s="17" t="s">
        <v>22</v>
      </c>
      <c r="AB231" s="17" t="s">
        <v>22</v>
      </c>
      <c r="AC231" s="17" t="s">
        <v>22</v>
      </c>
      <c r="AD231" s="108"/>
      <c r="AE231" s="108"/>
      <c r="AF231" s="17" t="s">
        <v>22</v>
      </c>
      <c r="AG231" s="17" t="s">
        <v>22</v>
      </c>
      <c r="AH231" s="20"/>
      <c r="AL231" s="29"/>
    </row>
    <row r="232" spans="1:39" ht="24.75" thickBot="1" x14ac:dyDescent="0.35">
      <c r="A232" s="64">
        <v>103</v>
      </c>
      <c r="B232" s="116">
        <v>55070</v>
      </c>
      <c r="C232" s="108"/>
      <c r="D232" s="17" t="s">
        <v>22</v>
      </c>
      <c r="E232" s="17" t="s">
        <v>22</v>
      </c>
      <c r="F232" s="17" t="s">
        <v>22</v>
      </c>
      <c r="G232" s="17" t="s">
        <v>22</v>
      </c>
      <c r="H232" s="17" t="s">
        <v>22</v>
      </c>
      <c r="I232" s="108"/>
      <c r="J232" s="108"/>
      <c r="K232" s="65"/>
      <c r="L232" s="17" t="s">
        <v>22</v>
      </c>
      <c r="M232" s="17" t="s">
        <v>22</v>
      </c>
      <c r="N232" s="17" t="s">
        <v>22</v>
      </c>
      <c r="O232" s="17" t="s">
        <v>22</v>
      </c>
      <c r="P232" s="108"/>
      <c r="Q232" s="108"/>
      <c r="R232" s="17" t="s">
        <v>22</v>
      </c>
      <c r="S232" s="17" t="s">
        <v>22</v>
      </c>
      <c r="T232" s="17" t="s">
        <v>22</v>
      </c>
      <c r="U232" s="17" t="s">
        <v>22</v>
      </c>
      <c r="V232" s="17" t="s">
        <v>22</v>
      </c>
      <c r="W232" s="108"/>
      <c r="X232" s="108"/>
      <c r="Y232" s="17" t="s">
        <v>22</v>
      </c>
      <c r="Z232" s="17" t="s">
        <v>22</v>
      </c>
      <c r="AA232" s="17" t="s">
        <v>22</v>
      </c>
      <c r="AB232" s="17" t="s">
        <v>22</v>
      </c>
      <c r="AC232" s="17" t="s">
        <v>22</v>
      </c>
      <c r="AD232" s="108"/>
      <c r="AE232" s="108"/>
      <c r="AF232" s="17" t="s">
        <v>22</v>
      </c>
      <c r="AG232" s="17" t="s">
        <v>22</v>
      </c>
      <c r="AH232" s="20"/>
    </row>
    <row r="233" spans="1:39" ht="24.75" thickBot="1" x14ac:dyDescent="0.35">
      <c r="A233" s="70">
        <v>1</v>
      </c>
      <c r="B233" s="116">
        <v>55451</v>
      </c>
      <c r="C233" s="108"/>
      <c r="D233" s="17" t="s">
        <v>22</v>
      </c>
      <c r="E233" s="17" t="s">
        <v>22</v>
      </c>
      <c r="F233" s="17" t="s">
        <v>22</v>
      </c>
      <c r="G233" s="17" t="s">
        <v>22</v>
      </c>
      <c r="H233" s="17" t="s">
        <v>22</v>
      </c>
      <c r="I233" s="108"/>
      <c r="J233" s="108"/>
      <c r="K233" s="65"/>
      <c r="L233" s="65"/>
      <c r="M233" s="65"/>
      <c r="N233" s="17" t="s">
        <v>22</v>
      </c>
      <c r="O233" s="17" t="s">
        <v>22</v>
      </c>
      <c r="P233" s="108"/>
      <c r="Q233" s="108"/>
      <c r="R233" s="17" t="s">
        <v>22</v>
      </c>
      <c r="S233" s="17" t="s">
        <v>22</v>
      </c>
      <c r="T233" s="17" t="s">
        <v>22</v>
      </c>
      <c r="U233" s="17" t="s">
        <v>22</v>
      </c>
      <c r="V233" s="17" t="s">
        <v>22</v>
      </c>
      <c r="W233" s="108"/>
      <c r="X233" s="108"/>
      <c r="Y233" s="17" t="s">
        <v>22</v>
      </c>
      <c r="Z233" s="17" t="s">
        <v>22</v>
      </c>
      <c r="AA233" s="17" t="s">
        <v>22</v>
      </c>
      <c r="AB233" s="17" t="s">
        <v>22</v>
      </c>
      <c r="AC233" s="17" t="s">
        <v>22</v>
      </c>
      <c r="AD233" s="108"/>
      <c r="AE233" s="108"/>
      <c r="AF233" s="17" t="s">
        <v>22</v>
      </c>
      <c r="AG233" s="17" t="s">
        <v>22</v>
      </c>
      <c r="AH233" s="20"/>
    </row>
    <row r="234" spans="1:39" ht="24.75" thickBot="1" x14ac:dyDescent="0.35">
      <c r="A234" s="70">
        <v>3</v>
      </c>
      <c r="B234" s="116">
        <v>55479</v>
      </c>
      <c r="C234" s="108"/>
      <c r="D234" s="17" t="s">
        <v>22</v>
      </c>
      <c r="E234" s="17" t="s">
        <v>22</v>
      </c>
      <c r="F234" s="17" t="s">
        <v>22</v>
      </c>
      <c r="G234" s="17" t="s">
        <v>22</v>
      </c>
      <c r="H234" s="17" t="s">
        <v>22</v>
      </c>
      <c r="I234" s="108"/>
      <c r="J234" s="108"/>
      <c r="K234" s="65"/>
      <c r="L234" s="17" t="s">
        <v>22</v>
      </c>
      <c r="M234" s="17" t="s">
        <v>22</v>
      </c>
      <c r="N234" s="17" t="s">
        <v>22</v>
      </c>
      <c r="O234" s="17" t="s">
        <v>22</v>
      </c>
      <c r="P234" s="108"/>
      <c r="Q234" s="108"/>
      <c r="R234" s="17" t="s">
        <v>22</v>
      </c>
      <c r="S234" s="17" t="s">
        <v>22</v>
      </c>
      <c r="T234" s="17" t="s">
        <v>22</v>
      </c>
      <c r="U234" s="17" t="s">
        <v>22</v>
      </c>
      <c r="V234" s="17" t="s">
        <v>22</v>
      </c>
      <c r="W234" s="108"/>
      <c r="X234" s="108"/>
      <c r="Y234" s="17" t="s">
        <v>22</v>
      </c>
      <c r="Z234" s="17" t="s">
        <v>22</v>
      </c>
      <c r="AA234" s="17" t="s">
        <v>22</v>
      </c>
      <c r="AB234" s="17" t="s">
        <v>22</v>
      </c>
      <c r="AC234" s="17" t="s">
        <v>22</v>
      </c>
      <c r="AD234" s="108"/>
      <c r="AE234" s="108"/>
      <c r="AF234" s="17" t="s">
        <v>22</v>
      </c>
      <c r="AG234" s="17" t="s">
        <v>22</v>
      </c>
      <c r="AH234" s="20"/>
    </row>
    <row r="235" spans="1:39" ht="24.75" thickBot="1" x14ac:dyDescent="0.35">
      <c r="A235" s="70">
        <v>7</v>
      </c>
      <c r="B235" s="116">
        <v>55495</v>
      </c>
      <c r="C235" s="108"/>
      <c r="D235" s="17" t="s">
        <v>22</v>
      </c>
      <c r="E235" s="17" t="s">
        <v>22</v>
      </c>
      <c r="F235" s="17" t="s">
        <v>22</v>
      </c>
      <c r="G235" s="17" t="s">
        <v>22</v>
      </c>
      <c r="H235" s="17" t="s">
        <v>22</v>
      </c>
      <c r="I235" s="108"/>
      <c r="J235" s="108"/>
      <c r="K235" s="65"/>
      <c r="L235" s="17" t="s">
        <v>22</v>
      </c>
      <c r="M235" s="17" t="s">
        <v>22</v>
      </c>
      <c r="N235" s="17" t="s">
        <v>22</v>
      </c>
      <c r="O235" s="17" t="s">
        <v>22</v>
      </c>
      <c r="P235" s="108"/>
      <c r="Q235" s="108"/>
      <c r="R235" s="17" t="s">
        <v>22</v>
      </c>
      <c r="S235" s="17" t="s">
        <v>22</v>
      </c>
      <c r="T235" s="17" t="s">
        <v>22</v>
      </c>
      <c r="U235" s="17" t="s">
        <v>22</v>
      </c>
      <c r="V235" s="17" t="s">
        <v>22</v>
      </c>
      <c r="W235" s="108"/>
      <c r="X235" s="108"/>
      <c r="Y235" s="17" t="s">
        <v>22</v>
      </c>
      <c r="Z235" s="17" t="s">
        <v>22</v>
      </c>
      <c r="AA235" s="17" t="s">
        <v>22</v>
      </c>
      <c r="AB235" s="17" t="s">
        <v>22</v>
      </c>
      <c r="AC235" s="17" t="s">
        <v>22</v>
      </c>
      <c r="AD235" s="108"/>
      <c r="AE235" s="108"/>
      <c r="AF235" s="17" t="s">
        <v>22</v>
      </c>
      <c r="AG235" s="17" t="s">
        <v>22</v>
      </c>
      <c r="AH235" s="20"/>
    </row>
    <row r="236" spans="1:39" ht="24.75" thickBot="1" x14ac:dyDescent="0.35">
      <c r="B236" s="116">
        <v>57143</v>
      </c>
      <c r="C236" s="108"/>
      <c r="D236" s="17" t="s">
        <v>22</v>
      </c>
      <c r="E236" s="17" t="s">
        <v>22</v>
      </c>
      <c r="F236" s="17" t="s">
        <v>22</v>
      </c>
      <c r="G236" s="17" t="s">
        <v>22</v>
      </c>
      <c r="H236" s="17" t="s">
        <v>22</v>
      </c>
      <c r="I236" s="108"/>
      <c r="J236" s="108"/>
      <c r="K236" s="65"/>
      <c r="L236" s="17" t="s">
        <v>22</v>
      </c>
      <c r="M236" s="17" t="s">
        <v>22</v>
      </c>
      <c r="N236" s="17" t="s">
        <v>22</v>
      </c>
      <c r="O236" s="17" t="s">
        <v>22</v>
      </c>
      <c r="P236" s="108"/>
      <c r="Q236" s="108"/>
      <c r="R236" s="17" t="s">
        <v>22</v>
      </c>
      <c r="S236" s="17" t="s">
        <v>22</v>
      </c>
      <c r="T236" s="17" t="s">
        <v>22</v>
      </c>
      <c r="U236" s="17" t="s">
        <v>22</v>
      </c>
      <c r="V236" s="17" t="s">
        <v>22</v>
      </c>
      <c r="W236" s="108"/>
      <c r="X236" s="108"/>
      <c r="Y236" s="17" t="s">
        <v>22</v>
      </c>
      <c r="Z236" s="17" t="s">
        <v>22</v>
      </c>
      <c r="AA236" s="17" t="s">
        <v>22</v>
      </c>
      <c r="AB236" s="17" t="s">
        <v>22</v>
      </c>
      <c r="AC236" s="17" t="s">
        <v>22</v>
      </c>
      <c r="AD236" s="108"/>
      <c r="AE236" s="108"/>
      <c r="AF236" s="17" t="s">
        <v>22</v>
      </c>
      <c r="AG236" s="17" t="s">
        <v>22</v>
      </c>
      <c r="AH236" s="44"/>
    </row>
    <row r="237" spans="1:39" s="28" customFormat="1" ht="24.75" thickBot="1" x14ac:dyDescent="0.35">
      <c r="A237" s="64">
        <v>97</v>
      </c>
      <c r="B237" s="116">
        <v>55072</v>
      </c>
      <c r="C237" s="108"/>
      <c r="D237" s="17" t="s">
        <v>23</v>
      </c>
      <c r="E237" s="17" t="s">
        <v>23</v>
      </c>
      <c r="F237" s="17" t="s">
        <v>23</v>
      </c>
      <c r="G237" s="17" t="s">
        <v>23</v>
      </c>
      <c r="H237" s="17" t="s">
        <v>23</v>
      </c>
      <c r="I237" s="108"/>
      <c r="J237" s="108"/>
      <c r="K237" s="65"/>
      <c r="L237" s="17" t="s">
        <v>23</v>
      </c>
      <c r="M237" s="17" t="s">
        <v>23</v>
      </c>
      <c r="N237" s="17" t="s">
        <v>23</v>
      </c>
      <c r="O237" s="17" t="s">
        <v>23</v>
      </c>
      <c r="P237" s="108"/>
      <c r="Q237" s="108"/>
      <c r="R237" s="17" t="s">
        <v>23</v>
      </c>
      <c r="S237" s="17" t="s">
        <v>23</v>
      </c>
      <c r="T237" s="17" t="s">
        <v>23</v>
      </c>
      <c r="U237" s="17" t="s">
        <v>23</v>
      </c>
      <c r="V237" s="17" t="s">
        <v>23</v>
      </c>
      <c r="W237" s="108"/>
      <c r="X237" s="108"/>
      <c r="Y237" s="17" t="s">
        <v>23</v>
      </c>
      <c r="Z237" s="17" t="s">
        <v>23</v>
      </c>
      <c r="AA237" s="17" t="s">
        <v>23</v>
      </c>
      <c r="AB237" s="17" t="s">
        <v>23</v>
      </c>
      <c r="AC237" s="17" t="s">
        <v>23</v>
      </c>
      <c r="AD237" s="108"/>
      <c r="AE237" s="108"/>
      <c r="AF237" s="17" t="s">
        <v>23</v>
      </c>
      <c r="AG237" s="17" t="s">
        <v>23</v>
      </c>
      <c r="AH237" s="20"/>
      <c r="AL237" s="29"/>
    </row>
    <row r="238" spans="1:39" s="28" customFormat="1" ht="24.75" thickBot="1" x14ac:dyDescent="0.35">
      <c r="A238" s="64">
        <v>4</v>
      </c>
      <c r="B238" s="116">
        <v>55474</v>
      </c>
      <c r="C238" s="108"/>
      <c r="D238" s="17" t="s">
        <v>23</v>
      </c>
      <c r="E238" s="17" t="s">
        <v>23</v>
      </c>
      <c r="F238" s="17" t="s">
        <v>23</v>
      </c>
      <c r="G238" s="17" t="s">
        <v>23</v>
      </c>
      <c r="H238" s="17" t="s">
        <v>23</v>
      </c>
      <c r="I238" s="108"/>
      <c r="J238" s="108"/>
      <c r="K238" s="65"/>
      <c r="L238" s="17" t="s">
        <v>23</v>
      </c>
      <c r="M238" s="17" t="s">
        <v>23</v>
      </c>
      <c r="N238" s="17" t="s">
        <v>23</v>
      </c>
      <c r="O238" s="17" t="s">
        <v>23</v>
      </c>
      <c r="P238" s="108"/>
      <c r="Q238" s="108"/>
      <c r="R238" s="17" t="s">
        <v>23</v>
      </c>
      <c r="S238" s="17" t="s">
        <v>23</v>
      </c>
      <c r="T238" s="17" t="s">
        <v>23</v>
      </c>
      <c r="U238" s="17" t="s">
        <v>23</v>
      </c>
      <c r="V238" s="17" t="s">
        <v>23</v>
      </c>
      <c r="W238" s="108"/>
      <c r="X238" s="108"/>
      <c r="Y238" s="17" t="s">
        <v>23</v>
      </c>
      <c r="Z238" s="17" t="s">
        <v>23</v>
      </c>
      <c r="AA238" s="17" t="s">
        <v>23</v>
      </c>
      <c r="AB238" s="17" t="s">
        <v>23</v>
      </c>
      <c r="AC238" s="17" t="s">
        <v>23</v>
      </c>
      <c r="AD238" s="108"/>
      <c r="AE238" s="108"/>
      <c r="AF238" s="17" t="s">
        <v>23</v>
      </c>
      <c r="AG238" s="17" t="s">
        <v>23</v>
      </c>
      <c r="AH238" s="20"/>
      <c r="AI238" s="25"/>
      <c r="AJ238" s="25"/>
      <c r="AK238" s="25"/>
      <c r="AL238" s="29"/>
    </row>
    <row r="239" spans="1:39" ht="24.75" thickBot="1" x14ac:dyDescent="0.35">
      <c r="A239" s="64">
        <v>2</v>
      </c>
      <c r="B239" s="116">
        <v>55650</v>
      </c>
      <c r="C239" s="108"/>
      <c r="D239" s="17" t="s">
        <v>23</v>
      </c>
      <c r="E239" s="17" t="s">
        <v>23</v>
      </c>
      <c r="F239" s="17" t="s">
        <v>23</v>
      </c>
      <c r="G239" s="17" t="s">
        <v>23</v>
      </c>
      <c r="H239" s="17" t="s">
        <v>23</v>
      </c>
      <c r="I239" s="108"/>
      <c r="J239" s="108"/>
      <c r="K239" s="65"/>
      <c r="L239" s="17" t="s">
        <v>23</v>
      </c>
      <c r="M239" s="17" t="s">
        <v>23</v>
      </c>
      <c r="N239" s="17" t="s">
        <v>23</v>
      </c>
      <c r="O239" s="17" t="s">
        <v>23</v>
      </c>
      <c r="P239" s="108"/>
      <c r="Q239" s="108"/>
      <c r="R239" s="17" t="s">
        <v>23</v>
      </c>
      <c r="S239" s="17" t="s">
        <v>23</v>
      </c>
      <c r="T239" s="17" t="s">
        <v>23</v>
      </c>
      <c r="U239" s="17" t="s">
        <v>23</v>
      </c>
      <c r="V239" s="17" t="s">
        <v>23</v>
      </c>
      <c r="W239" s="108"/>
      <c r="X239" s="108"/>
      <c r="Y239" s="17" t="s">
        <v>23</v>
      </c>
      <c r="Z239" s="17" t="s">
        <v>23</v>
      </c>
      <c r="AA239" s="17" t="s">
        <v>23</v>
      </c>
      <c r="AB239" s="17" t="s">
        <v>23</v>
      </c>
      <c r="AC239" s="17" t="s">
        <v>23</v>
      </c>
      <c r="AD239" s="108"/>
      <c r="AE239" s="108"/>
      <c r="AF239" s="17" t="s">
        <v>23</v>
      </c>
      <c r="AG239" s="17" t="s">
        <v>23</v>
      </c>
      <c r="AH239" s="20"/>
    </row>
    <row r="240" spans="1:39" s="28" customFormat="1" ht="24.75" thickBot="1" x14ac:dyDescent="0.35">
      <c r="A240" s="64">
        <v>4</v>
      </c>
      <c r="B240" s="116">
        <v>55653</v>
      </c>
      <c r="C240" s="108"/>
      <c r="D240" s="17" t="s">
        <v>23</v>
      </c>
      <c r="E240" s="17" t="s">
        <v>23</v>
      </c>
      <c r="F240" s="17" t="s">
        <v>23</v>
      </c>
      <c r="G240" s="17" t="s">
        <v>23</v>
      </c>
      <c r="H240" s="17" t="s">
        <v>23</v>
      </c>
      <c r="I240" s="108"/>
      <c r="J240" s="108"/>
      <c r="K240" s="65"/>
      <c r="L240" s="17" t="s">
        <v>23</v>
      </c>
      <c r="M240" s="17" t="s">
        <v>23</v>
      </c>
      <c r="N240" s="17" t="s">
        <v>23</v>
      </c>
      <c r="O240" s="17" t="s">
        <v>23</v>
      </c>
      <c r="P240" s="108"/>
      <c r="Q240" s="108"/>
      <c r="R240" s="17" t="s">
        <v>23</v>
      </c>
      <c r="S240" s="17" t="s">
        <v>23</v>
      </c>
      <c r="T240" s="17" t="s">
        <v>23</v>
      </c>
      <c r="U240" s="17" t="s">
        <v>23</v>
      </c>
      <c r="V240" s="17" t="s">
        <v>23</v>
      </c>
      <c r="W240" s="108"/>
      <c r="X240" s="108"/>
      <c r="Y240" s="17" t="s">
        <v>23</v>
      </c>
      <c r="Z240" s="17" t="s">
        <v>23</v>
      </c>
      <c r="AA240" s="17" t="s">
        <v>23</v>
      </c>
      <c r="AB240" s="17" t="s">
        <v>23</v>
      </c>
      <c r="AC240" s="17" t="s">
        <v>23</v>
      </c>
      <c r="AD240" s="108"/>
      <c r="AE240" s="108"/>
      <c r="AF240" s="17" t="s">
        <v>23</v>
      </c>
      <c r="AG240" s="17" t="s">
        <v>23</v>
      </c>
      <c r="AH240" s="20"/>
      <c r="AI240" s="25"/>
      <c r="AJ240" s="25"/>
      <c r="AK240" s="25"/>
      <c r="AL240" s="29"/>
      <c r="AM240" s="25"/>
    </row>
    <row r="241" spans="1:39" ht="24.75" thickBot="1" x14ac:dyDescent="0.35">
      <c r="A241" s="70">
        <v>5</v>
      </c>
      <c r="B241" s="116">
        <v>55654</v>
      </c>
      <c r="C241" s="108" t="s">
        <v>12</v>
      </c>
      <c r="D241" s="110" t="s">
        <v>12</v>
      </c>
      <c r="E241" s="17" t="s">
        <v>23</v>
      </c>
      <c r="F241" s="17" t="s">
        <v>23</v>
      </c>
      <c r="G241" s="17" t="s">
        <v>23</v>
      </c>
      <c r="H241" s="17" t="s">
        <v>23</v>
      </c>
      <c r="I241" s="108"/>
      <c r="J241" s="108"/>
      <c r="K241" s="65"/>
      <c r="L241" s="17" t="s">
        <v>23</v>
      </c>
      <c r="M241" s="17" t="s">
        <v>23</v>
      </c>
      <c r="N241" s="17" t="s">
        <v>23</v>
      </c>
      <c r="O241" s="17" t="s">
        <v>23</v>
      </c>
      <c r="P241" s="108"/>
      <c r="Q241" s="108"/>
      <c r="R241" s="17" t="s">
        <v>23</v>
      </c>
      <c r="S241" s="17" t="s">
        <v>23</v>
      </c>
      <c r="T241" s="17" t="s">
        <v>23</v>
      </c>
      <c r="U241" s="17" t="s">
        <v>23</v>
      </c>
      <c r="V241" s="17" t="s">
        <v>23</v>
      </c>
      <c r="W241" s="108"/>
      <c r="X241" s="108"/>
      <c r="Y241" s="17" t="s">
        <v>23</v>
      </c>
      <c r="Z241" s="17" t="s">
        <v>23</v>
      </c>
      <c r="AA241" s="17" t="s">
        <v>23</v>
      </c>
      <c r="AB241" s="17" t="s">
        <v>23</v>
      </c>
      <c r="AC241" s="17" t="s">
        <v>23</v>
      </c>
      <c r="AD241" s="108"/>
      <c r="AE241" s="108"/>
      <c r="AF241" s="17" t="s">
        <v>23</v>
      </c>
      <c r="AG241" s="17" t="s">
        <v>23</v>
      </c>
      <c r="AH241" s="20"/>
      <c r="AM241" s="28"/>
    </row>
    <row r="242" spans="1:39" ht="23.25" customHeight="1" thickBot="1" x14ac:dyDescent="0.35">
      <c r="A242" s="64">
        <v>3</v>
      </c>
      <c r="B242" s="116">
        <v>55420</v>
      </c>
      <c r="C242" s="66" t="s">
        <v>11</v>
      </c>
      <c r="D242" s="108"/>
      <c r="E242" s="108"/>
      <c r="F242" s="108"/>
      <c r="G242" s="108"/>
      <c r="H242" s="108"/>
      <c r="I242" s="66" t="s">
        <v>11</v>
      </c>
      <c r="J242" s="66" t="s">
        <v>11</v>
      </c>
      <c r="K242" s="108"/>
      <c r="L242" s="108"/>
      <c r="M242" s="108"/>
      <c r="N242" s="108"/>
      <c r="O242" s="108"/>
      <c r="P242" s="66" t="s">
        <v>11</v>
      </c>
      <c r="Q242" s="66" t="s">
        <v>11</v>
      </c>
      <c r="R242" s="108"/>
      <c r="S242" s="108"/>
      <c r="T242" s="108"/>
      <c r="U242" s="108"/>
      <c r="V242" s="108"/>
      <c r="W242" s="66" t="s">
        <v>11</v>
      </c>
      <c r="X242" s="66" t="s">
        <v>11</v>
      </c>
      <c r="Y242" s="108"/>
      <c r="Z242" s="108"/>
      <c r="AA242" s="108"/>
      <c r="AB242" s="108"/>
      <c r="AC242" s="108"/>
      <c r="AD242" s="66" t="s">
        <v>11</v>
      </c>
      <c r="AE242" s="66" t="s">
        <v>11</v>
      </c>
      <c r="AF242" s="108"/>
      <c r="AG242" s="108"/>
      <c r="AH242" s="20"/>
    </row>
    <row r="243" spans="1:39" ht="24" customHeight="1" thickBot="1" x14ac:dyDescent="0.35">
      <c r="A243" s="64"/>
      <c r="B243" s="116">
        <v>55481</v>
      </c>
      <c r="C243" s="111" t="s">
        <v>11</v>
      </c>
      <c r="D243" s="108"/>
      <c r="E243" s="108"/>
      <c r="F243" s="108"/>
      <c r="G243" s="108"/>
      <c r="H243" s="108"/>
      <c r="I243" s="108"/>
      <c r="J243" s="111" t="s">
        <v>11</v>
      </c>
      <c r="K243" s="108"/>
      <c r="L243" s="108"/>
      <c r="M243" s="111" t="s">
        <v>7</v>
      </c>
      <c r="N243" s="108"/>
      <c r="O243" s="108"/>
      <c r="P243" s="111" t="s">
        <v>11</v>
      </c>
      <c r="Q243" s="108"/>
      <c r="R243" s="108"/>
      <c r="S243" s="108"/>
      <c r="T243" s="108"/>
      <c r="U243" s="108"/>
      <c r="V243" s="108"/>
      <c r="W243" s="111" t="s">
        <v>11</v>
      </c>
      <c r="X243" s="108"/>
      <c r="Y243" s="108"/>
      <c r="Z243" s="108"/>
      <c r="AA243" s="108"/>
      <c r="AB243" s="108"/>
      <c r="AC243" s="108"/>
      <c r="AD243" s="111" t="s">
        <v>11</v>
      </c>
      <c r="AE243" s="111" t="s">
        <v>11</v>
      </c>
      <c r="AF243" s="108"/>
      <c r="AG243" s="108"/>
      <c r="AH243" s="20"/>
    </row>
    <row r="244" spans="1:39" ht="25.5" customHeight="1" thickBot="1" x14ac:dyDescent="0.35">
      <c r="A244" s="25"/>
      <c r="B244" s="116">
        <v>57036</v>
      </c>
      <c r="C244" s="65"/>
      <c r="D244" s="65"/>
      <c r="E244" s="65"/>
      <c r="F244" s="111" t="s">
        <v>11</v>
      </c>
      <c r="G244" s="65"/>
      <c r="H244" s="65"/>
      <c r="I244" s="65"/>
      <c r="J244" s="111" t="s">
        <v>11</v>
      </c>
      <c r="K244" s="65"/>
      <c r="L244" s="65"/>
      <c r="M244" s="65"/>
      <c r="N244" s="111" t="s">
        <v>7</v>
      </c>
      <c r="O244" s="65"/>
      <c r="P244" s="65"/>
      <c r="Q244" s="65"/>
      <c r="R244" s="111" t="s">
        <v>7</v>
      </c>
      <c r="S244" s="65"/>
      <c r="T244" s="65"/>
      <c r="U244" s="65"/>
      <c r="V244" s="111" t="s">
        <v>7</v>
      </c>
      <c r="W244" s="65"/>
      <c r="X244" s="65"/>
      <c r="Y244" s="65"/>
      <c r="Z244" s="111" t="s">
        <v>7</v>
      </c>
      <c r="AA244" s="65"/>
      <c r="AB244" s="65"/>
      <c r="AC244" s="65"/>
      <c r="AD244" s="111" t="s">
        <v>11</v>
      </c>
      <c r="AE244" s="65"/>
      <c r="AF244" s="65"/>
      <c r="AG244" s="65"/>
      <c r="AH244" s="20"/>
    </row>
    <row r="245" spans="1:39" ht="25.5" customHeight="1" thickBot="1" x14ac:dyDescent="0.35">
      <c r="A245" s="31">
        <v>10</v>
      </c>
      <c r="B245" s="116">
        <v>51852</v>
      </c>
      <c r="C245" s="65"/>
      <c r="D245" s="65"/>
      <c r="E245" s="66" t="s">
        <v>7</v>
      </c>
      <c r="F245" s="66" t="s">
        <v>7</v>
      </c>
      <c r="G245" s="65"/>
      <c r="H245" s="65"/>
      <c r="I245" s="65"/>
      <c r="J245" s="65"/>
      <c r="K245" s="65"/>
      <c r="L245" s="66" t="s">
        <v>7</v>
      </c>
      <c r="M245" s="66" t="s">
        <v>7</v>
      </c>
      <c r="N245" s="65"/>
      <c r="O245" s="65"/>
      <c r="P245" s="65"/>
      <c r="Q245" s="65"/>
      <c r="R245" s="65"/>
      <c r="S245" s="66" t="s">
        <v>7</v>
      </c>
      <c r="T245" s="66" t="s">
        <v>7</v>
      </c>
      <c r="U245" s="65"/>
      <c r="V245" s="65"/>
      <c r="W245" s="65"/>
      <c r="X245" s="65"/>
      <c r="Y245" s="65"/>
      <c r="Z245" s="66" t="s">
        <v>7</v>
      </c>
      <c r="AA245" s="66" t="s">
        <v>7</v>
      </c>
      <c r="AB245" s="65"/>
      <c r="AC245" s="65"/>
      <c r="AD245" s="65"/>
      <c r="AE245" s="65"/>
      <c r="AF245" s="65"/>
      <c r="AG245" s="66" t="s">
        <v>7</v>
      </c>
      <c r="AH245" s="20"/>
    </row>
    <row r="246" spans="1:39" ht="25.5" customHeight="1" thickBot="1" x14ac:dyDescent="0.35">
      <c r="A246" s="25"/>
      <c r="B246" s="116">
        <v>57099</v>
      </c>
      <c r="C246" s="65"/>
      <c r="D246" s="66" t="s">
        <v>13</v>
      </c>
      <c r="E246" s="66" t="s">
        <v>13</v>
      </c>
      <c r="F246" s="66" t="s">
        <v>13</v>
      </c>
      <c r="G246" s="66" t="s">
        <v>13</v>
      </c>
      <c r="H246" s="66" t="s">
        <v>13</v>
      </c>
      <c r="I246" s="65"/>
      <c r="J246" s="65"/>
      <c r="K246" s="65"/>
      <c r="L246" s="45" t="s">
        <v>26</v>
      </c>
      <c r="M246" s="45" t="s">
        <v>26</v>
      </c>
      <c r="N246" s="45" t="s">
        <v>26</v>
      </c>
      <c r="O246" s="45" t="s">
        <v>26</v>
      </c>
      <c r="P246" s="65"/>
      <c r="Q246" s="65"/>
      <c r="R246" s="66" t="s">
        <v>13</v>
      </c>
      <c r="S246" s="66" t="s">
        <v>13</v>
      </c>
      <c r="T246" s="66" t="s">
        <v>13</v>
      </c>
      <c r="U246" s="66" t="s">
        <v>13</v>
      </c>
      <c r="V246" s="66" t="s">
        <v>13</v>
      </c>
      <c r="W246" s="65"/>
      <c r="X246" s="65"/>
      <c r="Y246" s="45" t="s">
        <v>26</v>
      </c>
      <c r="Z246" s="45" t="s">
        <v>26</v>
      </c>
      <c r="AA246" s="45" t="s">
        <v>26</v>
      </c>
      <c r="AB246" s="45" t="s">
        <v>26</v>
      </c>
      <c r="AC246" s="45" t="s">
        <v>26</v>
      </c>
      <c r="AD246" s="65"/>
      <c r="AE246" s="65"/>
      <c r="AF246" s="66" t="s">
        <v>13</v>
      </c>
      <c r="AG246" s="66" t="s">
        <v>13</v>
      </c>
      <c r="AH246" s="20"/>
    </row>
    <row r="247" spans="1:39" ht="25.5" customHeight="1" thickBot="1" x14ac:dyDescent="0.35">
      <c r="A247" s="25"/>
      <c r="B247" s="116">
        <v>57047</v>
      </c>
      <c r="C247" s="108"/>
      <c r="D247" s="66" t="s">
        <v>13</v>
      </c>
      <c r="E247" s="66" t="s">
        <v>13</v>
      </c>
      <c r="F247" s="66" t="s">
        <v>13</v>
      </c>
      <c r="G247" s="66" t="s">
        <v>13</v>
      </c>
      <c r="H247" s="66" t="s">
        <v>13</v>
      </c>
      <c r="I247" s="108"/>
      <c r="J247" s="108"/>
      <c r="K247" s="65"/>
      <c r="L247" s="46" t="s">
        <v>26</v>
      </c>
      <c r="M247" s="46" t="s">
        <v>26</v>
      </c>
      <c r="N247" s="46" t="s">
        <v>26</v>
      </c>
      <c r="O247" s="46" t="s">
        <v>26</v>
      </c>
      <c r="P247" s="108"/>
      <c r="Q247" s="108"/>
      <c r="R247" s="66" t="s">
        <v>13</v>
      </c>
      <c r="S247" s="66" t="s">
        <v>13</v>
      </c>
      <c r="T247" s="66" t="s">
        <v>13</v>
      </c>
      <c r="U247" s="66" t="s">
        <v>13</v>
      </c>
      <c r="V247" s="66" t="s">
        <v>13</v>
      </c>
      <c r="W247" s="108"/>
      <c r="X247" s="108"/>
      <c r="Y247" s="46" t="s">
        <v>26</v>
      </c>
      <c r="Z247" s="46" t="s">
        <v>26</v>
      </c>
      <c r="AA247" s="46" t="s">
        <v>26</v>
      </c>
      <c r="AB247" s="46" t="s">
        <v>26</v>
      </c>
      <c r="AC247" s="46" t="s">
        <v>26</v>
      </c>
      <c r="AD247" s="108"/>
      <c r="AE247" s="108"/>
      <c r="AF247" s="66" t="s">
        <v>13</v>
      </c>
      <c r="AG247" s="66" t="s">
        <v>13</v>
      </c>
      <c r="AH247" s="20"/>
    </row>
    <row r="248" spans="1:39" ht="19.5" thickBot="1" x14ac:dyDescent="0.35">
      <c r="B248" s="116" t="e">
        <v>#N/A</v>
      </c>
      <c r="C248" s="77"/>
      <c r="D248" s="18" t="s">
        <v>13</v>
      </c>
      <c r="E248" s="18" t="s">
        <v>13</v>
      </c>
      <c r="F248" s="105" t="s">
        <v>24</v>
      </c>
      <c r="G248" s="105" t="s">
        <v>24</v>
      </c>
      <c r="H248" s="105" t="s">
        <v>24</v>
      </c>
      <c r="I248" s="77"/>
      <c r="J248" s="77"/>
      <c r="K248" s="65"/>
      <c r="L248" s="46" t="s">
        <v>26</v>
      </c>
      <c r="M248" s="46" t="s">
        <v>26</v>
      </c>
      <c r="N248" s="46" t="s">
        <v>26</v>
      </c>
      <c r="O248" s="46" t="s">
        <v>26</v>
      </c>
      <c r="P248" s="108"/>
      <c r="Q248" s="108"/>
      <c r="R248" s="67" t="s">
        <v>83</v>
      </c>
      <c r="S248" s="66" t="s">
        <v>13</v>
      </c>
      <c r="T248" s="66" t="s">
        <v>13</v>
      </c>
      <c r="U248" s="66" t="s">
        <v>13</v>
      </c>
      <c r="V248" s="66" t="s">
        <v>13</v>
      </c>
      <c r="W248" s="108"/>
      <c r="X248" s="108"/>
      <c r="Y248" s="46" t="s">
        <v>26</v>
      </c>
      <c r="Z248" s="46" t="s">
        <v>26</v>
      </c>
      <c r="AA248" s="46" t="s">
        <v>26</v>
      </c>
      <c r="AB248" s="46" t="s">
        <v>26</v>
      </c>
      <c r="AC248" s="46" t="s">
        <v>26</v>
      </c>
      <c r="AD248" s="108"/>
      <c r="AE248" s="108"/>
      <c r="AF248" s="66" t="s">
        <v>13</v>
      </c>
      <c r="AG248" s="66" t="s">
        <v>13</v>
      </c>
      <c r="AH248" s="24"/>
    </row>
    <row r="249" spans="1:39" ht="19.5" thickBot="1" x14ac:dyDescent="0.35">
      <c r="B249" s="116" t="e">
        <v>#N/A</v>
      </c>
      <c r="C249" s="77"/>
      <c r="D249" s="112" t="s">
        <v>12</v>
      </c>
      <c r="E249" s="112" t="s">
        <v>12</v>
      </c>
      <c r="F249" s="68" t="s">
        <v>12</v>
      </c>
      <c r="G249" s="68" t="s">
        <v>12</v>
      </c>
      <c r="H249" s="68" t="s">
        <v>12</v>
      </c>
      <c r="I249" s="77"/>
      <c r="J249" s="77"/>
      <c r="K249" s="65"/>
      <c r="L249" s="46" t="s">
        <v>26</v>
      </c>
      <c r="M249" s="46" t="s">
        <v>26</v>
      </c>
      <c r="N249" s="46" t="s">
        <v>26</v>
      </c>
      <c r="O249" s="46" t="s">
        <v>26</v>
      </c>
      <c r="P249" s="108"/>
      <c r="Q249" s="108"/>
      <c r="R249" s="66" t="s">
        <v>13</v>
      </c>
      <c r="S249" s="66" t="s">
        <v>13</v>
      </c>
      <c r="T249" s="66" t="s">
        <v>13</v>
      </c>
      <c r="U249" s="66" t="s">
        <v>13</v>
      </c>
      <c r="V249" s="66" t="s">
        <v>13</v>
      </c>
      <c r="W249" s="108"/>
      <c r="X249" s="108"/>
      <c r="Y249" s="46" t="s">
        <v>26</v>
      </c>
      <c r="Z249" s="46" t="s">
        <v>26</v>
      </c>
      <c r="AA249" s="46" t="s">
        <v>26</v>
      </c>
      <c r="AB249" s="46" t="s">
        <v>26</v>
      </c>
      <c r="AC249" s="46" t="s">
        <v>26</v>
      </c>
      <c r="AD249" s="108"/>
      <c r="AE249" s="108"/>
      <c r="AF249" s="66" t="s">
        <v>13</v>
      </c>
      <c r="AG249" s="66" t="s">
        <v>13</v>
      </c>
      <c r="AH249" s="24"/>
    </row>
    <row r="250" spans="1:39" ht="19.5" thickBot="1" x14ac:dyDescent="0.35">
      <c r="B250" s="116" t="e">
        <v>#N/A</v>
      </c>
      <c r="C250" s="77"/>
      <c r="D250" s="18" t="s">
        <v>13</v>
      </c>
      <c r="E250" s="18" t="s">
        <v>13</v>
      </c>
      <c r="F250" s="105" t="s">
        <v>24</v>
      </c>
      <c r="G250" s="105" t="s">
        <v>24</v>
      </c>
      <c r="H250" s="105" t="s">
        <v>24</v>
      </c>
      <c r="I250" s="77"/>
      <c r="J250" s="77"/>
      <c r="K250" s="65"/>
      <c r="L250" s="46" t="s">
        <v>27</v>
      </c>
      <c r="M250" s="46" t="s">
        <v>27</v>
      </c>
      <c r="N250" s="46" t="s">
        <v>27</v>
      </c>
      <c r="O250" s="46" t="s">
        <v>27</v>
      </c>
      <c r="P250" s="108"/>
      <c r="Q250" s="108"/>
      <c r="R250" s="66" t="s">
        <v>14</v>
      </c>
      <c r="S250" s="66" t="s">
        <v>14</v>
      </c>
      <c r="T250" s="66" t="s">
        <v>14</v>
      </c>
      <c r="U250" s="66" t="s">
        <v>14</v>
      </c>
      <c r="V250" s="66" t="s">
        <v>14</v>
      </c>
      <c r="W250" s="108"/>
      <c r="X250" s="108"/>
      <c r="Y250" s="46" t="s">
        <v>27</v>
      </c>
      <c r="Z250" s="46" t="s">
        <v>27</v>
      </c>
      <c r="AA250" s="46" t="s">
        <v>27</v>
      </c>
      <c r="AB250" s="46" t="s">
        <v>27</v>
      </c>
      <c r="AC250" s="46" t="s">
        <v>27</v>
      </c>
      <c r="AD250" s="108"/>
      <c r="AE250" s="108"/>
      <c r="AF250" s="66" t="s">
        <v>14</v>
      </c>
      <c r="AG250" s="66" t="s">
        <v>14</v>
      </c>
      <c r="AH250" s="24"/>
    </row>
    <row r="251" spans="1:39" ht="19.5" thickBot="1" x14ac:dyDescent="0.35">
      <c r="B251" s="116" t="e">
        <v>#N/A</v>
      </c>
      <c r="C251" s="77"/>
      <c r="D251" s="18" t="s">
        <v>13</v>
      </c>
      <c r="E251" s="18" t="s">
        <v>13</v>
      </c>
      <c r="F251" s="105" t="s">
        <v>24</v>
      </c>
      <c r="G251" s="105" t="s">
        <v>24</v>
      </c>
      <c r="H251" s="105" t="s">
        <v>24</v>
      </c>
      <c r="I251" s="77"/>
      <c r="J251" s="77"/>
      <c r="K251" s="65"/>
      <c r="L251" s="46" t="s">
        <v>27</v>
      </c>
      <c r="M251" s="46" t="s">
        <v>27</v>
      </c>
      <c r="N251" s="46" t="s">
        <v>27</v>
      </c>
      <c r="O251" s="46" t="s">
        <v>27</v>
      </c>
      <c r="P251" s="108"/>
      <c r="Q251" s="108"/>
      <c r="R251" s="66" t="s">
        <v>14</v>
      </c>
      <c r="S251" s="66" t="s">
        <v>14</v>
      </c>
      <c r="T251" s="66" t="s">
        <v>14</v>
      </c>
      <c r="U251" s="66" t="s">
        <v>14</v>
      </c>
      <c r="V251" s="66" t="s">
        <v>14</v>
      </c>
      <c r="W251" s="108"/>
      <c r="X251" s="108"/>
      <c r="Y251" s="46" t="s">
        <v>27</v>
      </c>
      <c r="Z251" s="46" t="s">
        <v>27</v>
      </c>
      <c r="AA251" s="46" t="s">
        <v>27</v>
      </c>
      <c r="AB251" s="46" t="s">
        <v>27</v>
      </c>
      <c r="AC251" s="46" t="s">
        <v>27</v>
      </c>
      <c r="AD251" s="108"/>
      <c r="AE251" s="108"/>
      <c r="AF251" s="66" t="s">
        <v>14</v>
      </c>
      <c r="AG251" s="66" t="s">
        <v>14</v>
      </c>
      <c r="AH251" s="24"/>
    </row>
    <row r="252" spans="1:39" ht="19.5" thickBot="1" x14ac:dyDescent="0.35">
      <c r="B252" s="116" t="e">
        <v>#N/A</v>
      </c>
      <c r="C252" s="77"/>
      <c r="D252" s="18" t="s">
        <v>13</v>
      </c>
      <c r="E252" s="18" t="s">
        <v>13</v>
      </c>
      <c r="F252" s="105" t="s">
        <v>24</v>
      </c>
      <c r="G252" s="105" t="s">
        <v>24</v>
      </c>
      <c r="H252" s="105" t="s">
        <v>24</v>
      </c>
      <c r="I252" s="77"/>
      <c r="J252" s="77"/>
      <c r="K252" s="65"/>
      <c r="L252" s="46" t="s">
        <v>27</v>
      </c>
      <c r="M252" s="46" t="s">
        <v>27</v>
      </c>
      <c r="N252" s="46" t="s">
        <v>27</v>
      </c>
      <c r="O252" s="46" t="s">
        <v>27</v>
      </c>
      <c r="P252" s="108"/>
      <c r="Q252" s="108"/>
      <c r="R252" s="66" t="s">
        <v>14</v>
      </c>
      <c r="S252" s="66" t="s">
        <v>14</v>
      </c>
      <c r="T252" s="66" t="s">
        <v>14</v>
      </c>
      <c r="U252" s="66" t="s">
        <v>14</v>
      </c>
      <c r="V252" s="66" t="s">
        <v>14</v>
      </c>
      <c r="W252" s="108"/>
      <c r="X252" s="108"/>
      <c r="Y252" s="46" t="s">
        <v>27</v>
      </c>
      <c r="Z252" s="46" t="s">
        <v>27</v>
      </c>
      <c r="AA252" s="46" t="s">
        <v>27</v>
      </c>
      <c r="AB252" s="46" t="s">
        <v>27</v>
      </c>
      <c r="AC252" s="46" t="s">
        <v>27</v>
      </c>
      <c r="AD252" s="108"/>
      <c r="AE252" s="108"/>
      <c r="AF252" s="66" t="s">
        <v>14</v>
      </c>
      <c r="AG252" s="66" t="s">
        <v>14</v>
      </c>
      <c r="AH252" s="24"/>
    </row>
    <row r="253" spans="1:39" ht="19.5" thickBot="1" x14ac:dyDescent="0.35">
      <c r="B253" s="116" t="e">
        <v>#N/A</v>
      </c>
      <c r="C253" s="77"/>
      <c r="D253" s="18" t="s">
        <v>13</v>
      </c>
      <c r="E253" s="18" t="s">
        <v>13</v>
      </c>
      <c r="F253" s="18" t="s">
        <v>13</v>
      </c>
      <c r="G253" s="105" t="s">
        <v>24</v>
      </c>
      <c r="H253" s="105" t="s">
        <v>24</v>
      </c>
      <c r="I253" s="77"/>
      <c r="J253" s="77"/>
      <c r="K253" s="65"/>
      <c r="L253" s="105" t="s">
        <v>24</v>
      </c>
      <c r="M253" s="18" t="s">
        <v>13</v>
      </c>
      <c r="N253" s="18" t="s">
        <v>13</v>
      </c>
      <c r="O253" s="18" t="s">
        <v>13</v>
      </c>
      <c r="P253" s="107"/>
      <c r="Q253" s="107"/>
      <c r="R253" s="46" t="s">
        <v>26</v>
      </c>
      <c r="S253" s="46" t="s">
        <v>26</v>
      </c>
      <c r="T253" s="46" t="s">
        <v>26</v>
      </c>
      <c r="U253" s="46" t="s">
        <v>26</v>
      </c>
      <c r="V253" s="46" t="s">
        <v>26</v>
      </c>
      <c r="W253" s="107"/>
      <c r="X253" s="107"/>
      <c r="Y253" s="66" t="s">
        <v>13</v>
      </c>
      <c r="Z253" s="66" t="s">
        <v>13</v>
      </c>
      <c r="AA253" s="66" t="s">
        <v>13</v>
      </c>
      <c r="AB253" s="66" t="s">
        <v>13</v>
      </c>
      <c r="AC253" s="66" t="s">
        <v>13</v>
      </c>
      <c r="AD253" s="107"/>
      <c r="AE253" s="107"/>
      <c r="AF253" s="46" t="s">
        <v>26</v>
      </c>
      <c r="AG253" s="46" t="s">
        <v>26</v>
      </c>
      <c r="AH253" s="27"/>
    </row>
    <row r="254" spans="1:39" ht="19.5" thickBot="1" x14ac:dyDescent="0.35">
      <c r="B254" s="116" t="e">
        <v>#N/A</v>
      </c>
      <c r="C254" s="77"/>
      <c r="D254" s="18" t="s">
        <v>13</v>
      </c>
      <c r="E254" s="18" t="s">
        <v>13</v>
      </c>
      <c r="F254" s="18" t="s">
        <v>13</v>
      </c>
      <c r="G254" s="105" t="s">
        <v>24</v>
      </c>
      <c r="H254" s="105" t="s">
        <v>24</v>
      </c>
      <c r="I254" s="77"/>
      <c r="J254" s="77"/>
      <c r="K254" s="65"/>
      <c r="L254" s="105" t="s">
        <v>24</v>
      </c>
      <c r="M254" s="18" t="s">
        <v>13</v>
      </c>
      <c r="N254" s="18" t="s">
        <v>13</v>
      </c>
      <c r="O254" s="18" t="s">
        <v>13</v>
      </c>
      <c r="P254" s="107"/>
      <c r="Q254" s="107"/>
      <c r="R254" s="46" t="s">
        <v>26</v>
      </c>
      <c r="S254" s="46" t="s">
        <v>26</v>
      </c>
      <c r="T254" s="46" t="s">
        <v>26</v>
      </c>
      <c r="U254" s="46" t="s">
        <v>26</v>
      </c>
      <c r="V254" s="46" t="s">
        <v>26</v>
      </c>
      <c r="W254" s="107"/>
      <c r="X254" s="107"/>
      <c r="Y254" s="66" t="s">
        <v>13</v>
      </c>
      <c r="Z254" s="66" t="s">
        <v>13</v>
      </c>
      <c r="AA254" s="66" t="s">
        <v>13</v>
      </c>
      <c r="AB254" s="66" t="s">
        <v>13</v>
      </c>
      <c r="AC254" s="66" t="s">
        <v>13</v>
      </c>
      <c r="AD254" s="107"/>
      <c r="AE254" s="107"/>
      <c r="AF254" s="46" t="s">
        <v>26</v>
      </c>
      <c r="AG254" s="46" t="s">
        <v>26</v>
      </c>
      <c r="AH254" s="27"/>
    </row>
    <row r="255" spans="1:39" ht="19.5" thickBot="1" x14ac:dyDescent="0.35">
      <c r="B255" s="116" t="e">
        <v>#N/A</v>
      </c>
      <c r="C255" s="77"/>
      <c r="D255" s="18" t="s">
        <v>13</v>
      </c>
      <c r="E255" s="18" t="s">
        <v>13</v>
      </c>
      <c r="F255" s="18" t="s">
        <v>13</v>
      </c>
      <c r="G255" s="105" t="s">
        <v>24</v>
      </c>
      <c r="H255" s="105" t="s">
        <v>24</v>
      </c>
      <c r="I255" s="77"/>
      <c r="J255" s="77"/>
      <c r="K255" s="65"/>
      <c r="L255" s="105" t="s">
        <v>24</v>
      </c>
      <c r="M255" s="18" t="s">
        <v>13</v>
      </c>
      <c r="N255" s="18" t="s">
        <v>13</v>
      </c>
      <c r="O255" s="18" t="s">
        <v>13</v>
      </c>
      <c r="P255" s="107"/>
      <c r="Q255" s="107"/>
      <c r="R255" s="46" t="s">
        <v>26</v>
      </c>
      <c r="S255" s="46" t="s">
        <v>26</v>
      </c>
      <c r="T255" s="46" t="s">
        <v>26</v>
      </c>
      <c r="U255" s="46" t="s">
        <v>26</v>
      </c>
      <c r="V255" s="46" t="s">
        <v>26</v>
      </c>
      <c r="W255" s="107"/>
      <c r="X255" s="107"/>
      <c r="Y255" s="66" t="s">
        <v>13</v>
      </c>
      <c r="Z255" s="66" t="s">
        <v>13</v>
      </c>
      <c r="AA255" s="66" t="s">
        <v>13</v>
      </c>
      <c r="AB255" s="66" t="s">
        <v>13</v>
      </c>
      <c r="AC255" s="66" t="s">
        <v>13</v>
      </c>
      <c r="AD255" s="107"/>
      <c r="AE255" s="107"/>
      <c r="AF255" s="46" t="s">
        <v>26</v>
      </c>
      <c r="AG255" s="46" t="s">
        <v>26</v>
      </c>
      <c r="AH255" s="27"/>
    </row>
    <row r="256" spans="1:39" ht="19.5" thickBot="1" x14ac:dyDescent="0.35">
      <c r="B256" s="116" t="e">
        <v>#N/A</v>
      </c>
      <c r="C256" s="77"/>
      <c r="D256" s="18" t="s">
        <v>13</v>
      </c>
      <c r="E256" s="18" t="s">
        <v>13</v>
      </c>
      <c r="F256" s="18" t="s">
        <v>13</v>
      </c>
      <c r="G256" s="105" t="s">
        <v>24</v>
      </c>
      <c r="H256" s="105" t="s">
        <v>24</v>
      </c>
      <c r="I256" s="77"/>
      <c r="J256" s="77"/>
      <c r="K256" s="65"/>
      <c r="L256" s="105" t="s">
        <v>24</v>
      </c>
      <c r="M256" s="66" t="s">
        <v>14</v>
      </c>
      <c r="N256" s="66" t="s">
        <v>14</v>
      </c>
      <c r="O256" s="66" t="s">
        <v>14</v>
      </c>
      <c r="P256" s="107"/>
      <c r="Q256" s="107"/>
      <c r="R256" s="46" t="s">
        <v>27</v>
      </c>
      <c r="S256" s="46" t="s">
        <v>27</v>
      </c>
      <c r="T256" s="46" t="s">
        <v>27</v>
      </c>
      <c r="U256" s="46" t="s">
        <v>27</v>
      </c>
      <c r="V256" s="46" t="s">
        <v>27</v>
      </c>
      <c r="W256" s="107"/>
      <c r="X256" s="107"/>
      <c r="Y256" s="66" t="s">
        <v>14</v>
      </c>
      <c r="Z256" s="66" t="s">
        <v>14</v>
      </c>
      <c r="AA256" s="66" t="s">
        <v>14</v>
      </c>
      <c r="AB256" s="66" t="s">
        <v>14</v>
      </c>
      <c r="AC256" s="66" t="s">
        <v>14</v>
      </c>
      <c r="AD256" s="107"/>
      <c r="AE256" s="107"/>
      <c r="AF256" s="46" t="s">
        <v>27</v>
      </c>
      <c r="AG256" s="46" t="s">
        <v>27</v>
      </c>
      <c r="AH256" s="27"/>
    </row>
    <row r="257" spans="1:63" ht="19.5" thickBot="1" x14ac:dyDescent="0.35">
      <c r="B257" s="116" t="e">
        <v>#N/A</v>
      </c>
      <c r="C257" s="77"/>
      <c r="D257" s="18" t="s">
        <v>13</v>
      </c>
      <c r="E257" s="18" t="s">
        <v>13</v>
      </c>
      <c r="F257" s="18" t="s">
        <v>13</v>
      </c>
      <c r="G257" s="105" t="s">
        <v>24</v>
      </c>
      <c r="H257" s="105" t="s">
        <v>24</v>
      </c>
      <c r="I257" s="77"/>
      <c r="J257" s="77"/>
      <c r="K257" s="65"/>
      <c r="L257" s="105" t="s">
        <v>24</v>
      </c>
      <c r="M257" s="66" t="s">
        <v>14</v>
      </c>
      <c r="N257" s="66" t="s">
        <v>14</v>
      </c>
      <c r="O257" s="66" t="s">
        <v>14</v>
      </c>
      <c r="P257" s="107"/>
      <c r="Q257" s="107"/>
      <c r="R257" s="46" t="s">
        <v>27</v>
      </c>
      <c r="S257" s="46" t="s">
        <v>27</v>
      </c>
      <c r="T257" s="46" t="s">
        <v>27</v>
      </c>
      <c r="U257" s="46" t="s">
        <v>27</v>
      </c>
      <c r="V257" s="46" t="s">
        <v>27</v>
      </c>
      <c r="W257" s="107"/>
      <c r="X257" s="107"/>
      <c r="Y257" s="66" t="s">
        <v>14</v>
      </c>
      <c r="Z257" s="66" t="s">
        <v>14</v>
      </c>
      <c r="AA257" s="66" t="s">
        <v>14</v>
      </c>
      <c r="AB257" s="66" t="s">
        <v>14</v>
      </c>
      <c r="AC257" s="66" t="s">
        <v>14</v>
      </c>
      <c r="AD257" s="107"/>
      <c r="AE257" s="107"/>
      <c r="AF257" s="46" t="s">
        <v>27</v>
      </c>
      <c r="AG257" s="46" t="s">
        <v>27</v>
      </c>
      <c r="AH257" s="27"/>
    </row>
    <row r="258" spans="1:63" ht="19.5" thickBot="1" x14ac:dyDescent="0.35">
      <c r="B258" s="116" t="e">
        <v>#N/A</v>
      </c>
      <c r="C258" s="77"/>
      <c r="D258" s="18" t="s">
        <v>13</v>
      </c>
      <c r="E258" s="18" t="s">
        <v>13</v>
      </c>
      <c r="F258" s="18" t="s">
        <v>13</v>
      </c>
      <c r="G258" s="105" t="s">
        <v>24</v>
      </c>
      <c r="H258" s="105" t="s">
        <v>24</v>
      </c>
      <c r="I258" s="77"/>
      <c r="J258" s="77"/>
      <c r="K258" s="65"/>
      <c r="L258" s="105" t="s">
        <v>24</v>
      </c>
      <c r="M258" s="66" t="s">
        <v>14</v>
      </c>
      <c r="N258" s="66" t="s">
        <v>14</v>
      </c>
      <c r="O258" s="66" t="s">
        <v>14</v>
      </c>
      <c r="P258" s="107"/>
      <c r="Q258" s="107"/>
      <c r="R258" s="46" t="s">
        <v>27</v>
      </c>
      <c r="S258" s="46" t="s">
        <v>27</v>
      </c>
      <c r="T258" s="46" t="s">
        <v>27</v>
      </c>
      <c r="U258" s="46" t="s">
        <v>27</v>
      </c>
      <c r="V258" s="46" t="s">
        <v>27</v>
      </c>
      <c r="W258" s="107"/>
      <c r="X258" s="107"/>
      <c r="Y258" s="66" t="s">
        <v>14</v>
      </c>
      <c r="Z258" s="66" t="s">
        <v>14</v>
      </c>
      <c r="AA258" s="66" t="s">
        <v>14</v>
      </c>
      <c r="AB258" s="66" t="s">
        <v>14</v>
      </c>
      <c r="AC258" s="66" t="s">
        <v>14</v>
      </c>
      <c r="AD258" s="107"/>
      <c r="AE258" s="107"/>
      <c r="AF258" s="46" t="s">
        <v>27</v>
      </c>
      <c r="AG258" s="46" t="s">
        <v>27</v>
      </c>
      <c r="AH258" s="27"/>
    </row>
    <row r="259" spans="1:63" s="28" customFormat="1" ht="23.1" customHeight="1" thickBot="1" x14ac:dyDescent="0.35">
      <c r="A259" s="64">
        <v>55</v>
      </c>
      <c r="B259" s="116">
        <v>55037</v>
      </c>
      <c r="C259" s="77"/>
      <c r="D259" s="113" t="s">
        <v>80</v>
      </c>
      <c r="E259" s="113"/>
      <c r="F259" s="77"/>
      <c r="G259" s="77"/>
      <c r="H259" s="113"/>
      <c r="I259" s="113"/>
      <c r="J259" s="77"/>
      <c r="K259" s="77"/>
      <c r="L259" s="113"/>
      <c r="M259" s="113"/>
      <c r="N259" s="77"/>
      <c r="O259" s="77"/>
      <c r="P259" s="113"/>
      <c r="Q259" s="113"/>
      <c r="R259" s="77"/>
      <c r="S259" s="77"/>
      <c r="T259" s="113"/>
      <c r="U259" s="113"/>
      <c r="V259" s="77"/>
      <c r="W259" s="77"/>
      <c r="X259" s="113"/>
      <c r="Y259" s="113"/>
      <c r="Z259" s="77"/>
      <c r="AA259" s="77"/>
      <c r="AB259" s="113"/>
      <c r="AC259" s="113"/>
      <c r="AD259" s="77"/>
      <c r="AE259" s="77"/>
      <c r="AF259" s="113"/>
      <c r="AG259" s="113"/>
      <c r="AH259" s="120"/>
      <c r="AL259" s="114"/>
    </row>
    <row r="260" spans="1:63" ht="25.5" customHeight="1" thickBot="1" x14ac:dyDescent="0.35">
      <c r="A260" s="31">
        <v>12</v>
      </c>
      <c r="B260" s="116">
        <v>51829</v>
      </c>
      <c r="C260" s="77"/>
      <c r="D260" s="113" t="s">
        <v>80</v>
      </c>
      <c r="E260" s="113"/>
      <c r="F260" s="77"/>
      <c r="G260" s="77"/>
      <c r="H260" s="113"/>
      <c r="I260" s="113"/>
      <c r="J260" s="77"/>
      <c r="K260" s="77"/>
      <c r="L260" s="113"/>
      <c r="M260" s="113"/>
      <c r="N260" s="77"/>
      <c r="O260" s="77"/>
      <c r="P260" s="113"/>
      <c r="Q260" s="113"/>
      <c r="R260" s="77"/>
      <c r="S260" s="77"/>
      <c r="T260" s="113"/>
      <c r="U260" s="113"/>
      <c r="V260" s="77"/>
      <c r="W260" s="77"/>
      <c r="X260" s="113"/>
      <c r="Y260" s="113"/>
      <c r="Z260" s="77"/>
      <c r="AA260" s="77"/>
      <c r="AB260" s="113"/>
      <c r="AC260" s="113"/>
      <c r="AD260" s="77"/>
      <c r="AE260" s="77"/>
      <c r="AF260" s="113"/>
      <c r="AG260" s="113"/>
      <c r="AH260" s="23"/>
    </row>
    <row r="261" spans="1:63" ht="19.5" thickBot="1" x14ac:dyDescent="0.35">
      <c r="B261" s="116" t="e">
        <v>#N/A</v>
      </c>
    </row>
    <row r="262" spans="1:63" s="29" customFormat="1" ht="23.25" customHeight="1" thickBot="1" x14ac:dyDescent="0.35">
      <c r="A262" s="25"/>
      <c r="B262" s="116">
        <v>57114</v>
      </c>
      <c r="C262" s="91"/>
      <c r="D262" s="91"/>
      <c r="E262" s="66" t="s">
        <v>84</v>
      </c>
      <c r="F262" s="66" t="s">
        <v>1</v>
      </c>
      <c r="G262" s="91"/>
      <c r="H262" s="91"/>
      <c r="I262" s="66" t="s">
        <v>1</v>
      </c>
      <c r="J262" s="91"/>
      <c r="K262" s="91"/>
      <c r="L262" s="91"/>
      <c r="M262" s="68" t="s">
        <v>77</v>
      </c>
      <c r="N262" s="66"/>
      <c r="O262" s="91"/>
      <c r="P262" s="91"/>
      <c r="Q262" s="66"/>
      <c r="R262" s="66"/>
      <c r="S262" s="91"/>
      <c r="T262" s="91"/>
      <c r="U262" s="66"/>
      <c r="V262" s="66"/>
      <c r="W262" s="91"/>
      <c r="X262" s="91"/>
      <c r="Y262" s="66"/>
      <c r="Z262" s="66"/>
      <c r="AA262" s="66"/>
      <c r="AB262" s="91"/>
      <c r="AC262" s="66"/>
      <c r="AD262" s="66"/>
      <c r="AE262" s="91"/>
      <c r="AF262" s="91"/>
      <c r="AG262" s="66"/>
      <c r="AH262" s="20"/>
      <c r="AI262" s="25"/>
      <c r="AJ262" s="25"/>
      <c r="AK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</row>
    <row r="263" spans="1:63" customFormat="1" ht="21" customHeight="1" x14ac:dyDescent="0.3">
      <c r="A263" s="43">
        <v>6</v>
      </c>
      <c r="B263" s="116">
        <v>55377</v>
      </c>
      <c r="C263" s="91"/>
      <c r="D263" s="66" t="s">
        <v>13</v>
      </c>
      <c r="E263" s="66" t="s">
        <v>85</v>
      </c>
      <c r="F263" s="66" t="s">
        <v>85</v>
      </c>
      <c r="G263" s="66" t="s">
        <v>1</v>
      </c>
      <c r="H263" s="66" t="s">
        <v>1</v>
      </c>
      <c r="I263" s="91"/>
      <c r="J263" s="91"/>
      <c r="K263" s="65"/>
      <c r="L263" s="66" t="s">
        <v>1</v>
      </c>
      <c r="M263" s="67" t="s">
        <v>77</v>
      </c>
      <c r="N263" s="66"/>
      <c r="O263" s="66"/>
      <c r="P263" s="91"/>
      <c r="Q263" s="91"/>
      <c r="R263" s="66"/>
      <c r="S263" s="66"/>
      <c r="T263" s="66"/>
      <c r="U263" s="66"/>
      <c r="V263" s="66"/>
      <c r="W263" s="91"/>
      <c r="X263" s="91"/>
      <c r="Y263" s="66"/>
      <c r="Z263" s="66"/>
      <c r="AA263" s="66"/>
      <c r="AB263" s="66"/>
      <c r="AC263" s="66"/>
      <c r="AD263" s="91"/>
      <c r="AE263" s="91"/>
      <c r="AF263" s="66"/>
      <c r="AG263" s="66"/>
      <c r="AH263" s="19"/>
      <c r="AK263" s="25"/>
      <c r="AL263" s="29"/>
      <c r="AM263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workbookViewId="0">
      <selection activeCell="B3" sqref="B3"/>
    </sheetView>
  </sheetViews>
  <sheetFormatPr defaultRowHeight="15" x14ac:dyDescent="0.25"/>
  <cols>
    <col min="1" max="1" width="13.7109375" customWidth="1"/>
  </cols>
  <sheetData>
    <row r="1" spans="1:10" x14ac:dyDescent="0.25">
      <c r="A1" s="121">
        <v>6</v>
      </c>
      <c r="B1" t="s">
        <v>96</v>
      </c>
    </row>
    <row r="2" spans="1:10" x14ac:dyDescent="0.25">
      <c r="A2" s="122" t="s">
        <v>2</v>
      </c>
      <c r="B2" s="122" t="s">
        <v>87</v>
      </c>
      <c r="C2" s="122" t="s">
        <v>88</v>
      </c>
      <c r="D2" s="122" t="s">
        <v>89</v>
      </c>
      <c r="E2" s="122" t="s">
        <v>90</v>
      </c>
      <c r="F2" s="122" t="s">
        <v>91</v>
      </c>
      <c r="G2" s="122" t="s">
        <v>92</v>
      </c>
      <c r="H2" s="122" t="s">
        <v>93</v>
      </c>
      <c r="I2" s="122" t="s">
        <v>94</v>
      </c>
      <c r="J2" s="122" t="s">
        <v>95</v>
      </c>
    </row>
    <row r="3" spans="1:10" x14ac:dyDescent="0.25">
      <c r="A3" s="122">
        <f t="array" ref="A3">IFERROR(INDEX(график!$B$2:$B$263,SMALL(IF(ISNUMBER(--LEFT(INDEX(график!$C$2:$AG$263,0,MATCH(Лист1!$A$1&amp;"",график!$C$1:$AG$1,0)),2)),ROW(график!$B$1:$B$262)),ROW(Лист1!A1))),"")</f>
        <v>54844</v>
      </c>
      <c r="B3" s="123" t="str">
        <f>IFERROR(VLOOKUP($A3,навыки!$B$1:$K$250,COLUMN(B$2),0),"")</f>
        <v/>
      </c>
      <c r="C3" s="123" t="str">
        <f>IFERROR(VLOOKUP($A3,навыки!$B$1:$K$250,COLUMN(C$2),0),"")</f>
        <v/>
      </c>
      <c r="D3" s="123" t="str">
        <f>IFERROR(VLOOKUP($A3,навыки!$B$1:$K$250,COLUMN(D$2),0),"")</f>
        <v/>
      </c>
      <c r="E3" s="123" t="str">
        <f>IFERROR(VLOOKUP($A3,навыки!$B$1:$K$250,COLUMN(E$2),0),"")</f>
        <v/>
      </c>
      <c r="F3" s="123" t="str">
        <f>IFERROR(VLOOKUP($A3,навыки!$B$1:$K$250,COLUMN(F$2),0),"")</f>
        <v/>
      </c>
      <c r="G3" s="123" t="str">
        <f>IFERROR(VLOOKUP($A3,навыки!$B$1:$K$250,COLUMN(G$2),0),"")</f>
        <v/>
      </c>
      <c r="H3" s="123" t="str">
        <f>IFERROR(VLOOKUP($A3,навыки!$B$1:$K$250,COLUMN(H$2),0),"")</f>
        <v/>
      </c>
      <c r="I3" s="123" t="str">
        <f>IFERROR(VLOOKUP($A3,навыки!$B$1:$K$250,COLUMN(I$2),0),"")</f>
        <v/>
      </c>
      <c r="J3" s="123" t="str">
        <f>IFERROR(VLOOKUP($A3,навыки!$B$1:$K$250,COLUMN(J$2),0),"")</f>
        <v/>
      </c>
    </row>
    <row r="4" spans="1:10" x14ac:dyDescent="0.25">
      <c r="A4" s="122">
        <f t="array" ref="A4">IFERROR(INDEX(график!$B$2:$B$263,SMALL(IF(ISNUMBER(--LEFT(INDEX(график!$C$2:$AG$263,0,MATCH(Лист1!$A$1&amp;"",график!$C$1:$AG$1,0)),2)),ROW(график!$B$1:$B$262)),ROW(Лист1!A2))),"")</f>
        <v>54677</v>
      </c>
      <c r="B4" s="123">
        <f>IFERROR(VLOOKUP($A4,навыки!$B$1:$K$250,COLUMN(B$2),0),"")</f>
        <v>1</v>
      </c>
      <c r="C4" s="123">
        <f>IFERROR(VLOOKUP($A4,навыки!$B$1:$K$250,COLUMN(C$2),0),"")</f>
        <v>1</v>
      </c>
      <c r="D4" s="123">
        <f>IFERROR(VLOOKUP($A4,навыки!$B$1:$K$250,COLUMN(D$2),0),"")</f>
        <v>1</v>
      </c>
      <c r="E4" s="123">
        <f>IFERROR(VLOOKUP($A4,навыки!$B$1:$K$250,COLUMN(E$2),0),"")</f>
        <v>1</v>
      </c>
      <c r="F4" s="123">
        <f>IFERROR(VLOOKUP($A4,навыки!$B$1:$K$250,COLUMN(F$2),0),"")</f>
        <v>1</v>
      </c>
      <c r="G4" s="123">
        <f>IFERROR(VLOOKUP($A4,навыки!$B$1:$K$250,COLUMN(G$2),0),"")</f>
        <v>1</v>
      </c>
      <c r="H4" s="123">
        <f>IFERROR(VLOOKUP($A4,навыки!$B$1:$K$250,COLUMN(H$2),0),"")</f>
        <v>1</v>
      </c>
      <c r="I4" s="123">
        <f>IFERROR(VLOOKUP($A4,навыки!$B$1:$K$250,COLUMN(I$2),0),"")</f>
        <v>1</v>
      </c>
      <c r="J4" s="123">
        <f>IFERROR(VLOOKUP($A4,навыки!$B$1:$K$250,COLUMN(J$2),0),"")</f>
        <v>1</v>
      </c>
    </row>
    <row r="5" spans="1:10" x14ac:dyDescent="0.25">
      <c r="A5" s="122">
        <f t="array" ref="A5">IFERROR(INDEX(график!$B$2:$B$263,SMALL(IF(ISNUMBER(--LEFT(INDEX(график!$C$2:$AG$263,0,MATCH(Лист1!$A$1&amp;"",график!$C$1:$AG$1,0)),2)),ROW(график!$B$1:$B$262)),ROW(Лист1!A3))),"")</f>
        <v>54850</v>
      </c>
      <c r="B5" s="123">
        <f>IFERROR(VLOOKUP($A5,навыки!$B$1:$K$250,COLUMN(B$2),0),"")</f>
        <v>1</v>
      </c>
      <c r="C5" s="123">
        <f>IFERROR(VLOOKUP($A5,навыки!$B$1:$K$250,COLUMN(C$2),0),"")</f>
        <v>1</v>
      </c>
      <c r="D5" s="123">
        <f>IFERROR(VLOOKUP($A5,навыки!$B$1:$K$250,COLUMN(D$2),0),"")</f>
        <v>1</v>
      </c>
      <c r="E5" s="123">
        <f>IFERROR(VLOOKUP($A5,навыки!$B$1:$K$250,COLUMN(E$2),0),"")</f>
        <v>1</v>
      </c>
      <c r="F5" s="123">
        <f>IFERROR(VLOOKUP($A5,навыки!$B$1:$K$250,COLUMN(F$2),0),"")</f>
        <v>1</v>
      </c>
      <c r="G5" s="123">
        <f>IFERROR(VLOOKUP($A5,навыки!$B$1:$K$250,COLUMN(G$2),0),"")</f>
        <v>1</v>
      </c>
      <c r="H5" s="123">
        <f>IFERROR(VLOOKUP($A5,навыки!$B$1:$K$250,COLUMN(H$2),0),"")</f>
        <v>1</v>
      </c>
      <c r="I5" s="123">
        <f>IFERROR(VLOOKUP($A5,навыки!$B$1:$K$250,COLUMN(I$2),0),"")</f>
        <v>1</v>
      </c>
      <c r="J5" s="123">
        <f>IFERROR(VLOOKUP($A5,навыки!$B$1:$K$250,COLUMN(J$2),0),"")</f>
        <v>1</v>
      </c>
    </row>
    <row r="6" spans="1:10" x14ac:dyDescent="0.25">
      <c r="A6" s="122">
        <f t="array" ref="A6">IFERROR(INDEX(график!$B$2:$B$263,SMALL(IF(ISNUMBER(--LEFT(INDEX(график!$C$2:$AG$263,0,MATCH(Лист1!$A$1&amp;"",график!$C$1:$AG$1,0)),2)),ROW(график!$B$1:$B$262)),ROW(Лист1!A4))),"")</f>
        <v>54515</v>
      </c>
      <c r="B6" s="123">
        <f>IFERROR(VLOOKUP($A6,навыки!$B$1:$K$250,COLUMN(B$2),0),"")</f>
        <v>1</v>
      </c>
      <c r="C6" s="123">
        <f>IFERROR(VLOOKUP($A6,навыки!$B$1:$K$250,COLUMN(C$2),0),"")</f>
        <v>1</v>
      </c>
      <c r="D6" s="123">
        <f>IFERROR(VLOOKUP($A6,навыки!$B$1:$K$250,COLUMN(D$2),0),"")</f>
        <v>1</v>
      </c>
      <c r="E6" s="123">
        <f>IFERROR(VLOOKUP($A6,навыки!$B$1:$K$250,COLUMN(E$2),0),"")</f>
        <v>1</v>
      </c>
      <c r="F6" s="123">
        <f>IFERROR(VLOOKUP($A6,навыки!$B$1:$K$250,COLUMN(F$2),0),"")</f>
        <v>1</v>
      </c>
      <c r="G6" s="123">
        <f>IFERROR(VLOOKUP($A6,навыки!$B$1:$K$250,COLUMN(G$2),0),"")</f>
        <v>1</v>
      </c>
      <c r="H6" s="123">
        <f>IFERROR(VLOOKUP($A6,навыки!$B$1:$K$250,COLUMN(H$2),0),"")</f>
        <v>1</v>
      </c>
      <c r="I6" s="123">
        <f>IFERROR(VLOOKUP($A6,навыки!$B$1:$K$250,COLUMN(I$2),0),"")</f>
        <v>1</v>
      </c>
      <c r="J6" s="123">
        <f>IFERROR(VLOOKUP($A6,навыки!$B$1:$K$250,COLUMN(J$2),0),"")</f>
        <v>1</v>
      </c>
    </row>
    <row r="7" spans="1:10" x14ac:dyDescent="0.25">
      <c r="A7" s="122">
        <f t="array" ref="A7">IFERROR(INDEX(график!$B$2:$B$263,SMALL(IF(ISNUMBER(--LEFT(INDEX(график!$C$2:$AG$263,0,MATCH(Лист1!$A$1&amp;"",график!$C$1:$AG$1,0)),2)),ROW(график!$B$1:$B$262)),ROW(Лист1!A5))),"")</f>
        <v>54971</v>
      </c>
      <c r="B7" s="123" t="str">
        <f>IFERROR(VLOOKUP($A7,навыки!$B$1:$K$250,COLUMN(B$2),0),"")</f>
        <v xml:space="preserve"> </v>
      </c>
      <c r="C7" s="123">
        <f>IFERROR(VLOOKUP($A7,навыки!$B$1:$K$250,COLUMN(C$2),0),"")</f>
        <v>1</v>
      </c>
      <c r="D7" s="123">
        <f>IFERROR(VLOOKUP($A7,навыки!$B$1:$K$250,COLUMN(D$2),0),"")</f>
        <v>1</v>
      </c>
      <c r="E7" s="123">
        <f>IFERROR(VLOOKUP($A7,навыки!$B$1:$K$250,COLUMN(E$2),0),"")</f>
        <v>1</v>
      </c>
      <c r="F7" s="123">
        <f>IFERROR(VLOOKUP($A7,навыки!$B$1:$K$250,COLUMN(F$2),0),"")</f>
        <v>1</v>
      </c>
      <c r="G7" s="123">
        <f>IFERROR(VLOOKUP($A7,навыки!$B$1:$K$250,COLUMN(G$2),0),"")</f>
        <v>1</v>
      </c>
      <c r="H7" s="123">
        <f>IFERROR(VLOOKUP($A7,навыки!$B$1:$K$250,COLUMN(H$2),0),"")</f>
        <v>1</v>
      </c>
      <c r="I7" s="123">
        <f>IFERROR(VLOOKUP($A7,навыки!$B$1:$K$250,COLUMN(I$2),0),"")</f>
        <v>1</v>
      </c>
      <c r="J7" s="123">
        <f>IFERROR(VLOOKUP($A7,навыки!$B$1:$K$250,COLUMN(J$2),0),"")</f>
        <v>1</v>
      </c>
    </row>
    <row r="8" spans="1:10" x14ac:dyDescent="0.25">
      <c r="A8" s="122">
        <f t="array" ref="A8">IFERROR(INDEX(график!$B$2:$B$263,SMALL(IF(ISNUMBER(--LEFT(INDEX(график!$C$2:$AG$263,0,MATCH(Лист1!$A$1&amp;"",график!$C$1:$AG$1,0)),2)),ROW(график!$B$1:$B$262)),ROW(Лист1!A6))),"")</f>
        <v>54959</v>
      </c>
      <c r="B8" s="123">
        <f>IFERROR(VLOOKUP($A8,навыки!$B$1:$K$250,COLUMN(B$2),0),"")</f>
        <v>1</v>
      </c>
      <c r="C8" s="123">
        <f>IFERROR(VLOOKUP($A8,навыки!$B$1:$K$250,COLUMN(C$2),0),"")</f>
        <v>1</v>
      </c>
      <c r="D8" s="123">
        <f>IFERROR(VLOOKUP($A8,навыки!$B$1:$K$250,COLUMN(D$2),0),"")</f>
        <v>1</v>
      </c>
      <c r="E8" s="123">
        <f>IFERROR(VLOOKUP($A8,навыки!$B$1:$K$250,COLUMN(E$2),0),"")</f>
        <v>1</v>
      </c>
      <c r="F8" s="123">
        <f>IFERROR(VLOOKUP($A8,навыки!$B$1:$K$250,COLUMN(F$2),0),"")</f>
        <v>1</v>
      </c>
      <c r="G8" s="123">
        <f>IFERROR(VLOOKUP($A8,навыки!$B$1:$K$250,COLUMN(G$2),0),"")</f>
        <v>1</v>
      </c>
      <c r="H8" s="123">
        <f>IFERROR(VLOOKUP($A8,навыки!$B$1:$K$250,COLUMN(H$2),0),"")</f>
        <v>1</v>
      </c>
      <c r="I8" s="123">
        <f>IFERROR(VLOOKUP($A8,навыки!$B$1:$K$250,COLUMN(I$2),0),"")</f>
        <v>1</v>
      </c>
      <c r="J8" s="123">
        <f>IFERROR(VLOOKUP($A8,навыки!$B$1:$K$250,COLUMN(J$2),0),"")</f>
        <v>1</v>
      </c>
    </row>
    <row r="9" spans="1:10" x14ac:dyDescent="0.25">
      <c r="A9" s="122">
        <f t="array" ref="A9">IFERROR(INDEX(график!$B$2:$B$263,SMALL(IF(ISNUMBER(--LEFT(INDEX(график!$C$2:$AG$263,0,MATCH(Лист1!$A$1&amp;"",график!$C$1:$AG$1,0)),2)),ROW(график!$B$1:$B$262)),ROW(Лист1!A7))),"")</f>
        <v>54861</v>
      </c>
      <c r="B9" s="123">
        <f>IFERROR(VLOOKUP($A9,навыки!$B$1:$K$250,COLUMN(B$2),0),"")</f>
        <v>1</v>
      </c>
      <c r="C9" s="123">
        <f>IFERROR(VLOOKUP($A9,навыки!$B$1:$K$250,COLUMN(C$2),0),"")</f>
        <v>1</v>
      </c>
      <c r="D9" s="123">
        <f>IFERROR(VLOOKUP($A9,навыки!$B$1:$K$250,COLUMN(D$2),0),"")</f>
        <v>1</v>
      </c>
      <c r="E9" s="123">
        <f>IFERROR(VLOOKUP($A9,навыки!$B$1:$K$250,COLUMN(E$2),0),"")</f>
        <v>1</v>
      </c>
      <c r="F9" s="123">
        <f>IFERROR(VLOOKUP($A9,навыки!$B$1:$K$250,COLUMN(F$2),0),"")</f>
        <v>1</v>
      </c>
      <c r="G9" s="123">
        <f>IFERROR(VLOOKUP($A9,навыки!$B$1:$K$250,COLUMN(G$2),0),"")</f>
        <v>1</v>
      </c>
      <c r="H9" s="123">
        <f>IFERROR(VLOOKUP($A9,навыки!$B$1:$K$250,COLUMN(H$2),0),"")</f>
        <v>1</v>
      </c>
      <c r="I9" s="123">
        <f>IFERROR(VLOOKUP($A9,навыки!$B$1:$K$250,COLUMN(I$2),0),"")</f>
        <v>1</v>
      </c>
      <c r="J9" s="123">
        <f>IFERROR(VLOOKUP($A9,навыки!$B$1:$K$250,COLUMN(J$2),0),"")</f>
        <v>1</v>
      </c>
    </row>
    <row r="10" spans="1:10" x14ac:dyDescent="0.25">
      <c r="A10" s="122">
        <f t="array" ref="A10">IFERROR(INDEX(график!$B$2:$B$263,SMALL(IF(ISNUMBER(--LEFT(INDEX(график!$C$2:$AG$263,0,MATCH(Лист1!$A$1&amp;"",график!$C$1:$AG$1,0)),2)),ROW(график!$B$1:$B$262)),ROW(Лист1!A8))),"")</f>
        <v>54820</v>
      </c>
      <c r="B10" s="123">
        <f>IFERROR(VLOOKUP($A10,навыки!$B$1:$K$250,COLUMN(B$2),0),"")</f>
        <v>1</v>
      </c>
      <c r="C10" s="123">
        <f>IFERROR(VLOOKUP($A10,навыки!$B$1:$K$250,COLUMN(C$2),0),"")</f>
        <v>1</v>
      </c>
      <c r="D10" s="123">
        <f>IFERROR(VLOOKUP($A10,навыки!$B$1:$K$250,COLUMN(D$2),0),"")</f>
        <v>1</v>
      </c>
      <c r="E10" s="123">
        <f>IFERROR(VLOOKUP($A10,навыки!$B$1:$K$250,COLUMN(E$2),0),"")</f>
        <v>1</v>
      </c>
      <c r="F10" s="123">
        <f>IFERROR(VLOOKUP($A10,навыки!$B$1:$K$250,COLUMN(F$2),0),"")</f>
        <v>1</v>
      </c>
      <c r="G10" s="123">
        <f>IFERROR(VLOOKUP($A10,навыки!$B$1:$K$250,COLUMN(G$2),0),"")</f>
        <v>1</v>
      </c>
      <c r="H10" s="123">
        <f>IFERROR(VLOOKUP($A10,навыки!$B$1:$K$250,COLUMN(H$2),0),"")</f>
        <v>1</v>
      </c>
      <c r="I10" s="123">
        <f>IFERROR(VLOOKUP($A10,навыки!$B$1:$K$250,COLUMN(I$2),0),"")</f>
        <v>1</v>
      </c>
      <c r="J10" s="123">
        <f>IFERROR(VLOOKUP($A10,навыки!$B$1:$K$250,COLUMN(J$2),0),"")</f>
        <v>1</v>
      </c>
    </row>
    <row r="11" spans="1:10" x14ac:dyDescent="0.25">
      <c r="A11" s="122">
        <f t="array" ref="A11">IFERROR(INDEX(график!$B$2:$B$263,SMALL(IF(ISNUMBER(--LEFT(INDEX(график!$C$2:$AG$263,0,MATCH(Лист1!$A$1&amp;"",график!$C$1:$AG$1,0)),2)),ROW(график!$B$1:$B$262)),ROW(Лист1!A9))),"")</f>
        <v>54862</v>
      </c>
      <c r="B11" s="123">
        <f>IFERROR(VLOOKUP($A11,навыки!$B$1:$K$250,COLUMN(B$2),0),"")</f>
        <v>1</v>
      </c>
      <c r="C11" s="123">
        <f>IFERROR(VLOOKUP($A11,навыки!$B$1:$K$250,COLUMN(C$2),0),"")</f>
        <v>1</v>
      </c>
      <c r="D11" s="123">
        <f>IFERROR(VLOOKUP($A11,навыки!$B$1:$K$250,COLUMN(D$2),0),"")</f>
        <v>1</v>
      </c>
      <c r="E11" s="123">
        <f>IFERROR(VLOOKUP($A11,навыки!$B$1:$K$250,COLUMN(E$2),0),"")</f>
        <v>1</v>
      </c>
      <c r="F11" s="123">
        <f>IFERROR(VLOOKUP($A11,навыки!$B$1:$K$250,COLUMN(F$2),0),"")</f>
        <v>1</v>
      </c>
      <c r="G11" s="123">
        <f>IFERROR(VLOOKUP($A11,навыки!$B$1:$K$250,COLUMN(G$2),0),"")</f>
        <v>1</v>
      </c>
      <c r="H11" s="123">
        <f>IFERROR(VLOOKUP($A11,навыки!$B$1:$K$250,COLUMN(H$2),0),"")</f>
        <v>1</v>
      </c>
      <c r="I11" s="123">
        <f>IFERROR(VLOOKUP($A11,навыки!$B$1:$K$250,COLUMN(I$2),0),"")</f>
        <v>1</v>
      </c>
      <c r="J11" s="123">
        <f>IFERROR(VLOOKUP($A11,навыки!$B$1:$K$250,COLUMN(J$2),0),"")</f>
        <v>1</v>
      </c>
    </row>
    <row r="12" spans="1:10" x14ac:dyDescent="0.25">
      <c r="A12" s="122">
        <f t="array" ref="A12">IFERROR(INDEX(график!$B$2:$B$263,SMALL(IF(ISNUMBER(--LEFT(INDEX(график!$C$2:$AG$263,0,MATCH(Лист1!$A$1&amp;"",график!$C$1:$AG$1,0)),2)),ROW(график!$B$1:$B$262)),ROW(Лист1!A10))),"")</f>
        <v>54650</v>
      </c>
      <c r="B12" s="123">
        <f>IFERROR(VLOOKUP($A12,навыки!$B$1:$K$250,COLUMN(B$2),0),"")</f>
        <v>1</v>
      </c>
      <c r="C12" s="123">
        <f>IFERROR(VLOOKUP($A12,навыки!$B$1:$K$250,COLUMN(C$2),0),"")</f>
        <v>1</v>
      </c>
      <c r="D12" s="123">
        <f>IFERROR(VLOOKUP($A12,навыки!$B$1:$K$250,COLUMN(D$2),0),"")</f>
        <v>1</v>
      </c>
      <c r="E12" s="123">
        <f>IFERROR(VLOOKUP($A12,навыки!$B$1:$K$250,COLUMN(E$2),0),"")</f>
        <v>1</v>
      </c>
      <c r="F12" s="123">
        <f>IFERROR(VLOOKUP($A12,навыки!$B$1:$K$250,COLUMN(F$2),0),"")</f>
        <v>1</v>
      </c>
      <c r="G12" s="123">
        <f>IFERROR(VLOOKUP($A12,навыки!$B$1:$K$250,COLUMN(G$2),0),"")</f>
        <v>1</v>
      </c>
      <c r="H12" s="123">
        <f>IFERROR(VLOOKUP($A12,навыки!$B$1:$K$250,COLUMN(H$2),0),"")</f>
        <v>1</v>
      </c>
      <c r="I12" s="123">
        <f>IFERROR(VLOOKUP($A12,навыки!$B$1:$K$250,COLUMN(I$2),0),"")</f>
        <v>1</v>
      </c>
      <c r="J12" s="123">
        <f>IFERROR(VLOOKUP($A12,навыки!$B$1:$K$250,COLUMN(J$2),0),"")</f>
        <v>1</v>
      </c>
    </row>
    <row r="13" spans="1:10" x14ac:dyDescent="0.25">
      <c r="A13" s="122">
        <f t="array" ref="A13">IFERROR(INDEX(график!$B$2:$B$263,SMALL(IF(ISNUMBER(--LEFT(INDEX(график!$C$2:$AG$263,0,MATCH(Лист1!$A$1&amp;"",график!$C$1:$AG$1,0)),2)),ROW(график!$B$1:$B$262)),ROW(Лист1!A11))),"")</f>
        <v>55064</v>
      </c>
      <c r="B13" s="123">
        <f>IFERROR(VLOOKUP($A13,навыки!$B$1:$K$250,COLUMN(B$2),0),"")</f>
        <v>1</v>
      </c>
      <c r="C13" s="123">
        <f>IFERROR(VLOOKUP($A13,навыки!$B$1:$K$250,COLUMN(C$2),0),"")</f>
        <v>1</v>
      </c>
      <c r="D13" s="123">
        <f>IFERROR(VLOOKUP($A13,навыки!$B$1:$K$250,COLUMN(D$2),0),"")</f>
        <v>1</v>
      </c>
      <c r="E13" s="123">
        <f>IFERROR(VLOOKUP($A13,навыки!$B$1:$K$250,COLUMN(E$2),0),"")</f>
        <v>1</v>
      </c>
      <c r="F13" s="123">
        <f>IFERROR(VLOOKUP($A13,навыки!$B$1:$K$250,COLUMN(F$2),0),"")</f>
        <v>1</v>
      </c>
      <c r="G13" s="123">
        <f>IFERROR(VLOOKUP($A13,навыки!$B$1:$K$250,COLUMN(G$2),0),"")</f>
        <v>1</v>
      </c>
      <c r="H13" s="123">
        <f>IFERROR(VLOOKUP($A13,навыки!$B$1:$K$250,COLUMN(H$2),0),"")</f>
        <v>1</v>
      </c>
      <c r="I13" s="123">
        <f>IFERROR(VLOOKUP($A13,навыки!$B$1:$K$250,COLUMN(I$2),0),"")</f>
        <v>1</v>
      </c>
      <c r="J13" s="123">
        <f>IFERROR(VLOOKUP($A13,навыки!$B$1:$K$250,COLUMN(J$2),0),"")</f>
        <v>1</v>
      </c>
    </row>
    <row r="14" spans="1:10" x14ac:dyDescent="0.25">
      <c r="A14" s="122">
        <f t="array" ref="A14">IFERROR(INDEX(график!$B$2:$B$263,SMALL(IF(ISNUMBER(--LEFT(INDEX(график!$C$2:$AG$263,0,MATCH(Лист1!$A$1&amp;"",график!$C$1:$AG$1,0)),2)),ROW(график!$B$1:$B$262)),ROW(Лист1!A12))),"")</f>
        <v>54770</v>
      </c>
      <c r="B14" s="123">
        <f>IFERROR(VLOOKUP($A14,навыки!$B$1:$K$250,COLUMN(B$2),0),"")</f>
        <v>1</v>
      </c>
      <c r="C14" s="123">
        <f>IFERROR(VLOOKUP($A14,навыки!$B$1:$K$250,COLUMN(C$2),0),"")</f>
        <v>1</v>
      </c>
      <c r="D14" s="123">
        <f>IFERROR(VLOOKUP($A14,навыки!$B$1:$K$250,COLUMN(D$2),0),"")</f>
        <v>1</v>
      </c>
      <c r="E14" s="123">
        <f>IFERROR(VLOOKUP($A14,навыки!$B$1:$K$250,COLUMN(E$2),0),"")</f>
        <v>1</v>
      </c>
      <c r="F14" s="123">
        <f>IFERROR(VLOOKUP($A14,навыки!$B$1:$K$250,COLUMN(F$2),0),"")</f>
        <v>1</v>
      </c>
      <c r="G14" s="123">
        <f>IFERROR(VLOOKUP($A14,навыки!$B$1:$K$250,COLUMN(G$2),0),"")</f>
        <v>1</v>
      </c>
      <c r="H14" s="123">
        <f>IFERROR(VLOOKUP($A14,навыки!$B$1:$K$250,COLUMN(H$2),0),"")</f>
        <v>1</v>
      </c>
      <c r="I14" s="123">
        <f>IFERROR(VLOOKUP($A14,навыки!$B$1:$K$250,COLUMN(I$2),0),"")</f>
        <v>1</v>
      </c>
      <c r="J14" s="123">
        <f>IFERROR(VLOOKUP($A14,навыки!$B$1:$K$250,COLUMN(J$2),0),"")</f>
        <v>1</v>
      </c>
    </row>
    <row r="15" spans="1:10" x14ac:dyDescent="0.25">
      <c r="A15" s="122">
        <f t="array" ref="A15">IFERROR(INDEX(график!$B$2:$B$263,SMALL(IF(ISNUMBER(--LEFT(INDEX(график!$C$2:$AG$263,0,MATCH(Лист1!$A$1&amp;"",график!$C$1:$AG$1,0)),2)),ROW(график!$B$1:$B$262)),ROW(Лист1!A13))),"")</f>
        <v>55069</v>
      </c>
      <c r="B15" s="123" t="str">
        <f>IFERROR(VLOOKUP($A15,навыки!$B$1:$K$250,COLUMN(B$2),0),"")</f>
        <v/>
      </c>
      <c r="C15" s="123" t="str">
        <f>IFERROR(VLOOKUP($A15,навыки!$B$1:$K$250,COLUMN(C$2),0),"")</f>
        <v/>
      </c>
      <c r="D15" s="123" t="str">
        <f>IFERROR(VLOOKUP($A15,навыки!$B$1:$K$250,COLUMN(D$2),0),"")</f>
        <v/>
      </c>
      <c r="E15" s="123" t="str">
        <f>IFERROR(VLOOKUP($A15,навыки!$B$1:$K$250,COLUMN(E$2),0),"")</f>
        <v/>
      </c>
      <c r="F15" s="123" t="str">
        <f>IFERROR(VLOOKUP($A15,навыки!$B$1:$K$250,COLUMN(F$2),0),"")</f>
        <v/>
      </c>
      <c r="G15" s="123" t="str">
        <f>IFERROR(VLOOKUP($A15,навыки!$B$1:$K$250,COLUMN(G$2),0),"")</f>
        <v/>
      </c>
      <c r="H15" s="123" t="str">
        <f>IFERROR(VLOOKUP($A15,навыки!$B$1:$K$250,COLUMN(H$2),0),"")</f>
        <v/>
      </c>
      <c r="I15" s="123" t="str">
        <f>IFERROR(VLOOKUP($A15,навыки!$B$1:$K$250,COLUMN(I$2),0),"")</f>
        <v/>
      </c>
      <c r="J15" s="123" t="str">
        <f>IFERROR(VLOOKUP($A15,навыки!$B$1:$K$250,COLUMN(J$2),0),"")</f>
        <v/>
      </c>
    </row>
    <row r="16" spans="1:10" x14ac:dyDescent="0.25">
      <c r="A16" s="122">
        <f t="array" ref="A16">IFERROR(INDEX(график!$B$2:$B$263,SMALL(IF(ISNUMBER(--LEFT(INDEX(график!$C$2:$AG$263,0,MATCH(Лист1!$A$1&amp;"",график!$C$1:$AG$1,0)),2)),ROW(график!$B$1:$B$262)),ROW(Лист1!A14))),"")</f>
        <v>55111</v>
      </c>
      <c r="B16" s="123">
        <f>IFERROR(VLOOKUP($A16,навыки!$B$1:$K$250,COLUMN(B$2),0),"")</f>
        <v>1</v>
      </c>
      <c r="C16" s="123">
        <f>IFERROR(VLOOKUP($A16,навыки!$B$1:$K$250,COLUMN(C$2),0),"")</f>
        <v>2</v>
      </c>
      <c r="D16" s="123">
        <f>IFERROR(VLOOKUP($A16,навыки!$B$1:$K$250,COLUMN(D$2),0),"")</f>
        <v>2</v>
      </c>
      <c r="E16" s="123">
        <f>IFERROR(VLOOKUP($A16,навыки!$B$1:$K$250,COLUMN(E$2),0),"")</f>
        <v>1</v>
      </c>
      <c r="F16" s="123">
        <f>IFERROR(VLOOKUP($A16,навыки!$B$1:$K$250,COLUMN(F$2),0),"")</f>
        <v>1</v>
      </c>
      <c r="G16" s="123">
        <f>IFERROR(VLOOKUP($A16,навыки!$B$1:$K$250,COLUMN(G$2),0),"")</f>
        <v>2</v>
      </c>
      <c r="H16" s="123">
        <f>IFERROR(VLOOKUP($A16,навыки!$B$1:$K$250,COLUMN(H$2),0),"")</f>
        <v>2</v>
      </c>
      <c r="I16" s="123">
        <f>IFERROR(VLOOKUP($A16,навыки!$B$1:$K$250,COLUMN(I$2),0),"")</f>
        <v>2</v>
      </c>
      <c r="J16" s="123">
        <f>IFERROR(VLOOKUP($A16,навыки!$B$1:$K$250,COLUMN(J$2),0),"")</f>
        <v>2</v>
      </c>
    </row>
    <row r="17" spans="1:10" x14ac:dyDescent="0.25">
      <c r="A17" s="122">
        <f t="array" ref="A17">IFERROR(INDEX(график!$B$2:$B$263,SMALL(IF(ISNUMBER(--LEFT(INDEX(график!$C$2:$AG$263,0,MATCH(Лист1!$A$1&amp;"",график!$C$1:$AG$1,0)),2)),ROW(график!$B$1:$B$262)),ROW(Лист1!A15))),"")</f>
        <v>55039</v>
      </c>
      <c r="B17" s="123">
        <f>IFERROR(VLOOKUP($A17,навыки!$B$1:$K$250,COLUMN(B$2),0),"")</f>
        <v>1</v>
      </c>
      <c r="C17" s="123">
        <f>IFERROR(VLOOKUP($A17,навыки!$B$1:$K$250,COLUMN(C$2),0),"")</f>
        <v>2</v>
      </c>
      <c r="D17" s="123">
        <f>IFERROR(VLOOKUP($A17,навыки!$B$1:$K$250,COLUMN(D$2),0),"")</f>
        <v>2</v>
      </c>
      <c r="E17" s="123">
        <f>IFERROR(VLOOKUP($A17,навыки!$B$1:$K$250,COLUMN(E$2),0),"")</f>
        <v>2</v>
      </c>
      <c r="F17" s="123">
        <f>IFERROR(VLOOKUP($A17,навыки!$B$1:$K$250,COLUMN(F$2),0),"")</f>
        <v>1</v>
      </c>
      <c r="G17" s="123">
        <f>IFERROR(VLOOKUP($A17,навыки!$B$1:$K$250,COLUMN(G$2),0),"")</f>
        <v>1</v>
      </c>
      <c r="H17" s="123">
        <f>IFERROR(VLOOKUP($A17,навыки!$B$1:$K$250,COLUMN(H$2),0),"")</f>
        <v>2</v>
      </c>
      <c r="I17" s="123">
        <f>IFERROR(VLOOKUP($A17,навыки!$B$1:$K$250,COLUMN(I$2),0),"")</f>
        <v>2</v>
      </c>
      <c r="J17" s="123">
        <f>IFERROR(VLOOKUP($A17,навыки!$B$1:$K$250,COLUMN(J$2),0),"")</f>
        <v>2</v>
      </c>
    </row>
    <row r="18" spans="1:10" x14ac:dyDescent="0.25">
      <c r="A18" s="122">
        <f t="array" ref="A18">IFERROR(INDEX(график!$B$2:$B$263,SMALL(IF(ISNUMBER(--LEFT(INDEX(график!$C$2:$AG$263,0,MATCH(Лист1!$A$1&amp;"",график!$C$1:$AG$1,0)),2)),ROW(график!$B$1:$B$262)),ROW(Лист1!A16))),"")</f>
        <v>55016</v>
      </c>
      <c r="B18" s="123">
        <f>IFERROR(VLOOKUP($A18,навыки!$B$1:$K$250,COLUMN(B$2),0),"")</f>
        <v>1</v>
      </c>
      <c r="C18" s="123">
        <f>IFERROR(VLOOKUP($A18,навыки!$B$1:$K$250,COLUMN(C$2),0),"")</f>
        <v>2</v>
      </c>
      <c r="D18" s="123">
        <f>IFERROR(VLOOKUP($A18,навыки!$B$1:$K$250,COLUMN(D$2),0),"")</f>
        <v>2</v>
      </c>
      <c r="E18" s="123">
        <f>IFERROR(VLOOKUP($A18,навыки!$B$1:$K$250,COLUMN(E$2),0),"")</f>
        <v>2</v>
      </c>
      <c r="F18" s="123">
        <f>IFERROR(VLOOKUP($A18,навыки!$B$1:$K$250,COLUMN(F$2),0),"")</f>
        <v>1</v>
      </c>
      <c r="G18" s="123">
        <f>IFERROR(VLOOKUP($A18,навыки!$B$1:$K$250,COLUMN(G$2),0),"")</f>
        <v>1</v>
      </c>
      <c r="H18" s="123">
        <f>IFERROR(VLOOKUP($A18,навыки!$B$1:$K$250,COLUMN(H$2),0),"")</f>
        <v>2</v>
      </c>
      <c r="I18" s="123">
        <f>IFERROR(VLOOKUP($A18,навыки!$B$1:$K$250,COLUMN(I$2),0),"")</f>
        <v>2</v>
      </c>
      <c r="J18" s="123">
        <f>IFERROR(VLOOKUP($A18,навыки!$B$1:$K$250,COLUMN(J$2),0),"")</f>
        <v>2</v>
      </c>
    </row>
    <row r="19" spans="1:10" x14ac:dyDescent="0.25">
      <c r="A19" s="122">
        <f t="array" ref="A19">IFERROR(INDEX(график!$B$2:$B$263,SMALL(IF(ISNUMBER(--LEFT(INDEX(график!$C$2:$AG$263,0,MATCH(Лист1!$A$1&amp;"",график!$C$1:$AG$1,0)),2)),ROW(график!$B$1:$B$262)),ROW(Лист1!A17))),"")</f>
        <v>54589</v>
      </c>
      <c r="B19" s="123">
        <f>IFERROR(VLOOKUP($A19,навыки!$B$1:$K$250,COLUMN(B$2),0),"")</f>
        <v>1</v>
      </c>
      <c r="C19" s="123">
        <f>IFERROR(VLOOKUP($A19,навыки!$B$1:$K$250,COLUMN(C$2),0),"")</f>
        <v>1</v>
      </c>
      <c r="D19" s="123">
        <f>IFERROR(VLOOKUP($A19,навыки!$B$1:$K$250,COLUMN(D$2),0),"")</f>
        <v>1</v>
      </c>
      <c r="E19" s="123">
        <f>IFERROR(VLOOKUP($A19,навыки!$B$1:$K$250,COLUMN(E$2),0),"")</f>
        <v>1</v>
      </c>
      <c r="F19" s="123">
        <f>IFERROR(VLOOKUP($A19,навыки!$B$1:$K$250,COLUMN(F$2),0),"")</f>
        <v>1</v>
      </c>
      <c r="G19" s="123">
        <f>IFERROR(VLOOKUP($A19,навыки!$B$1:$K$250,COLUMN(G$2),0),"")</f>
        <v>1</v>
      </c>
      <c r="H19" s="123">
        <f>IFERROR(VLOOKUP($A19,навыки!$B$1:$K$250,COLUMN(H$2),0),"")</f>
        <v>1</v>
      </c>
      <c r="I19" s="123">
        <f>IFERROR(VLOOKUP($A19,навыки!$B$1:$K$250,COLUMN(I$2),0),"")</f>
        <v>1</v>
      </c>
      <c r="J19" s="123">
        <f>IFERROR(VLOOKUP($A19,навыки!$B$1:$K$250,COLUMN(J$2),0),"")</f>
        <v>1</v>
      </c>
    </row>
    <row r="20" spans="1:10" x14ac:dyDescent="0.25">
      <c r="A20" s="122">
        <f t="array" ref="A20">IFERROR(INDEX(график!$B$2:$B$263,SMALL(IF(ISNUMBER(--LEFT(INDEX(график!$C$2:$AG$263,0,MATCH(Лист1!$A$1&amp;"",график!$C$1:$AG$1,0)),2)),ROW(график!$B$1:$B$262)),ROW(Лист1!A18))),"")</f>
        <v>54546</v>
      </c>
      <c r="B20" s="123">
        <f>IFERROR(VLOOKUP($A20,навыки!$B$1:$K$250,COLUMN(B$2),0),"")</f>
        <v>1</v>
      </c>
      <c r="C20" s="123">
        <f>IFERROR(VLOOKUP($A20,навыки!$B$1:$K$250,COLUMN(C$2),0),"")</f>
        <v>1</v>
      </c>
      <c r="D20" s="123">
        <f>IFERROR(VLOOKUP($A20,навыки!$B$1:$K$250,COLUMN(D$2),0),"")</f>
        <v>1</v>
      </c>
      <c r="E20" s="123">
        <f>IFERROR(VLOOKUP($A20,навыки!$B$1:$K$250,COLUMN(E$2),0),"")</f>
        <v>1</v>
      </c>
      <c r="F20" s="123">
        <f>IFERROR(VLOOKUP($A20,навыки!$B$1:$K$250,COLUMN(F$2),0),"")</f>
        <v>1</v>
      </c>
      <c r="G20" s="123">
        <f>IFERROR(VLOOKUP($A20,навыки!$B$1:$K$250,COLUMN(G$2),0),"")</f>
        <v>1</v>
      </c>
      <c r="H20" s="123">
        <f>IFERROR(VLOOKUP($A20,навыки!$B$1:$K$250,COLUMN(H$2),0),"")</f>
        <v>1</v>
      </c>
      <c r="I20" s="123">
        <f>IFERROR(VLOOKUP($A20,навыки!$B$1:$K$250,COLUMN(I$2),0),"")</f>
        <v>1</v>
      </c>
      <c r="J20" s="123">
        <f>IFERROR(VLOOKUP($A20,навыки!$B$1:$K$250,COLUMN(J$2),0),"")</f>
        <v>1</v>
      </c>
    </row>
    <row r="21" spans="1:10" x14ac:dyDescent="0.25">
      <c r="A21" s="122">
        <f t="array" ref="A21">IFERROR(INDEX(график!$B$2:$B$263,SMALL(IF(ISNUMBER(--LEFT(INDEX(график!$C$2:$AG$263,0,MATCH(Лист1!$A$1&amp;"",график!$C$1:$AG$1,0)),2)),ROW(график!$B$1:$B$262)),ROW(Лист1!A19))),"")</f>
        <v>54875</v>
      </c>
      <c r="B21" s="123">
        <f>IFERROR(VLOOKUP($A21,навыки!$B$1:$K$250,COLUMN(B$2),0),"")</f>
        <v>1</v>
      </c>
      <c r="C21" s="123">
        <f>IFERROR(VLOOKUP($A21,навыки!$B$1:$K$250,COLUMN(C$2),0),"")</f>
        <v>1</v>
      </c>
      <c r="D21" s="123">
        <f>IFERROR(VLOOKUP($A21,навыки!$B$1:$K$250,COLUMN(D$2),0),"")</f>
        <v>1</v>
      </c>
      <c r="E21" s="123">
        <f>IFERROR(VLOOKUP($A21,навыки!$B$1:$K$250,COLUMN(E$2),0),"")</f>
        <v>1</v>
      </c>
      <c r="F21" s="123">
        <f>IFERROR(VLOOKUP($A21,навыки!$B$1:$K$250,COLUMN(F$2),0),"")</f>
        <v>1</v>
      </c>
      <c r="G21" s="123">
        <f>IFERROR(VLOOKUP($A21,навыки!$B$1:$K$250,COLUMN(G$2),0),"")</f>
        <v>1</v>
      </c>
      <c r="H21" s="123">
        <f>IFERROR(VLOOKUP($A21,навыки!$B$1:$K$250,COLUMN(H$2),0),"")</f>
        <v>1</v>
      </c>
      <c r="I21" s="123">
        <f>IFERROR(VLOOKUP($A21,навыки!$B$1:$K$250,COLUMN(I$2),0),"")</f>
        <v>1</v>
      </c>
      <c r="J21" s="123">
        <f>IFERROR(VLOOKUP($A21,навыки!$B$1:$K$250,COLUMN(J$2),0),"")</f>
        <v>1</v>
      </c>
    </row>
    <row r="22" spans="1:10" x14ac:dyDescent="0.25">
      <c r="A22" s="122">
        <f t="array" ref="A22">IFERROR(INDEX(график!$B$2:$B$263,SMALL(IF(ISNUMBER(--LEFT(INDEX(график!$C$2:$AG$263,0,MATCH(Лист1!$A$1&amp;"",график!$C$1:$AG$1,0)),2)),ROW(график!$B$1:$B$262)),ROW(Лист1!A20))),"")</f>
        <v>55126</v>
      </c>
      <c r="B22" s="123">
        <f>IFERROR(VLOOKUP($A22,навыки!$B$1:$K$250,COLUMN(B$2),0),"")</f>
        <v>1</v>
      </c>
      <c r="C22" s="123">
        <f>IFERROR(VLOOKUP($A22,навыки!$B$1:$K$250,COLUMN(C$2),0),"")</f>
        <v>1</v>
      </c>
      <c r="D22" s="123">
        <f>IFERROR(VLOOKUP($A22,навыки!$B$1:$K$250,COLUMN(D$2),0),"")</f>
        <v>1</v>
      </c>
      <c r="E22" s="123">
        <f>IFERROR(VLOOKUP($A22,навыки!$B$1:$K$250,COLUMN(E$2),0),"")</f>
        <v>1</v>
      </c>
      <c r="F22" s="123">
        <f>IFERROR(VLOOKUP($A22,навыки!$B$1:$K$250,COLUMN(F$2),0),"")</f>
        <v>1</v>
      </c>
      <c r="G22" s="123">
        <f>IFERROR(VLOOKUP($A22,навыки!$B$1:$K$250,COLUMN(G$2),0),"")</f>
        <v>1</v>
      </c>
      <c r="H22" s="123">
        <f>IFERROR(VLOOKUP($A22,навыки!$B$1:$K$250,COLUMN(H$2),0),"")</f>
        <v>1</v>
      </c>
      <c r="I22" s="123">
        <f>IFERROR(VLOOKUP($A22,навыки!$B$1:$K$250,COLUMN(I$2),0),"")</f>
        <v>1</v>
      </c>
      <c r="J22" s="123">
        <f>IFERROR(VLOOKUP($A22,навыки!$B$1:$K$250,COLUMN(J$2),0),"")</f>
        <v>1</v>
      </c>
    </row>
    <row r="23" spans="1:10" x14ac:dyDescent="0.25">
      <c r="A23" s="122">
        <f t="array" ref="A23">IFERROR(INDEX(график!$B$2:$B$263,SMALL(IF(ISNUMBER(--LEFT(INDEX(график!$C$2:$AG$263,0,MATCH(Лист1!$A$1&amp;"",график!$C$1:$AG$1,0)),2)),ROW(график!$B$1:$B$262)),ROW(Лист1!A21))),"")</f>
        <v>55340</v>
      </c>
      <c r="B23" s="123">
        <f>IFERROR(VLOOKUP($A23,навыки!$B$1:$K$250,COLUMN(B$2),0),"")</f>
        <v>1</v>
      </c>
      <c r="C23" s="123">
        <f>IFERROR(VLOOKUP($A23,навыки!$B$1:$K$250,COLUMN(C$2),0),"")</f>
        <v>1</v>
      </c>
      <c r="D23" s="123">
        <f>IFERROR(VLOOKUP($A23,навыки!$B$1:$K$250,COLUMN(D$2),0),"")</f>
        <v>1</v>
      </c>
      <c r="E23" s="123">
        <f>IFERROR(VLOOKUP($A23,навыки!$B$1:$K$250,COLUMN(E$2),0),"")</f>
        <v>1</v>
      </c>
      <c r="F23" s="123">
        <f>IFERROR(VLOOKUP($A23,навыки!$B$1:$K$250,COLUMN(F$2),0),"")</f>
        <v>1</v>
      </c>
      <c r="G23" s="123">
        <f>IFERROR(VLOOKUP($A23,навыки!$B$1:$K$250,COLUMN(G$2),0),"")</f>
        <v>1</v>
      </c>
      <c r="H23" s="123">
        <f>IFERROR(VLOOKUP($A23,навыки!$B$1:$K$250,COLUMN(H$2),0),"")</f>
        <v>1</v>
      </c>
      <c r="I23" s="123">
        <f>IFERROR(VLOOKUP($A23,навыки!$B$1:$K$250,COLUMN(I$2),0),"")</f>
        <v>1</v>
      </c>
      <c r="J23" s="123">
        <f>IFERROR(VLOOKUP($A23,навыки!$B$1:$K$250,COLUMN(J$2),0),"")</f>
        <v>1</v>
      </c>
    </row>
    <row r="24" spans="1:10" x14ac:dyDescent="0.25">
      <c r="A24" s="122">
        <f t="array" ref="A24">IFERROR(INDEX(график!$B$2:$B$263,SMALL(IF(ISNUMBER(--LEFT(INDEX(график!$C$2:$AG$263,0,MATCH(Лист1!$A$1&amp;"",график!$C$1:$AG$1,0)),2)),ROW(график!$B$1:$B$262)),ROW(Лист1!A22))),"")</f>
        <v>55337</v>
      </c>
      <c r="B24" s="123">
        <f>IFERROR(VLOOKUP($A24,навыки!$B$1:$K$250,COLUMN(B$2),0),"")</f>
        <v>1</v>
      </c>
      <c r="C24" s="123">
        <f>IFERROR(VLOOKUP($A24,навыки!$B$1:$K$250,COLUMN(C$2),0),"")</f>
        <v>1</v>
      </c>
      <c r="D24" s="123">
        <f>IFERROR(VLOOKUP($A24,навыки!$B$1:$K$250,COLUMN(D$2),0),"")</f>
        <v>1</v>
      </c>
      <c r="E24" s="123">
        <f>IFERROR(VLOOKUP($A24,навыки!$B$1:$K$250,COLUMN(E$2),0),"")</f>
        <v>1</v>
      </c>
      <c r="F24" s="123">
        <f>IFERROR(VLOOKUP($A24,навыки!$B$1:$K$250,COLUMN(F$2),0),"")</f>
        <v>1</v>
      </c>
      <c r="G24" s="123">
        <f>IFERROR(VLOOKUP($A24,навыки!$B$1:$K$250,COLUMN(G$2),0),"")</f>
        <v>1</v>
      </c>
      <c r="H24" s="123">
        <f>IFERROR(VLOOKUP($A24,навыки!$B$1:$K$250,COLUMN(H$2),0),"")</f>
        <v>1</v>
      </c>
      <c r="I24" s="123">
        <f>IFERROR(VLOOKUP($A24,навыки!$B$1:$K$250,COLUMN(I$2),0),"")</f>
        <v>1</v>
      </c>
      <c r="J24" s="123">
        <f>IFERROR(VLOOKUP($A24,навыки!$B$1:$K$250,COLUMN(J$2),0),"")</f>
        <v>1</v>
      </c>
    </row>
    <row r="25" spans="1:10" x14ac:dyDescent="0.25">
      <c r="A25" s="122">
        <f t="array" ref="A25">IFERROR(INDEX(график!$B$2:$B$263,SMALL(IF(ISNUMBER(--LEFT(INDEX(график!$C$2:$AG$263,0,MATCH(Лист1!$A$1&amp;"",график!$C$1:$AG$1,0)),2)),ROW(график!$B$1:$B$262)),ROW(Лист1!A23))),"")</f>
        <v>54815</v>
      </c>
      <c r="B25" s="123">
        <f>IFERROR(VLOOKUP($A25,навыки!$B$1:$K$250,COLUMN(B$2),0),"")</f>
        <v>1</v>
      </c>
      <c r="C25" s="123">
        <f>IFERROR(VLOOKUP($A25,навыки!$B$1:$K$250,COLUMN(C$2),0),"")</f>
        <v>1</v>
      </c>
      <c r="D25" s="123">
        <f>IFERROR(VLOOKUP($A25,навыки!$B$1:$K$250,COLUMN(D$2),0),"")</f>
        <v>1</v>
      </c>
      <c r="E25" s="123">
        <f>IFERROR(VLOOKUP($A25,навыки!$B$1:$K$250,COLUMN(E$2),0),"")</f>
        <v>1</v>
      </c>
      <c r="F25" s="123">
        <f>IFERROR(VLOOKUP($A25,навыки!$B$1:$K$250,COLUMN(F$2),0),"")</f>
        <v>1</v>
      </c>
      <c r="G25" s="123">
        <f>IFERROR(VLOOKUP($A25,навыки!$B$1:$K$250,COLUMN(G$2),0),"")</f>
        <v>1</v>
      </c>
      <c r="H25" s="123">
        <f>IFERROR(VLOOKUP($A25,навыки!$B$1:$K$250,COLUMN(H$2),0),"")</f>
        <v>1</v>
      </c>
      <c r="I25" s="123">
        <f>IFERROR(VLOOKUP($A25,навыки!$B$1:$K$250,COLUMN(I$2),0),"")</f>
        <v>1</v>
      </c>
      <c r="J25" s="123">
        <f>IFERROR(VLOOKUP($A25,навыки!$B$1:$K$250,COLUMN(J$2),0),"")</f>
        <v>1</v>
      </c>
    </row>
    <row r="26" spans="1:10" x14ac:dyDescent="0.25">
      <c r="A26" s="122">
        <f t="array" ref="A26">IFERROR(INDEX(график!$B$2:$B$263,SMALL(IF(ISNUMBER(--LEFT(INDEX(график!$C$2:$AG$263,0,MATCH(Лист1!$A$1&amp;"",график!$C$1:$AG$1,0)),2)),ROW(график!$B$1:$B$262)),ROW(Лист1!A24))),"")</f>
        <v>55023</v>
      </c>
      <c r="B26" s="123">
        <f>IFERROR(VLOOKUP($A26,навыки!$B$1:$K$250,COLUMN(B$2),0),"")</f>
        <v>1</v>
      </c>
      <c r="C26" s="123">
        <f>IFERROR(VLOOKUP($A26,навыки!$B$1:$K$250,COLUMN(C$2),0),"")</f>
        <v>2</v>
      </c>
      <c r="D26" s="123">
        <f>IFERROR(VLOOKUP($A26,навыки!$B$1:$K$250,COLUMN(D$2),0),"")</f>
        <v>2</v>
      </c>
      <c r="E26" s="123">
        <f>IFERROR(VLOOKUP($A26,навыки!$B$1:$K$250,COLUMN(E$2),0),"")</f>
        <v>2</v>
      </c>
      <c r="F26" s="123">
        <f>IFERROR(VLOOKUP($A26,навыки!$B$1:$K$250,COLUMN(F$2),0),"")</f>
        <v>1</v>
      </c>
      <c r="G26" s="123">
        <f>IFERROR(VLOOKUP($A26,навыки!$B$1:$K$250,COLUMN(G$2),0),"")</f>
        <v>1</v>
      </c>
      <c r="H26" s="123">
        <f>IFERROR(VLOOKUP($A26,навыки!$B$1:$K$250,COLUMN(H$2),0),"")</f>
        <v>2</v>
      </c>
      <c r="I26" s="123">
        <f>IFERROR(VLOOKUP($A26,навыки!$B$1:$K$250,COLUMN(I$2),0),"")</f>
        <v>2</v>
      </c>
      <c r="J26" s="123">
        <f>IFERROR(VLOOKUP($A26,навыки!$B$1:$K$250,COLUMN(J$2),0),"")</f>
        <v>1</v>
      </c>
    </row>
    <row r="27" spans="1:10" x14ac:dyDescent="0.25">
      <c r="A27" s="122">
        <f t="array" ref="A27">IFERROR(INDEX(график!$B$2:$B$263,SMALL(IF(ISNUMBER(--LEFT(INDEX(график!$C$2:$AG$263,0,MATCH(Лист1!$A$1&amp;"",график!$C$1:$AG$1,0)),2)),ROW(график!$B$1:$B$262)),ROW(Лист1!A25))),"")</f>
        <v>54901</v>
      </c>
      <c r="B27" s="123">
        <f>IFERROR(VLOOKUP($A27,навыки!$B$1:$K$250,COLUMN(B$2),0),"")</f>
        <v>1</v>
      </c>
      <c r="C27" s="123">
        <f>IFERROR(VLOOKUP($A27,навыки!$B$1:$K$250,COLUMN(C$2),0),"")</f>
        <v>2</v>
      </c>
      <c r="D27" s="123">
        <f>IFERROR(VLOOKUP($A27,навыки!$B$1:$K$250,COLUMN(D$2),0),"")</f>
        <v>2</v>
      </c>
      <c r="E27" s="123">
        <f>IFERROR(VLOOKUP($A27,навыки!$B$1:$K$250,COLUMN(E$2),0),"")</f>
        <v>2</v>
      </c>
      <c r="F27" s="123">
        <f>IFERROR(VLOOKUP($A27,навыки!$B$1:$K$250,COLUMN(F$2),0),"")</f>
        <v>1</v>
      </c>
      <c r="G27" s="123">
        <f>IFERROR(VLOOKUP($A27,навыки!$B$1:$K$250,COLUMN(G$2),0),"")</f>
        <v>1</v>
      </c>
      <c r="H27" s="123">
        <f>IFERROR(VLOOKUP($A27,навыки!$B$1:$K$250,COLUMN(H$2),0),"")</f>
        <v>2</v>
      </c>
      <c r="I27" s="123">
        <f>IFERROR(VLOOKUP($A27,навыки!$B$1:$K$250,COLUMN(I$2),0),"")</f>
        <v>2</v>
      </c>
      <c r="J27" s="123">
        <f>IFERROR(VLOOKUP($A27,навыки!$B$1:$K$250,COLUMN(J$2),0),"")</f>
        <v>1</v>
      </c>
    </row>
    <row r="28" spans="1:10" x14ac:dyDescent="0.25">
      <c r="A28" s="122">
        <f t="array" ref="A28">IFERROR(INDEX(график!$B$2:$B$263,SMALL(IF(ISNUMBER(--LEFT(INDEX(график!$C$2:$AG$263,0,MATCH(Лист1!$A$1&amp;"",график!$C$1:$AG$1,0)),2)),ROW(график!$B$1:$B$262)),ROW(Лист1!A26))),"")</f>
        <v>54987</v>
      </c>
      <c r="B28" s="123">
        <f>IFERROR(VLOOKUP($A28,навыки!$B$1:$K$250,COLUMN(B$2),0),"")</f>
        <v>1</v>
      </c>
      <c r="C28" s="123">
        <f>IFERROR(VLOOKUP($A28,навыки!$B$1:$K$250,COLUMN(C$2),0),"")</f>
        <v>2</v>
      </c>
      <c r="D28" s="123">
        <f>IFERROR(VLOOKUP($A28,навыки!$B$1:$K$250,COLUMN(D$2),0),"")</f>
        <v>2</v>
      </c>
      <c r="E28" s="123">
        <f>IFERROR(VLOOKUP($A28,навыки!$B$1:$K$250,COLUMN(E$2),0),"")</f>
        <v>2</v>
      </c>
      <c r="F28" s="123">
        <f>IFERROR(VLOOKUP($A28,навыки!$B$1:$K$250,COLUMN(F$2),0),"")</f>
        <v>1</v>
      </c>
      <c r="G28" s="123">
        <f>IFERROR(VLOOKUP($A28,навыки!$B$1:$K$250,COLUMN(G$2),0),"")</f>
        <v>1</v>
      </c>
      <c r="H28" s="123">
        <f>IFERROR(VLOOKUP($A28,навыки!$B$1:$K$250,COLUMN(H$2),0),"")</f>
        <v>2</v>
      </c>
      <c r="I28" s="123">
        <f>IFERROR(VLOOKUP($A28,навыки!$B$1:$K$250,COLUMN(I$2),0),"")</f>
        <v>2</v>
      </c>
      <c r="J28" s="123">
        <f>IFERROR(VLOOKUP($A28,навыки!$B$1:$K$250,COLUMN(J$2),0),"")</f>
        <v>1</v>
      </c>
    </row>
    <row r="29" spans="1:10" x14ac:dyDescent="0.25">
      <c r="A29" s="122">
        <f t="array" ref="A29">IFERROR(INDEX(график!$B$2:$B$263,SMALL(IF(ISNUMBER(--LEFT(INDEX(график!$C$2:$AG$263,0,MATCH(Лист1!$A$1&amp;"",график!$C$1:$AG$1,0)),2)),ROW(график!$B$1:$B$262)),ROW(Лист1!A27))),"")</f>
        <v>54948</v>
      </c>
      <c r="B29" s="123">
        <f>IFERROR(VLOOKUP($A29,навыки!$B$1:$K$250,COLUMN(B$2),0),"")</f>
        <v>1</v>
      </c>
      <c r="C29" s="123">
        <f>IFERROR(VLOOKUP($A29,навыки!$B$1:$K$250,COLUMN(C$2),0),"")</f>
        <v>2</v>
      </c>
      <c r="D29" s="123">
        <f>IFERROR(VLOOKUP($A29,навыки!$B$1:$K$250,COLUMN(D$2),0),"")</f>
        <v>2</v>
      </c>
      <c r="E29" s="123">
        <f>IFERROR(VLOOKUP($A29,навыки!$B$1:$K$250,COLUMN(E$2),0),"")</f>
        <v>2</v>
      </c>
      <c r="F29" s="123">
        <f>IFERROR(VLOOKUP($A29,навыки!$B$1:$K$250,COLUMN(F$2),0),"")</f>
        <v>1</v>
      </c>
      <c r="G29" s="123">
        <f>IFERROR(VLOOKUP($A29,навыки!$B$1:$K$250,COLUMN(G$2),0),"")</f>
        <v>1</v>
      </c>
      <c r="H29" s="123">
        <f>IFERROR(VLOOKUP($A29,навыки!$B$1:$K$250,COLUMN(H$2),0),"")</f>
        <v>2</v>
      </c>
      <c r="I29" s="123">
        <f>IFERROR(VLOOKUP($A29,навыки!$B$1:$K$250,COLUMN(I$2),0),"")</f>
        <v>2</v>
      </c>
      <c r="J29" s="123">
        <f>IFERROR(VLOOKUP($A29,навыки!$B$1:$K$250,COLUMN(J$2),0),"")</f>
        <v>1</v>
      </c>
    </row>
    <row r="30" spans="1:10" x14ac:dyDescent="0.25">
      <c r="A30" s="122">
        <f t="array" ref="A30">IFERROR(INDEX(график!$B$2:$B$263,SMALL(IF(ISNUMBER(--LEFT(INDEX(график!$C$2:$AG$263,0,MATCH(Лист1!$A$1&amp;"",график!$C$1:$AG$1,0)),2)),ROW(график!$B$1:$B$262)),ROW(Лист1!A28))),"")</f>
        <v>55046</v>
      </c>
      <c r="B30" s="123">
        <f>IFERROR(VLOOKUP($A30,навыки!$B$1:$K$250,COLUMN(B$2),0),"")</f>
        <v>1</v>
      </c>
      <c r="C30" s="123">
        <f>IFERROR(VLOOKUP($A30,навыки!$B$1:$K$250,COLUMN(C$2),0),"")</f>
        <v>2</v>
      </c>
      <c r="D30" s="123">
        <f>IFERROR(VLOOKUP($A30,навыки!$B$1:$K$250,COLUMN(D$2),0),"")</f>
        <v>2</v>
      </c>
      <c r="E30" s="123">
        <f>IFERROR(VLOOKUP($A30,навыки!$B$1:$K$250,COLUMN(E$2),0),"")</f>
        <v>2</v>
      </c>
      <c r="F30" s="123">
        <f>IFERROR(VLOOKUP($A30,навыки!$B$1:$K$250,COLUMN(F$2),0),"")</f>
        <v>2</v>
      </c>
      <c r="G30" s="123">
        <f>IFERROR(VLOOKUP($A30,навыки!$B$1:$K$250,COLUMN(G$2),0),"")</f>
        <v>2</v>
      </c>
      <c r="H30" s="123">
        <f>IFERROR(VLOOKUP($A30,навыки!$B$1:$K$250,COLUMN(H$2),0),"")</f>
        <v>1</v>
      </c>
      <c r="I30" s="123">
        <f>IFERROR(VLOOKUP($A30,навыки!$B$1:$K$250,COLUMN(I$2),0),"")</f>
        <v>1</v>
      </c>
      <c r="J30" s="123">
        <f>IFERROR(VLOOKUP($A30,навыки!$B$1:$K$250,COLUMN(J$2),0),"")</f>
        <v>1</v>
      </c>
    </row>
    <row r="31" spans="1:10" x14ac:dyDescent="0.25">
      <c r="A31" s="122">
        <f t="array" ref="A31">IFERROR(INDEX(график!$B$2:$B$263,SMALL(IF(ISNUMBER(--LEFT(INDEX(график!$C$2:$AG$263,0,MATCH(Лист1!$A$1&amp;"",график!$C$1:$AG$1,0)),2)),ROW(график!$B$1:$B$262)),ROW(Лист1!A29))),"")</f>
        <v>54693</v>
      </c>
      <c r="B31" s="123">
        <f>IFERROR(VLOOKUP($A31,навыки!$B$1:$K$250,COLUMN(B$2),0),"")</f>
        <v>1</v>
      </c>
      <c r="C31" s="123">
        <f>IFERROR(VLOOKUP($A31,навыки!$B$1:$K$250,COLUMN(C$2),0),"")</f>
        <v>1</v>
      </c>
      <c r="D31" s="123">
        <f>IFERROR(VLOOKUP($A31,навыки!$B$1:$K$250,COLUMN(D$2),0),"")</f>
        <v>1</v>
      </c>
      <c r="E31" s="123">
        <f>IFERROR(VLOOKUP($A31,навыки!$B$1:$K$250,COLUMN(E$2),0),"")</f>
        <v>1</v>
      </c>
      <c r="F31" s="123">
        <f>IFERROR(VLOOKUP($A31,навыки!$B$1:$K$250,COLUMN(F$2),0),"")</f>
        <v>1</v>
      </c>
      <c r="G31" s="123">
        <f>IFERROR(VLOOKUP($A31,навыки!$B$1:$K$250,COLUMN(G$2),0),"")</f>
        <v>1</v>
      </c>
      <c r="H31" s="123">
        <f>IFERROR(VLOOKUP($A31,навыки!$B$1:$K$250,COLUMN(H$2),0),"")</f>
        <v>1</v>
      </c>
      <c r="I31" s="123">
        <f>IFERROR(VLOOKUP($A31,навыки!$B$1:$K$250,COLUMN(I$2),0),"")</f>
        <v>1</v>
      </c>
      <c r="J31" s="123">
        <f>IFERROR(VLOOKUP($A31,навыки!$B$1:$K$250,COLUMN(J$2),0),"")</f>
        <v>1</v>
      </c>
    </row>
    <row r="32" spans="1:10" x14ac:dyDescent="0.25">
      <c r="A32" s="122">
        <f t="array" ref="A32">IFERROR(INDEX(график!$B$2:$B$263,SMALL(IF(ISNUMBER(--LEFT(INDEX(график!$C$2:$AG$263,0,MATCH(Лист1!$A$1&amp;"",график!$C$1:$AG$1,0)),2)),ROW(график!$B$1:$B$262)),ROW(Лист1!A30))),"")</f>
        <v>55642</v>
      </c>
      <c r="B32" s="123">
        <f>IFERROR(VLOOKUP($A32,навыки!$B$1:$K$250,COLUMN(B$2),0),"")</f>
        <v>1</v>
      </c>
      <c r="C32" s="123">
        <f>IFERROR(VLOOKUP($A32,навыки!$B$1:$K$250,COLUMN(C$2),0),"")</f>
        <v>2</v>
      </c>
      <c r="D32" s="123">
        <f>IFERROR(VLOOKUP($A32,навыки!$B$1:$K$250,COLUMN(D$2),0),"")</f>
        <v>2</v>
      </c>
      <c r="E32" s="123">
        <f>IFERROR(VLOOKUP($A32,навыки!$B$1:$K$250,COLUMN(E$2),0),"")</f>
        <v>1</v>
      </c>
      <c r="F32" s="123">
        <f>IFERROR(VLOOKUP($A32,навыки!$B$1:$K$250,COLUMN(F$2),0),"")</f>
        <v>1</v>
      </c>
      <c r="G32" s="123">
        <f>IFERROR(VLOOKUP($A32,навыки!$B$1:$K$250,COLUMN(G$2),0),"")</f>
        <v>1</v>
      </c>
      <c r="H32" s="123">
        <f>IFERROR(VLOOKUP($A32,навыки!$B$1:$K$250,COLUMN(H$2),0),"")</f>
        <v>2</v>
      </c>
      <c r="I32" s="123">
        <f>IFERROR(VLOOKUP($A32,навыки!$B$1:$K$250,COLUMN(I$2),0),"")</f>
        <v>2</v>
      </c>
      <c r="J32" s="123">
        <f>IFERROR(VLOOKUP($A32,навыки!$B$1:$K$250,COLUMN(J$2),0),"")</f>
        <v>2</v>
      </c>
    </row>
    <row r="33" spans="1:10" x14ac:dyDescent="0.25">
      <c r="A33" s="122">
        <f t="array" ref="A33">IFERROR(INDEX(график!$B$2:$B$263,SMALL(IF(ISNUMBER(--LEFT(INDEX(график!$C$2:$AG$263,0,MATCH(Лист1!$A$1&amp;"",график!$C$1:$AG$1,0)),2)),ROW(график!$B$1:$B$262)),ROW(Лист1!A31))),"")</f>
        <v>55455</v>
      </c>
      <c r="B33" s="123">
        <f>IFERROR(VLOOKUP($A33,навыки!$B$1:$K$250,COLUMN(B$2),0),"")</f>
        <v>0</v>
      </c>
      <c r="C33" s="123">
        <f>IFERROR(VLOOKUP($A33,навыки!$B$1:$K$250,COLUMN(C$2),0),"")</f>
        <v>1</v>
      </c>
      <c r="D33" s="123">
        <f>IFERROR(VLOOKUP($A33,навыки!$B$1:$K$250,COLUMN(D$2),0),"")</f>
        <v>1</v>
      </c>
      <c r="E33" s="123">
        <f>IFERROR(VLOOKUP($A33,навыки!$B$1:$K$250,COLUMN(E$2),0),"")</f>
        <v>2</v>
      </c>
      <c r="F33" s="123">
        <f>IFERROR(VLOOKUP($A33,навыки!$B$1:$K$250,COLUMN(F$2),0),"")</f>
        <v>2</v>
      </c>
      <c r="G33" s="123">
        <f>IFERROR(VLOOKUP($A33,навыки!$B$1:$K$250,COLUMN(G$2),0),"")</f>
        <v>2</v>
      </c>
      <c r="H33" s="123">
        <f>IFERROR(VLOOKUP($A33,навыки!$B$1:$K$250,COLUMN(H$2),0),"")</f>
        <v>2</v>
      </c>
      <c r="I33" s="123">
        <f>IFERROR(VLOOKUP($A33,навыки!$B$1:$K$250,COLUMN(I$2),0),"")</f>
        <v>2</v>
      </c>
      <c r="J33" s="123">
        <f>IFERROR(VLOOKUP($A33,навыки!$B$1:$K$250,COLUMN(J$2),0),"")</f>
        <v>2</v>
      </c>
    </row>
    <row r="34" spans="1:10" x14ac:dyDescent="0.25">
      <c r="A34" s="122">
        <f t="array" ref="A34">IFERROR(INDEX(график!$B$2:$B$263,SMALL(IF(ISNUMBER(--LEFT(INDEX(график!$C$2:$AG$263,0,MATCH(Лист1!$A$1&amp;"",график!$C$1:$AG$1,0)),2)),ROW(график!$B$1:$B$262)),ROW(Лист1!A32))),"")</f>
        <v>51837</v>
      </c>
      <c r="B34" s="123">
        <f>IFERROR(VLOOKUP($A34,навыки!$B$1:$K$250,COLUMN(B$2),0),"")</f>
        <v>0</v>
      </c>
      <c r="C34" s="123">
        <f>IFERROR(VLOOKUP($A34,навыки!$B$1:$K$250,COLUMN(C$2),0),"")</f>
        <v>2</v>
      </c>
      <c r="D34" s="123">
        <f>IFERROR(VLOOKUP($A34,навыки!$B$1:$K$250,COLUMN(D$2),0),"")</f>
        <v>2</v>
      </c>
      <c r="E34" s="123">
        <f>IFERROR(VLOOKUP($A34,навыки!$B$1:$K$250,COLUMN(E$2),0),"")</f>
        <v>2</v>
      </c>
      <c r="F34" s="123">
        <f>IFERROR(VLOOKUP($A34,навыки!$B$1:$K$250,COLUMN(F$2),0),"")</f>
        <v>2</v>
      </c>
      <c r="G34" s="123">
        <f>IFERROR(VLOOKUP($A34,навыки!$B$1:$K$250,COLUMN(G$2),0),"")</f>
        <v>2</v>
      </c>
      <c r="H34" s="123">
        <f>IFERROR(VLOOKUP($A34,навыки!$B$1:$K$250,COLUMN(H$2),0),"")</f>
        <v>1</v>
      </c>
      <c r="I34" s="123">
        <f>IFERROR(VLOOKUP($A34,навыки!$B$1:$K$250,COLUMN(I$2),0),"")</f>
        <v>1</v>
      </c>
      <c r="J34" s="123">
        <f>IFERROR(VLOOKUP($A34,навыки!$B$1:$K$250,COLUMN(J$2),0),"")</f>
        <v>1</v>
      </c>
    </row>
    <row r="35" spans="1:10" x14ac:dyDescent="0.25">
      <c r="A35" s="122">
        <f t="array" ref="A35">IFERROR(INDEX(график!$B$2:$B$263,SMALL(IF(ISNUMBER(--LEFT(INDEX(график!$C$2:$AG$263,0,MATCH(Лист1!$A$1&amp;"",график!$C$1:$AG$1,0)),2)),ROW(график!$B$1:$B$262)),ROW(Лист1!A33))),"")</f>
        <v>55021</v>
      </c>
      <c r="B35" s="123">
        <f>IFERROR(VLOOKUP($A35,навыки!$B$1:$K$250,COLUMN(B$2),0),"")</f>
        <v>1</v>
      </c>
      <c r="C35" s="123">
        <f>IFERROR(VLOOKUP($A35,навыки!$B$1:$K$250,COLUMN(C$2),0),"")</f>
        <v>2</v>
      </c>
      <c r="D35" s="123">
        <f>IFERROR(VLOOKUP($A35,навыки!$B$1:$K$250,COLUMN(D$2),0),"")</f>
        <v>2</v>
      </c>
      <c r="E35" s="123">
        <f>IFERROR(VLOOKUP($A35,навыки!$B$1:$K$250,COLUMN(E$2),0),"")</f>
        <v>2</v>
      </c>
      <c r="F35" s="123">
        <f>IFERROR(VLOOKUP($A35,навыки!$B$1:$K$250,COLUMN(F$2),0),"")</f>
        <v>2</v>
      </c>
      <c r="G35" s="123">
        <f>IFERROR(VLOOKUP($A35,навыки!$B$1:$K$250,COLUMN(G$2),0),"")</f>
        <v>1</v>
      </c>
      <c r="H35" s="123">
        <f>IFERROR(VLOOKUP($A35,навыки!$B$1:$K$250,COLUMN(H$2),0),"")</f>
        <v>1</v>
      </c>
      <c r="I35" s="123">
        <f>IFERROR(VLOOKUP($A35,навыки!$B$1:$K$250,COLUMN(I$2),0),"")</f>
        <v>2</v>
      </c>
      <c r="J35" s="123">
        <f>IFERROR(VLOOKUP($A35,навыки!$B$1:$K$250,COLUMN(J$2),0),"")</f>
        <v>2</v>
      </c>
    </row>
    <row r="36" spans="1:10" x14ac:dyDescent="0.25">
      <c r="A36" s="122">
        <f t="array" ref="A36">IFERROR(INDEX(график!$B$2:$B$263,SMALL(IF(ISNUMBER(--LEFT(INDEX(график!$C$2:$AG$263,0,MATCH(Лист1!$A$1&amp;"",график!$C$1:$AG$1,0)),2)),ROW(график!$B$1:$B$262)),ROW(Лист1!A34))),"")</f>
        <v>54899</v>
      </c>
      <c r="B36" s="123">
        <f>IFERROR(VLOOKUP($A36,навыки!$B$1:$K$250,COLUMN(B$2),0),"")</f>
        <v>1</v>
      </c>
      <c r="C36" s="123">
        <f>IFERROR(VLOOKUP($A36,навыки!$B$1:$K$250,COLUMN(C$2),0),"")</f>
        <v>2</v>
      </c>
      <c r="D36" s="123">
        <f>IFERROR(VLOOKUP($A36,навыки!$B$1:$K$250,COLUMN(D$2),0),"")</f>
        <v>2</v>
      </c>
      <c r="E36" s="123">
        <f>IFERROR(VLOOKUP($A36,навыки!$B$1:$K$250,COLUMN(E$2),0),"")</f>
        <v>1</v>
      </c>
      <c r="F36" s="123">
        <f>IFERROR(VLOOKUP($A36,навыки!$B$1:$K$250,COLUMN(F$2),0),"")</f>
        <v>1</v>
      </c>
      <c r="G36" s="123">
        <f>IFERROR(VLOOKUP($A36,навыки!$B$1:$K$250,COLUMN(G$2),0),"")</f>
        <v>1</v>
      </c>
      <c r="H36" s="123">
        <f>IFERROR(VLOOKUP($A36,навыки!$B$1:$K$250,COLUMN(H$2),0),"")</f>
        <v>2</v>
      </c>
      <c r="I36" s="123">
        <f>IFERROR(VLOOKUP($A36,навыки!$B$1:$K$250,COLUMN(I$2),0),"")</f>
        <v>2</v>
      </c>
      <c r="J36" s="123">
        <f>IFERROR(VLOOKUP($A36,навыки!$B$1:$K$250,COLUMN(J$2),0),"")</f>
        <v>2</v>
      </c>
    </row>
    <row r="37" spans="1:10" x14ac:dyDescent="0.25">
      <c r="A37" s="122">
        <f t="array" ref="A37">IFERROR(INDEX(график!$B$2:$B$263,SMALL(IF(ISNUMBER(--LEFT(INDEX(график!$C$2:$AG$263,0,MATCH(Лист1!$A$1&amp;"",график!$C$1:$AG$1,0)),2)),ROW(график!$B$1:$B$262)),ROW(Лист1!A35))),"")</f>
        <v>51842</v>
      </c>
      <c r="B37" s="123">
        <f>IFERROR(VLOOKUP($A37,навыки!$B$1:$K$250,COLUMN(B$2),0),"")</f>
        <v>0</v>
      </c>
      <c r="C37" s="123">
        <f>IFERROR(VLOOKUP($A37,навыки!$B$1:$K$250,COLUMN(C$2),0),"")</f>
        <v>1</v>
      </c>
      <c r="D37" s="123">
        <f>IFERROR(VLOOKUP($A37,навыки!$B$1:$K$250,COLUMN(D$2),0),"")</f>
        <v>1</v>
      </c>
      <c r="E37" s="123">
        <f>IFERROR(VLOOKUP($A37,навыки!$B$1:$K$250,COLUMN(E$2),0),"")</f>
        <v>2</v>
      </c>
      <c r="F37" s="123">
        <f>IFERROR(VLOOKUP($A37,навыки!$B$1:$K$250,COLUMN(F$2),0),"")</f>
        <v>2</v>
      </c>
      <c r="G37" s="123">
        <f>IFERROR(VLOOKUP($A37,навыки!$B$1:$K$250,COLUMN(G$2),0),"")</f>
        <v>2</v>
      </c>
      <c r="H37" s="123">
        <f>IFERROR(VLOOKUP($A37,навыки!$B$1:$K$250,COLUMN(H$2),0),"")</f>
        <v>2</v>
      </c>
      <c r="I37" s="123">
        <f>IFERROR(VLOOKUP($A37,навыки!$B$1:$K$250,COLUMN(I$2),0),"")</f>
        <v>2</v>
      </c>
      <c r="J37" s="123">
        <f>IFERROR(VLOOKUP($A37,навыки!$B$1:$K$250,COLUMN(J$2),0),"")</f>
        <v>2</v>
      </c>
    </row>
    <row r="38" spans="1:10" x14ac:dyDescent="0.25">
      <c r="A38" s="122" t="str">
        <f t="array" ref="A38">IFERROR(INDEX(график!$B$2:$B$263,SMALL(IF(ISNUMBER(--LEFT(INDEX(график!$C$2:$AG$263,0,MATCH(Лист1!$A$1&amp;"",график!$C$1:$AG$1,0)),2)),ROW(график!$B$1:$B$262)),ROW(Лист1!A36))),"")</f>
        <v/>
      </c>
      <c r="B38" s="123" t="str">
        <f>IFERROR(VLOOKUP($A38,навыки!$B$1:$K$250,COLUMN(B$2),0),"")</f>
        <v/>
      </c>
      <c r="C38" s="123" t="str">
        <f>IFERROR(VLOOKUP($A38,навыки!$B$1:$K$250,COLUMN(C$2),0),"")</f>
        <v/>
      </c>
      <c r="D38" s="123" t="str">
        <f>IFERROR(VLOOKUP($A38,навыки!$B$1:$K$250,COLUMN(D$2),0),"")</f>
        <v/>
      </c>
      <c r="E38" s="123" t="str">
        <f>IFERROR(VLOOKUP($A38,навыки!$B$1:$K$250,COLUMN(E$2),0),"")</f>
        <v/>
      </c>
      <c r="F38" s="123" t="str">
        <f>IFERROR(VLOOKUP($A38,навыки!$B$1:$K$250,COLUMN(F$2),0),"")</f>
        <v/>
      </c>
      <c r="G38" s="123" t="str">
        <f>IFERROR(VLOOKUP($A38,навыки!$B$1:$K$250,COLUMN(G$2),0),"")</f>
        <v/>
      </c>
      <c r="H38" s="123" t="str">
        <f>IFERROR(VLOOKUP($A38,навыки!$B$1:$K$250,COLUMN(H$2),0),"")</f>
        <v/>
      </c>
      <c r="I38" s="123" t="str">
        <f>IFERROR(VLOOKUP($A38,навыки!$B$1:$K$250,COLUMN(I$2),0),"")</f>
        <v/>
      </c>
      <c r="J38" s="123" t="str">
        <f>IFERROR(VLOOKUP($A38,навыки!$B$1:$K$250,COLUMN(J$2),0),"")</f>
        <v/>
      </c>
    </row>
    <row r="39" spans="1:10" x14ac:dyDescent="0.25">
      <c r="A39" s="122">
        <f t="array" ref="A39">IFERROR(INDEX(график!$B$2:$B$263,SMALL(IF(ISNUMBER(--LEFT(INDEX(график!$C$2:$AG$263,0,MATCH(Лист1!$A$1&amp;"",график!$C$1:$AG$1,0)),2)),ROW(график!$B$1:$B$262)),ROW(Лист1!A37))),"")</f>
        <v>55017</v>
      </c>
      <c r="B39" s="123">
        <f>IFERROR(VLOOKUP($A39,навыки!$B$1:$K$250,COLUMN(B$2),0),"")</f>
        <v>1</v>
      </c>
      <c r="C39" s="123">
        <f>IFERROR(VLOOKUP($A39,навыки!$B$1:$K$250,COLUMN(C$2),0),"")</f>
        <v>1</v>
      </c>
      <c r="D39" s="123">
        <f>IFERROR(VLOOKUP($A39,навыки!$B$1:$K$250,COLUMN(D$2),0),"")</f>
        <v>1</v>
      </c>
      <c r="E39" s="123">
        <f>IFERROR(VLOOKUP($A39,навыки!$B$1:$K$250,COLUMN(E$2),0),"")</f>
        <v>1</v>
      </c>
      <c r="F39" s="123">
        <f>IFERROR(VLOOKUP($A39,навыки!$B$1:$K$250,COLUMN(F$2),0),"")</f>
        <v>1</v>
      </c>
      <c r="G39" s="123">
        <f>IFERROR(VLOOKUP($A39,навыки!$B$1:$K$250,COLUMN(G$2),0),"")</f>
        <v>1</v>
      </c>
      <c r="H39" s="123">
        <f>IFERROR(VLOOKUP($A39,навыки!$B$1:$K$250,COLUMN(H$2),0),"")</f>
        <v>1</v>
      </c>
      <c r="I39" s="123">
        <f>IFERROR(VLOOKUP($A39,навыки!$B$1:$K$250,COLUMN(I$2),0),"")</f>
        <v>1</v>
      </c>
      <c r="J39" s="123">
        <f>IFERROR(VLOOKUP($A39,навыки!$B$1:$K$250,COLUMN(J$2),0),"")</f>
        <v>1</v>
      </c>
    </row>
    <row r="40" spans="1:10" x14ac:dyDescent="0.25">
      <c r="A40" s="122">
        <f t="array" ref="A40">IFERROR(INDEX(график!$B$2:$B$263,SMALL(IF(ISNUMBER(--LEFT(INDEX(график!$C$2:$AG$263,0,MATCH(Лист1!$A$1&amp;"",график!$C$1:$AG$1,0)),2)),ROW(график!$B$1:$B$262)),ROW(Лист1!A38))),"")</f>
        <v>55441</v>
      </c>
      <c r="B40" s="123">
        <f>IFERROR(VLOOKUP($A40,навыки!$B$1:$K$250,COLUMN(B$2),0),"")</f>
        <v>1</v>
      </c>
      <c r="C40" s="123">
        <f>IFERROR(VLOOKUP($A40,навыки!$B$1:$K$250,COLUMN(C$2),0),"")</f>
        <v>1</v>
      </c>
      <c r="D40" s="123">
        <f>IFERROR(VLOOKUP($A40,навыки!$B$1:$K$250,COLUMN(D$2),0),"")</f>
        <v>1</v>
      </c>
      <c r="E40" s="123">
        <f>IFERROR(VLOOKUP($A40,навыки!$B$1:$K$250,COLUMN(E$2),0),"")</f>
        <v>2</v>
      </c>
      <c r="F40" s="123">
        <f>IFERROR(VLOOKUP($A40,навыки!$B$1:$K$250,COLUMN(F$2),0),"")</f>
        <v>2</v>
      </c>
      <c r="G40" s="123">
        <f>IFERROR(VLOOKUP($A40,навыки!$B$1:$K$250,COLUMN(G$2),0),"")</f>
        <v>2</v>
      </c>
      <c r="H40" s="123">
        <f>IFERROR(VLOOKUP($A40,навыки!$B$1:$K$250,COLUMN(H$2),0),"")</f>
        <v>2</v>
      </c>
      <c r="I40" s="123">
        <f>IFERROR(VLOOKUP($A40,навыки!$B$1:$K$250,COLUMN(I$2),0),"")</f>
        <v>2</v>
      </c>
      <c r="J40" s="123">
        <f>IFERROR(VLOOKUP($A40,навыки!$B$1:$K$250,COLUMN(J$2),0),"")</f>
        <v>2</v>
      </c>
    </row>
    <row r="41" spans="1:10" x14ac:dyDescent="0.25">
      <c r="A41" s="122">
        <f t="array" ref="A41">IFERROR(INDEX(график!$B$2:$B$263,SMALL(IF(ISNUMBER(--LEFT(INDEX(график!$C$2:$AG$263,0,MATCH(Лист1!$A$1&amp;"",график!$C$1:$AG$1,0)),2)),ROW(график!$B$1:$B$262)),ROW(Лист1!A39))),"")</f>
        <v>51877</v>
      </c>
      <c r="B41" s="123">
        <f>IFERROR(VLOOKUP($A41,навыки!$B$1:$K$250,COLUMN(B$2),0),"")</f>
        <v>0</v>
      </c>
      <c r="C41" s="123">
        <f>IFERROR(VLOOKUP($A41,навыки!$B$1:$K$250,COLUMN(C$2),0),"")</f>
        <v>2</v>
      </c>
      <c r="D41" s="123">
        <f>IFERROR(VLOOKUP($A41,навыки!$B$1:$K$250,COLUMN(D$2),0),"")</f>
        <v>2</v>
      </c>
      <c r="E41" s="123">
        <f>IFERROR(VLOOKUP($A41,навыки!$B$1:$K$250,COLUMN(E$2),0),"")</f>
        <v>1</v>
      </c>
      <c r="F41" s="123">
        <f>IFERROR(VLOOKUP($A41,навыки!$B$1:$K$250,COLUMN(F$2),0),"")</f>
        <v>0</v>
      </c>
      <c r="G41" s="123">
        <f>IFERROR(VLOOKUP($A41,навыки!$B$1:$K$250,COLUMN(G$2),0),"")</f>
        <v>0</v>
      </c>
      <c r="H41" s="123">
        <f>IFERROR(VLOOKUP($A41,навыки!$B$1:$K$250,COLUMN(H$2),0),"")</f>
        <v>0</v>
      </c>
      <c r="I41" s="123">
        <f>IFERROR(VLOOKUP($A41,навыки!$B$1:$K$250,COLUMN(I$2),0),"")</f>
        <v>1</v>
      </c>
      <c r="J41" s="123">
        <f>IFERROR(VLOOKUP($A41,навыки!$B$1:$K$250,COLUMN(J$2),0),"")</f>
        <v>1</v>
      </c>
    </row>
    <row r="42" spans="1:10" x14ac:dyDescent="0.25">
      <c r="A42" s="122">
        <f t="array" ref="A42">IFERROR(INDEX(график!$B$2:$B$263,SMALL(IF(ISNUMBER(--LEFT(INDEX(график!$C$2:$AG$263,0,MATCH(Лист1!$A$1&amp;"",график!$C$1:$AG$1,0)),2)),ROW(график!$B$1:$B$262)),ROW(Лист1!A40))),"")</f>
        <v>54972</v>
      </c>
      <c r="B42" s="123">
        <f>IFERROR(VLOOKUP($A42,навыки!$B$1:$K$250,COLUMN(B$2),0),"")</f>
        <v>1</v>
      </c>
      <c r="C42" s="123">
        <f>IFERROR(VLOOKUP($A42,навыки!$B$1:$K$250,COLUMN(C$2),0),"")</f>
        <v>2</v>
      </c>
      <c r="D42" s="123">
        <f>IFERROR(VLOOKUP($A42,навыки!$B$1:$K$250,COLUMN(D$2),0),"")</f>
        <v>2</v>
      </c>
      <c r="E42" s="123">
        <f>IFERROR(VLOOKUP($A42,навыки!$B$1:$K$250,COLUMN(E$2),0),"")</f>
        <v>2</v>
      </c>
      <c r="F42" s="123">
        <f>IFERROR(VLOOKUP($A42,навыки!$B$1:$K$250,COLUMN(F$2),0),"")</f>
        <v>0</v>
      </c>
      <c r="G42" s="123">
        <f>IFERROR(VLOOKUP($A42,навыки!$B$1:$K$250,COLUMN(G$2),0),"")</f>
        <v>0</v>
      </c>
      <c r="H42" s="123">
        <f>IFERROR(VLOOKUP($A42,навыки!$B$1:$K$250,COLUMN(H$2),0),"")</f>
        <v>1</v>
      </c>
      <c r="I42" s="123">
        <f>IFERROR(VLOOKUP($A42,навыки!$B$1:$K$250,COLUMN(I$2),0),"")</f>
        <v>1</v>
      </c>
      <c r="J42" s="123">
        <f>IFERROR(VLOOKUP($A42,навыки!$B$1:$K$250,COLUMN(J$2),0),"")</f>
        <v>1</v>
      </c>
    </row>
    <row r="43" spans="1:10" x14ac:dyDescent="0.25">
      <c r="A43" s="122">
        <f t="array" ref="A43">IFERROR(INDEX(график!$B$2:$B$263,SMALL(IF(ISNUMBER(--LEFT(INDEX(график!$C$2:$AG$263,0,MATCH(Лист1!$A$1&amp;"",график!$C$1:$AG$1,0)),2)),ROW(график!$B$1:$B$262)),ROW(Лист1!A41))),"")</f>
        <v>54858</v>
      </c>
      <c r="B43" s="123">
        <f>IFERROR(VLOOKUP($A43,навыки!$B$1:$K$250,COLUMN(B$2),0),"")</f>
        <v>1</v>
      </c>
      <c r="C43" s="123">
        <f>IFERROR(VLOOKUP($A43,навыки!$B$1:$K$250,COLUMN(C$2),0),"")</f>
        <v>1</v>
      </c>
      <c r="D43" s="123">
        <f>IFERROR(VLOOKUP($A43,навыки!$B$1:$K$250,COLUMN(D$2),0),"")</f>
        <v>1</v>
      </c>
      <c r="E43" s="123">
        <f>IFERROR(VLOOKUP($A43,навыки!$B$1:$K$250,COLUMN(E$2),0),"")</f>
        <v>2</v>
      </c>
      <c r="F43" s="123">
        <f>IFERROR(VLOOKUP($A43,навыки!$B$1:$K$250,COLUMN(F$2),0),"")</f>
        <v>2</v>
      </c>
      <c r="G43" s="123">
        <f>IFERROR(VLOOKUP($A43,навыки!$B$1:$K$250,COLUMN(G$2),0),"")</f>
        <v>2</v>
      </c>
      <c r="H43" s="123">
        <f>IFERROR(VLOOKUP($A43,навыки!$B$1:$K$250,COLUMN(H$2),0),"")</f>
        <v>2</v>
      </c>
      <c r="I43" s="123">
        <f>IFERROR(VLOOKUP($A43,навыки!$B$1:$K$250,COLUMN(I$2),0),"")</f>
        <v>2</v>
      </c>
      <c r="J43" s="123">
        <f>IFERROR(VLOOKUP($A43,навыки!$B$1:$K$250,COLUMN(J$2),0),"")</f>
        <v>2</v>
      </c>
    </row>
    <row r="44" spans="1:10" x14ac:dyDescent="0.25">
      <c r="A44" s="122">
        <f t="array" ref="A44">IFERROR(INDEX(график!$B$2:$B$263,SMALL(IF(ISNUMBER(--LEFT(INDEX(график!$C$2:$AG$263,0,MATCH(Лист1!$A$1&amp;"",график!$C$1:$AG$1,0)),2)),ROW(график!$B$1:$B$262)),ROW(Лист1!A42))),"")</f>
        <v>55423</v>
      </c>
      <c r="B44" s="123">
        <f>IFERROR(VLOOKUP($A44,навыки!$B$1:$K$250,COLUMN(B$2),0),"")</f>
        <v>0</v>
      </c>
      <c r="C44" s="123">
        <f>IFERROR(VLOOKUP($A44,навыки!$B$1:$K$250,COLUMN(C$2),0),"")</f>
        <v>2</v>
      </c>
      <c r="D44" s="123">
        <f>IFERROR(VLOOKUP($A44,навыки!$B$1:$K$250,COLUMN(D$2),0),"")</f>
        <v>2</v>
      </c>
      <c r="E44" s="123">
        <f>IFERROR(VLOOKUP($A44,навыки!$B$1:$K$250,COLUMN(E$2),0),"")</f>
        <v>2</v>
      </c>
      <c r="F44" s="123">
        <f>IFERROR(VLOOKUP($A44,навыки!$B$1:$K$250,COLUMN(F$2),0),"")</f>
        <v>2</v>
      </c>
      <c r="G44" s="123">
        <f>IFERROR(VLOOKUP($A44,навыки!$B$1:$K$250,COLUMN(G$2),0),"")</f>
        <v>2</v>
      </c>
      <c r="H44" s="123">
        <f>IFERROR(VLOOKUP($A44,навыки!$B$1:$K$250,COLUMN(H$2),0),"")</f>
        <v>1</v>
      </c>
      <c r="I44" s="123">
        <f>IFERROR(VLOOKUP($A44,навыки!$B$1:$K$250,COLUMN(I$2),0),"")</f>
        <v>1</v>
      </c>
      <c r="J44" s="123">
        <f>IFERROR(VLOOKUP($A44,навыки!$B$1:$K$250,COLUMN(J$2),0),"")</f>
        <v>1</v>
      </c>
    </row>
    <row r="45" spans="1:10" x14ac:dyDescent="0.25">
      <c r="A45" s="122">
        <f t="array" ref="A45">IFERROR(INDEX(график!$B$2:$B$263,SMALL(IF(ISNUMBER(--LEFT(INDEX(график!$C$2:$AG$263,0,MATCH(Лист1!$A$1&amp;"",график!$C$1:$AG$1,0)),2)),ROW(график!$B$1:$B$262)),ROW(Лист1!A43))),"")</f>
        <v>55262</v>
      </c>
      <c r="B45" s="123">
        <f>IFERROR(VLOOKUP($A45,навыки!$B$1:$K$250,COLUMN(B$2),0),"")</f>
        <v>1</v>
      </c>
      <c r="C45" s="123">
        <f>IFERROR(VLOOKUP($A45,навыки!$B$1:$K$250,COLUMN(C$2),0),"")</f>
        <v>2</v>
      </c>
      <c r="D45" s="123">
        <f>IFERROR(VLOOKUP($A45,навыки!$B$1:$K$250,COLUMN(D$2),0),"")</f>
        <v>2</v>
      </c>
      <c r="E45" s="123">
        <f>IFERROR(VLOOKUP($A45,навыки!$B$1:$K$250,COLUMN(E$2),0),"")</f>
        <v>1</v>
      </c>
      <c r="F45" s="123">
        <f>IFERROR(VLOOKUP($A45,навыки!$B$1:$K$250,COLUMN(F$2),0),"")</f>
        <v>1</v>
      </c>
      <c r="G45" s="123">
        <f>IFERROR(VLOOKUP($A45,навыки!$B$1:$K$250,COLUMN(G$2),0),"")</f>
        <v>1</v>
      </c>
      <c r="H45" s="123">
        <f>IFERROR(VLOOKUP($A45,навыки!$B$1:$K$250,COLUMN(H$2),0),"")</f>
        <v>2</v>
      </c>
      <c r="I45" s="123">
        <f>IFERROR(VLOOKUP($A45,навыки!$B$1:$K$250,COLUMN(I$2),0),"")</f>
        <v>2</v>
      </c>
      <c r="J45" s="123">
        <f>IFERROR(VLOOKUP($A45,навыки!$B$1:$K$250,COLUMN(J$2),0),"")</f>
        <v>2</v>
      </c>
    </row>
    <row r="46" spans="1:10" x14ac:dyDescent="0.25">
      <c r="A46" s="122">
        <f t="array" ref="A46">IFERROR(INDEX(график!$B$2:$B$263,SMALL(IF(ISNUMBER(--LEFT(INDEX(график!$C$2:$AG$263,0,MATCH(Лист1!$A$1&amp;"",график!$C$1:$AG$1,0)),2)),ROW(график!$B$1:$B$262)),ROW(Лист1!A44))),"")</f>
        <v>55452</v>
      </c>
      <c r="B46" s="123">
        <f>IFERROR(VLOOKUP($A46,навыки!$B$1:$K$250,COLUMN(B$2),0),"")</f>
        <v>0</v>
      </c>
      <c r="C46" s="123">
        <f>IFERROR(VLOOKUP($A46,навыки!$B$1:$K$250,COLUMN(C$2),0),"")</f>
        <v>0</v>
      </c>
      <c r="D46" s="123">
        <f>IFERROR(VLOOKUP($A46,навыки!$B$1:$K$250,COLUMN(D$2),0),"")</f>
        <v>2</v>
      </c>
      <c r="E46" s="123">
        <f>IFERROR(VLOOKUP($A46,навыки!$B$1:$K$250,COLUMN(E$2),0),"")</f>
        <v>2</v>
      </c>
      <c r="F46" s="123">
        <f>IFERROR(VLOOKUP($A46,навыки!$B$1:$K$250,COLUMN(F$2),0),"")</f>
        <v>2</v>
      </c>
      <c r="G46" s="123">
        <f>IFERROR(VLOOKUP($A46,навыки!$B$1:$K$250,COLUMN(G$2),0),"")</f>
        <v>2</v>
      </c>
      <c r="H46" s="123">
        <f>IFERROR(VLOOKUP($A46,навыки!$B$1:$K$250,COLUMN(H$2),0),"")</f>
        <v>1</v>
      </c>
      <c r="I46" s="123">
        <f>IFERROR(VLOOKUP($A46,навыки!$B$1:$K$250,COLUMN(I$2),0),"")</f>
        <v>1</v>
      </c>
      <c r="J46" s="123">
        <f>IFERROR(VLOOKUP($A46,навыки!$B$1:$K$250,COLUMN(J$2),0),"")</f>
        <v>1</v>
      </c>
    </row>
    <row r="47" spans="1:10" x14ac:dyDescent="0.25">
      <c r="A47" s="122">
        <f t="array" ref="A47">IFERROR(INDEX(график!$B$2:$B$263,SMALL(IF(ISNUMBER(--LEFT(INDEX(график!$C$2:$AG$263,0,MATCH(Лист1!$A$1&amp;"",график!$C$1:$AG$1,0)),2)),ROW(график!$B$1:$B$262)),ROW(Лист1!A45))),"")</f>
        <v>55463</v>
      </c>
      <c r="B47" s="123">
        <f>IFERROR(VLOOKUP($A47,навыки!$B$1:$K$250,COLUMN(B$2),0),"")</f>
        <v>0</v>
      </c>
      <c r="C47" s="123">
        <f>IFERROR(VLOOKUP($A47,навыки!$B$1:$K$250,COLUMN(C$2),0),"")</f>
        <v>2</v>
      </c>
      <c r="D47" s="123">
        <f>IFERROR(VLOOKUP($A47,навыки!$B$1:$K$250,COLUMN(D$2),0),"")</f>
        <v>2</v>
      </c>
      <c r="E47" s="123">
        <f>IFERROR(VLOOKUP($A47,навыки!$B$1:$K$250,COLUMN(E$2),0),"")</f>
        <v>2</v>
      </c>
      <c r="F47" s="123">
        <f>IFERROR(VLOOKUP($A47,навыки!$B$1:$K$250,COLUMN(F$2),0),"")</f>
        <v>2</v>
      </c>
      <c r="G47" s="123">
        <f>IFERROR(VLOOKUP($A47,навыки!$B$1:$K$250,COLUMN(G$2),0),"")</f>
        <v>2</v>
      </c>
      <c r="H47" s="123">
        <f>IFERROR(VLOOKUP($A47,навыки!$B$1:$K$250,COLUMN(H$2),0),"")</f>
        <v>1</v>
      </c>
      <c r="I47" s="123">
        <f>IFERROR(VLOOKUP($A47,навыки!$B$1:$K$250,COLUMN(I$2),0),"")</f>
        <v>1</v>
      </c>
      <c r="J47" s="123">
        <f>IFERROR(VLOOKUP($A47,навыки!$B$1:$K$250,COLUMN(J$2),0),"")</f>
        <v>1</v>
      </c>
    </row>
    <row r="48" spans="1:10" x14ac:dyDescent="0.25">
      <c r="A48" s="122">
        <f t="array" ref="A48">IFERROR(INDEX(график!$B$2:$B$263,SMALL(IF(ISNUMBER(--LEFT(INDEX(график!$C$2:$AG$263,0,MATCH(Лист1!$A$1&amp;"",график!$C$1:$AG$1,0)),2)),ROW(график!$B$1:$B$262)),ROW(Лист1!A46))),"")</f>
        <v>55473</v>
      </c>
      <c r="B48" s="123">
        <f>IFERROR(VLOOKUP($A48,навыки!$B$1:$K$250,COLUMN(B$2),0),"")</f>
        <v>0</v>
      </c>
      <c r="C48" s="123">
        <f>IFERROR(VLOOKUP($A48,навыки!$B$1:$K$250,COLUMN(C$2),0),"")</f>
        <v>1</v>
      </c>
      <c r="D48" s="123">
        <f>IFERROR(VLOOKUP($A48,навыки!$B$1:$K$250,COLUMN(D$2),0),"")</f>
        <v>2</v>
      </c>
      <c r="E48" s="123">
        <f>IFERROR(VLOOKUP($A48,навыки!$B$1:$K$250,COLUMN(E$2),0),"")</f>
        <v>2</v>
      </c>
      <c r="F48" s="123">
        <f>IFERROR(VLOOKUP($A48,навыки!$B$1:$K$250,COLUMN(F$2),0),"")</f>
        <v>1</v>
      </c>
      <c r="G48" s="123">
        <f>IFERROR(VLOOKUP($A48,навыки!$B$1:$K$250,COLUMN(G$2),0),"")</f>
        <v>1</v>
      </c>
      <c r="H48" s="123">
        <f>IFERROR(VLOOKUP($A48,навыки!$B$1:$K$250,COLUMN(H$2),0),"")</f>
        <v>2</v>
      </c>
      <c r="I48" s="123">
        <f>IFERROR(VLOOKUP($A48,навыки!$B$1:$K$250,COLUMN(I$2),0),"")</f>
        <v>2</v>
      </c>
      <c r="J48" s="123">
        <f>IFERROR(VLOOKUP($A48,навыки!$B$1:$K$250,COLUMN(J$2),0),"")</f>
        <v>2</v>
      </c>
    </row>
    <row r="49" spans="1:10" x14ac:dyDescent="0.25">
      <c r="A49" s="122">
        <f t="array" ref="A49">IFERROR(INDEX(график!$B$2:$B$263,SMALL(IF(ISNUMBER(--LEFT(INDEX(график!$C$2:$AG$263,0,MATCH(Лист1!$A$1&amp;"",график!$C$1:$AG$1,0)),2)),ROW(график!$B$1:$B$262)),ROW(Лист1!A47))),"")</f>
        <v>51876</v>
      </c>
      <c r="B49" s="123">
        <f>IFERROR(VLOOKUP($A49,навыки!$B$1:$K$250,COLUMN(B$2),0),"")</f>
        <v>0</v>
      </c>
      <c r="C49" s="123">
        <f>IFERROR(VLOOKUP($A49,навыки!$B$1:$K$250,COLUMN(C$2),0),"")</f>
        <v>2</v>
      </c>
      <c r="D49" s="123">
        <f>IFERROR(VLOOKUP($A49,навыки!$B$1:$K$250,COLUMN(D$2),0),"")</f>
        <v>2</v>
      </c>
      <c r="E49" s="123">
        <f>IFERROR(VLOOKUP($A49,навыки!$B$1:$K$250,COLUMN(E$2),0),"")</f>
        <v>1</v>
      </c>
      <c r="F49" s="123">
        <f>IFERROR(VLOOKUP($A49,навыки!$B$1:$K$250,COLUMN(F$2),0),"")</f>
        <v>0</v>
      </c>
      <c r="G49" s="123">
        <f>IFERROR(VLOOKUP($A49,навыки!$B$1:$K$250,COLUMN(G$2),0),"")</f>
        <v>0</v>
      </c>
      <c r="H49" s="123">
        <f>IFERROR(VLOOKUP($A49,навыки!$B$1:$K$250,COLUMN(H$2),0),"")</f>
        <v>0</v>
      </c>
      <c r="I49" s="123">
        <f>IFERROR(VLOOKUP($A49,навыки!$B$1:$K$250,COLUMN(I$2),0),"")</f>
        <v>1</v>
      </c>
      <c r="J49" s="123">
        <f>IFERROR(VLOOKUP($A49,навыки!$B$1:$K$250,COLUMN(J$2),0),"")</f>
        <v>1</v>
      </c>
    </row>
    <row r="50" spans="1:10" x14ac:dyDescent="0.25">
      <c r="A50" s="122">
        <f t="array" ref="A50">IFERROR(INDEX(график!$B$2:$B$263,SMALL(IF(ISNUMBER(--LEFT(INDEX(график!$C$2:$AG$263,0,MATCH(Лист1!$A$1&amp;"",график!$C$1:$AG$1,0)),2)),ROW(график!$B$1:$B$262)),ROW(Лист1!A48))),"")</f>
        <v>51884</v>
      </c>
      <c r="B50" s="123">
        <f>IFERROR(VLOOKUP($A50,навыки!$B$1:$K$250,COLUMN(B$2),0),"")</f>
        <v>0</v>
      </c>
      <c r="C50" s="123">
        <f>IFERROR(VLOOKUP($A50,навыки!$B$1:$K$250,COLUMN(C$2),0),"")</f>
        <v>2</v>
      </c>
      <c r="D50" s="123">
        <f>IFERROR(VLOOKUP($A50,навыки!$B$1:$K$250,COLUMN(D$2),0),"")</f>
        <v>2</v>
      </c>
      <c r="E50" s="123">
        <f>IFERROR(VLOOKUP($A50,навыки!$B$1:$K$250,COLUMN(E$2),0),"")</f>
        <v>1</v>
      </c>
      <c r="F50" s="123">
        <f>IFERROR(VLOOKUP($A50,навыки!$B$1:$K$250,COLUMN(F$2),0),"")</f>
        <v>0</v>
      </c>
      <c r="G50" s="123">
        <f>IFERROR(VLOOKUP($A50,навыки!$B$1:$K$250,COLUMN(G$2),0),"")</f>
        <v>0</v>
      </c>
      <c r="H50" s="123">
        <f>IFERROR(VLOOKUP($A50,навыки!$B$1:$K$250,COLUMN(H$2),0),"")</f>
        <v>0</v>
      </c>
      <c r="I50" s="123">
        <f>IFERROR(VLOOKUP($A50,навыки!$B$1:$K$250,COLUMN(I$2),0),"")</f>
        <v>1</v>
      </c>
      <c r="J50" s="123">
        <f>IFERROR(VLOOKUP($A50,навыки!$B$1:$K$250,COLUMN(J$2),0),"")</f>
        <v>1</v>
      </c>
    </row>
    <row r="51" spans="1:10" x14ac:dyDescent="0.25">
      <c r="A51" s="122">
        <f t="array" ref="A51">IFERROR(INDEX(график!$B$2:$B$263,SMALL(IF(ISNUMBER(--LEFT(INDEX(график!$C$2:$AG$263,0,MATCH(Лист1!$A$1&amp;"",график!$C$1:$AG$1,0)),2)),ROW(график!$B$1:$B$262)),ROW(Лист1!A49))),"")</f>
        <v>51879</v>
      </c>
      <c r="B51" s="123">
        <f>IFERROR(VLOOKUP($A51,навыки!$B$1:$K$250,COLUMN(B$2),0),"")</f>
        <v>0</v>
      </c>
      <c r="C51" s="123">
        <f>IFERROR(VLOOKUP($A51,навыки!$B$1:$K$250,COLUMN(C$2),0),"")</f>
        <v>2</v>
      </c>
      <c r="D51" s="123">
        <f>IFERROR(VLOOKUP($A51,навыки!$B$1:$K$250,COLUMN(D$2),0),"")</f>
        <v>2</v>
      </c>
      <c r="E51" s="123">
        <f>IFERROR(VLOOKUP($A51,навыки!$B$1:$K$250,COLUMN(E$2),0),"")</f>
        <v>1</v>
      </c>
      <c r="F51" s="123">
        <f>IFERROR(VLOOKUP($A51,навыки!$B$1:$K$250,COLUMN(F$2),0),"")</f>
        <v>0</v>
      </c>
      <c r="G51" s="123">
        <f>IFERROR(VLOOKUP($A51,навыки!$B$1:$K$250,COLUMN(G$2),0),"")</f>
        <v>0</v>
      </c>
      <c r="H51" s="123">
        <f>IFERROR(VLOOKUP($A51,навыки!$B$1:$K$250,COLUMN(H$2),0),"")</f>
        <v>0</v>
      </c>
      <c r="I51" s="123">
        <f>IFERROR(VLOOKUP($A51,навыки!$B$1:$K$250,COLUMN(I$2),0),"")</f>
        <v>1</v>
      </c>
      <c r="J51" s="123">
        <f>IFERROR(VLOOKUP($A51,навыки!$B$1:$K$250,COLUMN(J$2),0),"")</f>
        <v>1</v>
      </c>
    </row>
    <row r="52" spans="1:10" x14ac:dyDescent="0.25">
      <c r="A52" s="122">
        <f t="array" ref="A52">IFERROR(INDEX(график!$B$2:$B$263,SMALL(IF(ISNUMBER(--LEFT(INDEX(график!$C$2:$AG$263,0,MATCH(Лист1!$A$1&amp;"",график!$C$1:$AG$1,0)),2)),ROW(график!$B$1:$B$262)),ROW(Лист1!A50))),"")</f>
        <v>51831</v>
      </c>
      <c r="B52" s="123">
        <f>IFERROR(VLOOKUP($A52,навыки!$B$1:$K$250,COLUMN(B$2),0),"")</f>
        <v>0</v>
      </c>
      <c r="C52" s="123">
        <f>IFERROR(VLOOKUP($A52,навыки!$B$1:$K$250,COLUMN(C$2),0),"")</f>
        <v>1</v>
      </c>
      <c r="D52" s="123">
        <f>IFERROR(VLOOKUP($A52,навыки!$B$1:$K$250,COLUMN(D$2),0),"")</f>
        <v>1</v>
      </c>
      <c r="E52" s="123">
        <f>IFERROR(VLOOKUP($A52,навыки!$B$1:$K$250,COLUMN(E$2),0),"")</f>
        <v>2</v>
      </c>
      <c r="F52" s="123">
        <f>IFERROR(VLOOKUP($A52,навыки!$B$1:$K$250,COLUMN(F$2),0),"")</f>
        <v>2</v>
      </c>
      <c r="G52" s="123">
        <f>IFERROR(VLOOKUP($A52,навыки!$B$1:$K$250,COLUMN(G$2),0),"")</f>
        <v>2</v>
      </c>
      <c r="H52" s="123">
        <f>IFERROR(VLOOKUP($A52,навыки!$B$1:$K$250,COLUMN(H$2),0),"")</f>
        <v>2</v>
      </c>
      <c r="I52" s="123">
        <f>IFERROR(VLOOKUP($A52,навыки!$B$1:$K$250,COLUMN(I$2),0),"")</f>
        <v>2</v>
      </c>
      <c r="J52" s="123">
        <f>IFERROR(VLOOKUP($A52,навыки!$B$1:$K$250,COLUMN(J$2),0),"")</f>
        <v>2</v>
      </c>
    </row>
    <row r="53" spans="1:10" x14ac:dyDescent="0.25">
      <c r="A53" s="122">
        <f t="array" ref="A53">IFERROR(INDEX(график!$B$2:$B$263,SMALL(IF(ISNUMBER(--LEFT(INDEX(график!$C$2:$AG$263,0,MATCH(Лист1!$A$1&amp;"",график!$C$1:$AG$1,0)),2)),ROW(график!$B$1:$B$262)),ROW(Лист1!A51))),"")</f>
        <v>51832</v>
      </c>
      <c r="B53" s="123">
        <f>IFERROR(VLOOKUP($A53,навыки!$B$1:$K$250,COLUMN(B$2),0),"")</f>
        <v>0</v>
      </c>
      <c r="C53" s="123">
        <f>IFERROR(VLOOKUP($A53,навыки!$B$1:$K$250,COLUMN(C$2),0),"")</f>
        <v>2</v>
      </c>
      <c r="D53" s="123">
        <f>IFERROR(VLOOKUP($A53,навыки!$B$1:$K$250,COLUMN(D$2),0),"")</f>
        <v>2</v>
      </c>
      <c r="E53" s="123">
        <f>IFERROR(VLOOKUP($A53,навыки!$B$1:$K$250,COLUMN(E$2),0),"")</f>
        <v>1</v>
      </c>
      <c r="F53" s="123">
        <f>IFERROR(VLOOKUP($A53,навыки!$B$1:$K$250,COLUMN(F$2),0),"")</f>
        <v>1</v>
      </c>
      <c r="G53" s="123">
        <f>IFERROR(VLOOKUP($A53,навыки!$B$1:$K$250,COLUMN(G$2),0),"")</f>
        <v>1</v>
      </c>
      <c r="H53" s="123">
        <f>IFERROR(VLOOKUP($A53,навыки!$B$1:$K$250,COLUMN(H$2),0),"")</f>
        <v>2</v>
      </c>
      <c r="I53" s="123">
        <f>IFERROR(VLOOKUP($A53,навыки!$B$1:$K$250,COLUMN(I$2),0),"")</f>
        <v>2</v>
      </c>
      <c r="J53" s="123">
        <f>IFERROR(VLOOKUP($A53,навыки!$B$1:$K$250,COLUMN(J$2),0),"")</f>
        <v>2</v>
      </c>
    </row>
    <row r="54" spans="1:10" x14ac:dyDescent="0.25">
      <c r="A54" s="122">
        <f t="array" ref="A54">IFERROR(INDEX(график!$B$2:$B$263,SMALL(IF(ISNUMBER(--LEFT(INDEX(график!$C$2:$AG$263,0,MATCH(Лист1!$A$1&amp;"",график!$C$1:$AG$1,0)),2)),ROW(график!$B$1:$B$262)),ROW(Лист1!A52))),"")</f>
        <v>55454</v>
      </c>
      <c r="B54" s="123">
        <f>IFERROR(VLOOKUP($A54,навыки!$B$1:$K$250,COLUMN(B$2),0),"")</f>
        <v>1</v>
      </c>
      <c r="C54" s="123">
        <f>IFERROR(VLOOKUP($A54,навыки!$B$1:$K$250,COLUMN(C$2),0),"")</f>
        <v>1</v>
      </c>
      <c r="D54" s="123">
        <f>IFERROR(VLOOKUP($A54,навыки!$B$1:$K$250,COLUMN(D$2),0),"")</f>
        <v>1</v>
      </c>
      <c r="E54" s="123">
        <f>IFERROR(VLOOKUP($A54,навыки!$B$1:$K$250,COLUMN(E$2),0),"")</f>
        <v>2</v>
      </c>
      <c r="F54" s="123">
        <f>IFERROR(VLOOKUP($A54,навыки!$B$1:$K$250,COLUMN(F$2),0),"")</f>
        <v>2</v>
      </c>
      <c r="G54" s="123">
        <f>IFERROR(VLOOKUP($A54,навыки!$B$1:$K$250,COLUMN(G$2),0),"")</f>
        <v>2</v>
      </c>
      <c r="H54" s="123">
        <f>IFERROR(VLOOKUP($A54,навыки!$B$1:$K$250,COLUMN(H$2),0),"")</f>
        <v>2</v>
      </c>
      <c r="I54" s="123">
        <f>IFERROR(VLOOKUP($A54,навыки!$B$1:$K$250,COLUMN(I$2),0),"")</f>
        <v>2</v>
      </c>
      <c r="J54" s="123">
        <f>IFERROR(VLOOKUP($A54,навыки!$B$1:$K$250,COLUMN(J$2),0),"")</f>
        <v>2</v>
      </c>
    </row>
    <row r="55" spans="1:10" x14ac:dyDescent="0.25">
      <c r="A55" s="122">
        <f t="array" ref="A55">IFERROR(INDEX(график!$B$2:$B$263,SMALL(IF(ISNUMBER(--LEFT(INDEX(график!$C$2:$AG$263,0,MATCH(Лист1!$A$1&amp;"",график!$C$1:$AG$1,0)),2)),ROW(график!$B$1:$B$262)),ROW(Лист1!A53))),"")</f>
        <v>55469</v>
      </c>
      <c r="B55" s="123">
        <f>IFERROR(VLOOKUP($A55,навыки!$B$1:$K$250,COLUMN(B$2),0),"")</f>
        <v>0</v>
      </c>
      <c r="C55" s="123">
        <f>IFERROR(VLOOKUP($A55,навыки!$B$1:$K$250,COLUMN(C$2),0),"")</f>
        <v>1</v>
      </c>
      <c r="D55" s="123">
        <f>IFERROR(VLOOKUP($A55,навыки!$B$1:$K$250,COLUMN(D$2),0),"")</f>
        <v>1</v>
      </c>
      <c r="E55" s="123">
        <f>IFERROR(VLOOKUP($A55,навыки!$B$1:$K$250,COLUMN(E$2),0),"")</f>
        <v>2</v>
      </c>
      <c r="F55" s="123">
        <f>IFERROR(VLOOKUP($A55,навыки!$B$1:$K$250,COLUMN(F$2),0),"")</f>
        <v>2</v>
      </c>
      <c r="G55" s="123">
        <f>IFERROR(VLOOKUP($A55,навыки!$B$1:$K$250,COLUMN(G$2),0),"")</f>
        <v>2</v>
      </c>
      <c r="H55" s="123">
        <f>IFERROR(VLOOKUP($A55,навыки!$B$1:$K$250,COLUMN(H$2),0),"")</f>
        <v>2</v>
      </c>
      <c r="I55" s="123">
        <f>IFERROR(VLOOKUP($A55,навыки!$B$1:$K$250,COLUMN(I$2),0),"")</f>
        <v>2</v>
      </c>
      <c r="J55" s="123">
        <f>IFERROR(VLOOKUP($A55,навыки!$B$1:$K$250,COLUMN(J$2),0),"")</f>
        <v>2</v>
      </c>
    </row>
    <row r="56" spans="1:10" x14ac:dyDescent="0.25">
      <c r="A56" s="122">
        <f t="array" ref="A56">IFERROR(INDEX(график!$B$2:$B$263,SMALL(IF(ISNUMBER(--LEFT(INDEX(график!$C$2:$AG$263,0,MATCH(Лист1!$A$1&amp;"",график!$C$1:$AG$1,0)),2)),ROW(график!$B$1:$B$262)),ROW(Лист1!A54))),"")</f>
        <v>57100</v>
      </c>
      <c r="B56" s="123">
        <f>IFERROR(VLOOKUP($A56,навыки!$B$1:$K$250,COLUMN(B$2),0),"")</f>
        <v>0</v>
      </c>
      <c r="C56" s="123">
        <f>IFERROR(VLOOKUP($A56,навыки!$B$1:$K$250,COLUMN(C$2),0),"")</f>
        <v>2</v>
      </c>
      <c r="D56" s="123">
        <f>IFERROR(VLOOKUP($A56,навыки!$B$1:$K$250,COLUMN(D$2),0),"")</f>
        <v>2</v>
      </c>
      <c r="E56" s="123">
        <f>IFERROR(VLOOKUP($A56,навыки!$B$1:$K$250,COLUMN(E$2),0),"")</f>
        <v>2</v>
      </c>
      <c r="F56" s="123">
        <f>IFERROR(VLOOKUP($A56,навыки!$B$1:$K$250,COLUMN(F$2),0),"")</f>
        <v>1</v>
      </c>
      <c r="G56" s="123">
        <f>IFERROR(VLOOKUP($A56,навыки!$B$1:$K$250,COLUMN(G$2),0),"")</f>
        <v>1</v>
      </c>
      <c r="H56" s="123">
        <f>IFERROR(VLOOKUP($A56,навыки!$B$1:$K$250,COLUMN(H$2),0),"")</f>
        <v>1</v>
      </c>
      <c r="I56" s="123">
        <f>IFERROR(VLOOKUP($A56,навыки!$B$1:$K$250,COLUMN(I$2),0),"")</f>
        <v>0</v>
      </c>
      <c r="J56" s="123">
        <f>IFERROR(VLOOKUP($A56,навыки!$B$1:$K$250,COLUMN(J$2),0),"")</f>
        <v>0</v>
      </c>
    </row>
    <row r="57" spans="1:10" x14ac:dyDescent="0.25">
      <c r="A57" s="122">
        <f t="array" ref="A57">IFERROR(INDEX(график!$B$2:$B$263,SMALL(IF(ISNUMBER(--LEFT(INDEX(график!$C$2:$AG$263,0,MATCH(Лист1!$A$1&amp;"",график!$C$1:$AG$1,0)),2)),ROW(график!$B$1:$B$262)),ROW(Лист1!A55))),"")</f>
        <v>57110</v>
      </c>
      <c r="B57" s="123" t="str">
        <f>IFERROR(VLOOKUP($A57,навыки!$B$1:$K$250,COLUMN(B$2),0),"")</f>
        <v/>
      </c>
      <c r="C57" s="123" t="str">
        <f>IFERROR(VLOOKUP($A57,навыки!$B$1:$K$250,COLUMN(C$2),0),"")</f>
        <v/>
      </c>
      <c r="D57" s="123" t="str">
        <f>IFERROR(VLOOKUP($A57,навыки!$B$1:$K$250,COLUMN(D$2),0),"")</f>
        <v/>
      </c>
      <c r="E57" s="123" t="str">
        <f>IFERROR(VLOOKUP($A57,навыки!$B$1:$K$250,COLUMN(E$2),0),"")</f>
        <v/>
      </c>
      <c r="F57" s="123" t="str">
        <f>IFERROR(VLOOKUP($A57,навыки!$B$1:$K$250,COLUMN(F$2),0),"")</f>
        <v/>
      </c>
      <c r="G57" s="123" t="str">
        <f>IFERROR(VLOOKUP($A57,навыки!$B$1:$K$250,COLUMN(G$2),0),"")</f>
        <v/>
      </c>
      <c r="H57" s="123" t="str">
        <f>IFERROR(VLOOKUP($A57,навыки!$B$1:$K$250,COLUMN(H$2),0),"")</f>
        <v/>
      </c>
      <c r="I57" s="123" t="str">
        <f>IFERROR(VLOOKUP($A57,навыки!$B$1:$K$250,COLUMN(I$2),0),"")</f>
        <v/>
      </c>
      <c r="J57" s="123" t="str">
        <f>IFERROR(VLOOKUP($A57,навыки!$B$1:$K$250,COLUMN(J$2),0),"")</f>
        <v/>
      </c>
    </row>
    <row r="58" spans="1:10" x14ac:dyDescent="0.25">
      <c r="A58" s="122">
        <f t="array" ref="A58">IFERROR(INDEX(график!$B$2:$B$263,SMALL(IF(ISNUMBER(--LEFT(INDEX(график!$C$2:$AG$263,0,MATCH(Лист1!$A$1&amp;"",график!$C$1:$AG$1,0)),2)),ROW(график!$B$1:$B$262)),ROW(Лист1!A56))),"")</f>
        <v>57123</v>
      </c>
      <c r="B58" s="123">
        <f>IFERROR(VLOOKUP($A58,навыки!$B$1:$K$250,COLUMN(B$2),0),"")</f>
        <v>0</v>
      </c>
      <c r="C58" s="123">
        <f>IFERROR(VLOOKUP($A58,навыки!$B$1:$K$250,COLUMN(C$2),0),"")</f>
        <v>2</v>
      </c>
      <c r="D58" s="123">
        <f>IFERROR(VLOOKUP($A58,навыки!$B$1:$K$250,COLUMN(D$2),0),"")</f>
        <v>2</v>
      </c>
      <c r="E58" s="123">
        <f>IFERROR(VLOOKUP($A58,навыки!$B$1:$K$250,COLUMN(E$2),0),"")</f>
        <v>1</v>
      </c>
      <c r="F58" s="123">
        <f>IFERROR(VLOOKUP($A58,навыки!$B$1:$K$250,COLUMN(F$2),0),"")</f>
        <v>1</v>
      </c>
      <c r="G58" s="123">
        <f>IFERROR(VLOOKUP($A58,навыки!$B$1:$K$250,COLUMN(G$2),0),"")</f>
        <v>1</v>
      </c>
      <c r="H58" s="123">
        <f>IFERROR(VLOOKUP($A58,навыки!$B$1:$K$250,COLUMN(H$2),0),"")</f>
        <v>2</v>
      </c>
      <c r="I58" s="123">
        <f>IFERROR(VLOOKUP($A58,навыки!$B$1:$K$250,COLUMN(I$2),0),"")</f>
        <v>2</v>
      </c>
      <c r="J58" s="123">
        <f>IFERROR(VLOOKUP($A58,навыки!$B$1:$K$250,COLUMN(J$2),0),"")</f>
        <v>2</v>
      </c>
    </row>
    <row r="59" spans="1:10" x14ac:dyDescent="0.25">
      <c r="A59" s="122">
        <f t="array" ref="A59">IFERROR(INDEX(график!$B$2:$B$263,SMALL(IF(ISNUMBER(--LEFT(INDEX(график!$C$2:$AG$263,0,MATCH(Лист1!$A$1&amp;"",график!$C$1:$AG$1,0)),2)),ROW(график!$B$1:$B$262)),ROW(Лист1!A57))),"")</f>
        <v>55354</v>
      </c>
      <c r="B59" s="123">
        <f>IFERROR(VLOOKUP($A59,навыки!$B$1:$K$250,COLUMN(B$2),0),"")</f>
        <v>1</v>
      </c>
      <c r="C59" s="123">
        <f>IFERROR(VLOOKUP($A59,навыки!$B$1:$K$250,COLUMN(C$2),0),"")</f>
        <v>1</v>
      </c>
      <c r="D59" s="123">
        <f>IFERROR(VLOOKUP($A59,навыки!$B$1:$K$250,COLUMN(D$2),0),"")</f>
        <v>1</v>
      </c>
      <c r="E59" s="123">
        <f>IFERROR(VLOOKUP($A59,навыки!$B$1:$K$250,COLUMN(E$2),0),"")</f>
        <v>1</v>
      </c>
      <c r="F59" s="123">
        <f>IFERROR(VLOOKUP($A59,навыки!$B$1:$K$250,COLUMN(F$2),0),"")</f>
        <v>1</v>
      </c>
      <c r="G59" s="123">
        <f>IFERROR(VLOOKUP($A59,навыки!$B$1:$K$250,COLUMN(G$2),0),"")</f>
        <v>1</v>
      </c>
      <c r="H59" s="123">
        <f>IFERROR(VLOOKUP($A59,навыки!$B$1:$K$250,COLUMN(H$2),0),"")</f>
        <v>1</v>
      </c>
      <c r="I59" s="123">
        <f>IFERROR(VLOOKUP($A59,навыки!$B$1:$K$250,COLUMN(I$2),0),"")</f>
        <v>1</v>
      </c>
      <c r="J59" s="123">
        <f>IFERROR(VLOOKUP($A59,навыки!$B$1:$K$250,COLUMN(J$2),0),"")</f>
        <v>1</v>
      </c>
    </row>
    <row r="60" spans="1:10" x14ac:dyDescent="0.25">
      <c r="A60" s="122">
        <f t="array" ref="A60">IFERROR(INDEX(график!$B$2:$B$263,SMALL(IF(ISNUMBER(--LEFT(INDEX(график!$C$2:$AG$263,0,MATCH(Лист1!$A$1&amp;"",график!$C$1:$AG$1,0)),2)),ROW(график!$B$1:$B$262)),ROW(Лист1!A58))),"")</f>
        <v>51833</v>
      </c>
      <c r="B60" s="123">
        <f>IFERROR(VLOOKUP($A60,навыки!$B$1:$K$250,COLUMN(B$2),0),"")</f>
        <v>0</v>
      </c>
      <c r="C60" s="123">
        <f>IFERROR(VLOOKUP($A60,навыки!$B$1:$K$250,COLUMN(C$2),0),"")</f>
        <v>1</v>
      </c>
      <c r="D60" s="123">
        <f>IFERROR(VLOOKUP($A60,навыки!$B$1:$K$250,COLUMN(D$2),0),"")</f>
        <v>1</v>
      </c>
      <c r="E60" s="123">
        <f>IFERROR(VLOOKUP($A60,навыки!$B$1:$K$250,COLUMN(E$2),0),"")</f>
        <v>2</v>
      </c>
      <c r="F60" s="123" t="str">
        <f>IFERROR(VLOOKUP($A60,навыки!$B$1:$K$250,COLUMN(F$2),0),"")</f>
        <v xml:space="preserve"> </v>
      </c>
      <c r="G60" s="123" t="str">
        <f>IFERROR(VLOOKUP($A60,навыки!$B$1:$K$250,COLUMN(G$2),0),"")</f>
        <v xml:space="preserve"> </v>
      </c>
      <c r="H60" s="123">
        <f>IFERROR(VLOOKUP($A60,навыки!$B$1:$K$250,COLUMN(H$2),0),"")</f>
        <v>0</v>
      </c>
      <c r="I60" s="123">
        <f>IFERROR(VLOOKUP($A60,навыки!$B$1:$K$250,COLUMN(I$2),0),"")</f>
        <v>2</v>
      </c>
      <c r="J60" s="123">
        <f>IFERROR(VLOOKUP($A60,навыки!$B$1:$K$250,COLUMN(J$2),0),"")</f>
        <v>2</v>
      </c>
    </row>
    <row r="61" spans="1:10" x14ac:dyDescent="0.25">
      <c r="A61" s="122">
        <f t="array" ref="A61">IFERROR(INDEX(график!$B$2:$B$263,SMALL(IF(ISNUMBER(--LEFT(INDEX(график!$C$2:$AG$263,0,MATCH(Лист1!$A$1&amp;"",график!$C$1:$AG$1,0)),2)),ROW(график!$B$1:$B$262)),ROW(Лист1!A59))),"")</f>
        <v>55080</v>
      </c>
      <c r="B61" s="123">
        <f>IFERROR(VLOOKUP($A61,навыки!$B$1:$K$250,COLUMN(B$2),0),"")</f>
        <v>1</v>
      </c>
      <c r="C61" s="123">
        <f>IFERROR(VLOOKUP($A61,навыки!$B$1:$K$250,COLUMN(C$2),0),"")</f>
        <v>2</v>
      </c>
      <c r="D61" s="123">
        <f>IFERROR(VLOOKUP($A61,навыки!$B$1:$K$250,COLUMN(D$2),0),"")</f>
        <v>2</v>
      </c>
      <c r="E61" s="123">
        <f>IFERROR(VLOOKUP($A61,навыки!$B$1:$K$250,COLUMN(E$2),0),"")</f>
        <v>1</v>
      </c>
      <c r="F61" s="123">
        <f>IFERROR(VLOOKUP($A61,навыки!$B$1:$K$250,COLUMN(F$2),0),"")</f>
        <v>1</v>
      </c>
      <c r="G61" s="123">
        <f>IFERROR(VLOOKUP($A61,навыки!$B$1:$K$250,COLUMN(G$2),0),"")</f>
        <v>1</v>
      </c>
      <c r="H61" s="123">
        <f>IFERROR(VLOOKUP($A61,навыки!$B$1:$K$250,COLUMN(H$2),0),"")</f>
        <v>2</v>
      </c>
      <c r="I61" s="123">
        <f>IFERROR(VLOOKUP($A61,навыки!$B$1:$K$250,COLUMN(I$2),0),"")</f>
        <v>2</v>
      </c>
      <c r="J61" s="123">
        <f>IFERROR(VLOOKUP($A61,навыки!$B$1:$K$250,COLUMN(J$2),0),"")</f>
        <v>2</v>
      </c>
    </row>
    <row r="62" spans="1:10" x14ac:dyDescent="0.25">
      <c r="A62" s="122">
        <f t="array" ref="A62">IFERROR(INDEX(график!$B$2:$B$263,SMALL(IF(ISNUMBER(--LEFT(INDEX(график!$C$2:$AG$263,0,MATCH(Лист1!$A$1&amp;"",график!$C$1:$AG$1,0)),2)),ROW(график!$B$1:$B$262)),ROW(Лист1!A60))),"")</f>
        <v>54989</v>
      </c>
      <c r="B62" s="123">
        <f>IFERROR(VLOOKUP($A62,навыки!$B$1:$K$250,COLUMN(B$2),0),"")</f>
        <v>1</v>
      </c>
      <c r="C62" s="123">
        <f>IFERROR(VLOOKUP($A62,навыки!$B$1:$K$250,COLUMN(C$2),0),"")</f>
        <v>2</v>
      </c>
      <c r="D62" s="123">
        <f>IFERROR(VLOOKUP($A62,навыки!$B$1:$K$250,COLUMN(D$2),0),"")</f>
        <v>2</v>
      </c>
      <c r="E62" s="123">
        <f>IFERROR(VLOOKUP($A62,навыки!$B$1:$K$250,COLUMN(E$2),0),"")</f>
        <v>2</v>
      </c>
      <c r="F62" s="123">
        <f>IFERROR(VLOOKUP($A62,навыки!$B$1:$K$250,COLUMN(F$2),0),"")</f>
        <v>2</v>
      </c>
      <c r="G62" s="123">
        <f>IFERROR(VLOOKUP($A62,навыки!$B$1:$K$250,COLUMN(G$2),0),"")</f>
        <v>2</v>
      </c>
      <c r="H62" s="123">
        <f>IFERROR(VLOOKUP($A62,навыки!$B$1:$K$250,COLUMN(H$2),0),"")</f>
        <v>1</v>
      </c>
      <c r="I62" s="123">
        <f>IFERROR(VLOOKUP($A62,навыки!$B$1:$K$250,COLUMN(I$2),0),"")</f>
        <v>1</v>
      </c>
      <c r="J62" s="123">
        <f>IFERROR(VLOOKUP($A62,навыки!$B$1:$K$250,COLUMN(J$2),0),"")</f>
        <v>1</v>
      </c>
    </row>
    <row r="63" spans="1:10" x14ac:dyDescent="0.25">
      <c r="A63" s="122">
        <f t="array" ref="A63">IFERROR(INDEX(график!$B$2:$B$263,SMALL(IF(ISNUMBER(--LEFT(INDEX(график!$C$2:$AG$263,0,MATCH(Лист1!$A$1&amp;"",график!$C$1:$AG$1,0)),2)),ROW(график!$B$1:$B$262)),ROW(Лист1!A61))),"")</f>
        <v>54962</v>
      </c>
      <c r="B63" s="123">
        <f>IFERROR(VLOOKUP($A63,навыки!$B$1:$K$250,COLUMN(B$2),0),"")</f>
        <v>1</v>
      </c>
      <c r="C63" s="123">
        <f>IFERROR(VLOOKUP($A63,навыки!$B$1:$K$250,COLUMN(C$2),0),"")</f>
        <v>2</v>
      </c>
      <c r="D63" s="123">
        <f>IFERROR(VLOOKUP($A63,навыки!$B$1:$K$250,COLUMN(D$2),0),"")</f>
        <v>2</v>
      </c>
      <c r="E63" s="123">
        <f>IFERROR(VLOOKUP($A63,навыки!$B$1:$K$250,COLUMN(E$2),0),"")</f>
        <v>1</v>
      </c>
      <c r="F63" s="123">
        <f>IFERROR(VLOOKUP($A63,навыки!$B$1:$K$250,COLUMN(F$2),0),"")</f>
        <v>1</v>
      </c>
      <c r="G63" s="123">
        <f>IFERROR(VLOOKUP($A63,навыки!$B$1:$K$250,COLUMN(G$2),0),"")</f>
        <v>1</v>
      </c>
      <c r="H63" s="123">
        <f>IFERROR(VLOOKUP($A63,навыки!$B$1:$K$250,COLUMN(H$2),0),"")</f>
        <v>2</v>
      </c>
      <c r="I63" s="123">
        <f>IFERROR(VLOOKUP($A63,навыки!$B$1:$K$250,COLUMN(I$2),0),"")</f>
        <v>2</v>
      </c>
      <c r="J63" s="123">
        <f>IFERROR(VLOOKUP($A63,навыки!$B$1:$K$250,COLUMN(J$2),0),"")</f>
        <v>2</v>
      </c>
    </row>
    <row r="64" spans="1:10" x14ac:dyDescent="0.25">
      <c r="A64" s="122">
        <f t="array" ref="A64">IFERROR(INDEX(график!$B$2:$B$263,SMALL(IF(ISNUMBER(--LEFT(INDEX(график!$C$2:$AG$263,0,MATCH(Лист1!$A$1&amp;"",график!$C$1:$AG$1,0)),2)),ROW(график!$B$1:$B$262)),ROW(Лист1!A62))),"")</f>
        <v>55644</v>
      </c>
      <c r="B64" s="123">
        <f>IFERROR(VLOOKUP($A64,навыки!$B$1:$K$250,COLUMN(B$2),0),"")</f>
        <v>0</v>
      </c>
      <c r="C64" s="123">
        <f>IFERROR(VLOOKUP($A64,навыки!$B$1:$K$250,COLUMN(C$2),0),"")</f>
        <v>1</v>
      </c>
      <c r="D64" s="123">
        <f>IFERROR(VLOOKUP($A64,навыки!$B$1:$K$250,COLUMN(D$2),0),"")</f>
        <v>1</v>
      </c>
      <c r="E64" s="123">
        <f>IFERROR(VLOOKUP($A64,навыки!$B$1:$K$250,COLUMN(E$2),0),"")</f>
        <v>2</v>
      </c>
      <c r="F64" s="123">
        <f>IFERROR(VLOOKUP($A64,навыки!$B$1:$K$250,COLUMN(F$2),0),"")</f>
        <v>0</v>
      </c>
      <c r="G64" s="123">
        <f>IFERROR(VLOOKUP($A64,навыки!$B$1:$K$250,COLUMN(G$2),0),"")</f>
        <v>0</v>
      </c>
      <c r="H64" s="123">
        <f>IFERROR(VLOOKUP($A64,навыки!$B$1:$K$250,COLUMN(H$2),0),"")</f>
        <v>0</v>
      </c>
      <c r="I64" s="123">
        <f>IFERROR(VLOOKUP($A64,навыки!$B$1:$K$250,COLUMN(I$2),0),"")</f>
        <v>2</v>
      </c>
      <c r="J64" s="123">
        <f>IFERROR(VLOOKUP($A64,навыки!$B$1:$K$250,COLUMN(J$2),0),"")</f>
        <v>2</v>
      </c>
    </row>
    <row r="65" spans="1:10" x14ac:dyDescent="0.25">
      <c r="A65" s="122">
        <f t="array" ref="A65">IFERROR(INDEX(график!$B$2:$B$263,SMALL(IF(ISNUMBER(--LEFT(INDEX(график!$C$2:$AG$263,0,MATCH(Лист1!$A$1&amp;"",график!$C$1:$AG$1,0)),2)),ROW(график!$B$1:$B$262)),ROW(Лист1!A63))),"")</f>
        <v>54855</v>
      </c>
      <c r="B65" s="123">
        <f>IFERROR(VLOOKUP($A65,навыки!$B$1:$K$250,COLUMN(B$2),0),"")</f>
        <v>1</v>
      </c>
      <c r="C65" s="123">
        <f>IFERROR(VLOOKUP($A65,навыки!$B$1:$K$250,COLUMN(C$2),0),"")</f>
        <v>1</v>
      </c>
      <c r="D65" s="123">
        <f>IFERROR(VLOOKUP($A65,навыки!$B$1:$K$250,COLUMN(D$2),0),"")</f>
        <v>1</v>
      </c>
      <c r="E65" s="123">
        <f>IFERROR(VLOOKUP($A65,навыки!$B$1:$K$250,COLUMN(E$2),0),"")</f>
        <v>1</v>
      </c>
      <c r="F65" s="123">
        <f>IFERROR(VLOOKUP($A65,навыки!$B$1:$K$250,COLUMN(F$2),0),"")</f>
        <v>1</v>
      </c>
      <c r="G65" s="123">
        <f>IFERROR(VLOOKUP($A65,навыки!$B$1:$K$250,COLUMN(G$2),0),"")</f>
        <v>1</v>
      </c>
      <c r="H65" s="123">
        <f>IFERROR(VLOOKUP($A65,навыки!$B$1:$K$250,COLUMN(H$2),0),"")</f>
        <v>1</v>
      </c>
      <c r="I65" s="123">
        <f>IFERROR(VLOOKUP($A65,навыки!$B$1:$K$250,COLUMN(I$2),0),"")</f>
        <v>1</v>
      </c>
      <c r="J65" s="123">
        <f>IFERROR(VLOOKUP($A65,навыки!$B$1:$K$250,COLUMN(J$2),0),"")</f>
        <v>1</v>
      </c>
    </row>
    <row r="66" spans="1:10" x14ac:dyDescent="0.25">
      <c r="A66" s="122">
        <f t="array" ref="A66">IFERROR(INDEX(график!$B$2:$B$263,SMALL(IF(ISNUMBER(--LEFT(INDEX(график!$C$2:$AG$263,0,MATCH(Лист1!$A$1&amp;"",график!$C$1:$AG$1,0)),2)),ROW(график!$B$1:$B$262)),ROW(Лист1!A64))),"")</f>
        <v>55400</v>
      </c>
      <c r="B66" s="123">
        <f>IFERROR(VLOOKUP($A66,навыки!$B$1:$K$250,COLUMN(B$2),0),"")</f>
        <v>1</v>
      </c>
      <c r="C66" s="123">
        <f>IFERROR(VLOOKUP($A66,навыки!$B$1:$K$250,COLUMN(C$2),0),"")</f>
        <v>2</v>
      </c>
      <c r="D66" s="123">
        <f>IFERROR(VLOOKUP($A66,навыки!$B$1:$K$250,COLUMN(D$2),0),"")</f>
        <v>2</v>
      </c>
      <c r="E66" s="123">
        <f>IFERROR(VLOOKUP($A66,навыки!$B$1:$K$250,COLUMN(E$2),0),"")</f>
        <v>2</v>
      </c>
      <c r="F66" s="123">
        <f>IFERROR(VLOOKUP($A66,навыки!$B$1:$K$250,COLUMN(F$2),0),"")</f>
        <v>2</v>
      </c>
      <c r="G66" s="123">
        <f>IFERROR(VLOOKUP($A66,навыки!$B$1:$K$250,COLUMN(G$2),0),"")</f>
        <v>2</v>
      </c>
      <c r="H66" s="123">
        <f>IFERROR(VLOOKUP($A66,навыки!$B$1:$K$250,COLUMN(H$2),0),"")</f>
        <v>1</v>
      </c>
      <c r="I66" s="123">
        <f>IFERROR(VLOOKUP($A66,навыки!$B$1:$K$250,COLUMN(I$2),0),"")</f>
        <v>1</v>
      </c>
      <c r="J66" s="123">
        <f>IFERROR(VLOOKUP($A66,навыки!$B$1:$K$250,COLUMN(J$2),0),"")</f>
        <v>1</v>
      </c>
    </row>
    <row r="67" spans="1:10" x14ac:dyDescent="0.25">
      <c r="A67" s="122">
        <f t="array" ref="A67">IFERROR(INDEX(график!$B$2:$B$263,SMALL(IF(ISNUMBER(--LEFT(INDEX(график!$C$2:$AG$263,0,MATCH(Лист1!$A$1&amp;"",график!$C$1:$AG$1,0)),2)),ROW(график!$B$1:$B$262)),ROW(Лист1!A65))),"")</f>
        <v>55424</v>
      </c>
      <c r="B67" s="123">
        <f>IFERROR(VLOOKUP($A67,навыки!$B$1:$K$250,COLUMN(B$2),0),"")</f>
        <v>0</v>
      </c>
      <c r="C67" s="123">
        <f>IFERROR(VLOOKUP($A67,навыки!$B$1:$K$250,COLUMN(C$2),0),"")</f>
        <v>2</v>
      </c>
      <c r="D67" s="123">
        <f>IFERROR(VLOOKUP($A67,навыки!$B$1:$K$250,COLUMN(D$2),0),"")</f>
        <v>2</v>
      </c>
      <c r="E67" s="123">
        <f>IFERROR(VLOOKUP($A67,навыки!$B$1:$K$250,COLUMN(E$2),0),"")</f>
        <v>1</v>
      </c>
      <c r="F67" s="123">
        <f>IFERROR(VLOOKUP($A67,навыки!$B$1:$K$250,COLUMN(F$2),0),"")</f>
        <v>1</v>
      </c>
      <c r="G67" s="123">
        <f>IFERROR(VLOOKUP($A67,навыки!$B$1:$K$250,COLUMN(G$2),0),"")</f>
        <v>1</v>
      </c>
      <c r="H67" s="123">
        <f>IFERROR(VLOOKUP($A67,навыки!$B$1:$K$250,COLUMN(H$2),0),"")</f>
        <v>2</v>
      </c>
      <c r="I67" s="123">
        <f>IFERROR(VLOOKUP($A67,навыки!$B$1:$K$250,COLUMN(I$2),0),"")</f>
        <v>2</v>
      </c>
      <c r="J67" s="123">
        <f>IFERROR(VLOOKUP($A67,навыки!$B$1:$K$250,COLUMN(J$2),0),"")</f>
        <v>2</v>
      </c>
    </row>
    <row r="68" spans="1:10" x14ac:dyDescent="0.25">
      <c r="A68" s="122">
        <f t="array" ref="A68">IFERROR(INDEX(график!$B$2:$B$263,SMALL(IF(ISNUMBER(--LEFT(INDEX(график!$C$2:$AG$263,0,MATCH(Лист1!$A$1&amp;"",график!$C$1:$AG$1,0)),2)),ROW(график!$B$1:$B$262)),ROW(Лист1!A66))),"")</f>
        <v>55259</v>
      </c>
      <c r="B68" s="123">
        <f>IFERROR(VLOOKUP($A68,навыки!$B$1:$K$250,COLUMN(B$2),0),"")</f>
        <v>1</v>
      </c>
      <c r="C68" s="123">
        <f>IFERROR(VLOOKUP($A68,навыки!$B$1:$K$250,COLUMN(C$2),0),"")</f>
        <v>1</v>
      </c>
      <c r="D68" s="123">
        <f>IFERROR(VLOOKUP($A68,навыки!$B$1:$K$250,COLUMN(D$2),0),"")</f>
        <v>1</v>
      </c>
      <c r="E68" s="123">
        <f>IFERROR(VLOOKUP($A68,навыки!$B$1:$K$250,COLUMN(E$2),0),"")</f>
        <v>2</v>
      </c>
      <c r="F68" s="123">
        <f>IFERROR(VLOOKUP($A68,навыки!$B$1:$K$250,COLUMN(F$2),0),"")</f>
        <v>2</v>
      </c>
      <c r="G68" s="123">
        <f>IFERROR(VLOOKUP($A68,навыки!$B$1:$K$250,COLUMN(G$2),0),"")</f>
        <v>2</v>
      </c>
      <c r="H68" s="123">
        <f>IFERROR(VLOOKUP($A68,навыки!$B$1:$K$250,COLUMN(H$2),0),"")</f>
        <v>2</v>
      </c>
      <c r="I68" s="123">
        <f>IFERROR(VLOOKUP($A68,навыки!$B$1:$K$250,COLUMN(I$2),0),"")</f>
        <v>2</v>
      </c>
      <c r="J68" s="123">
        <f>IFERROR(VLOOKUP($A68,навыки!$B$1:$K$250,COLUMN(J$2),0),"")</f>
        <v>2</v>
      </c>
    </row>
    <row r="69" spans="1:10" x14ac:dyDescent="0.25">
      <c r="A69" s="122">
        <f t="array" ref="A69">IFERROR(INDEX(график!$B$2:$B$263,SMALL(IF(ISNUMBER(--LEFT(INDEX(график!$C$2:$AG$263,0,MATCH(Лист1!$A$1&amp;"",график!$C$1:$AG$1,0)),2)),ROW(график!$B$1:$B$262)),ROW(Лист1!A67))),"")</f>
        <v>55020</v>
      </c>
      <c r="B69" s="123">
        <f>IFERROR(VLOOKUP($A69,навыки!$B$1:$K$250,COLUMN(B$2),0),"")</f>
        <v>1</v>
      </c>
      <c r="C69" s="123">
        <f>IFERROR(VLOOKUP($A69,навыки!$B$1:$K$250,COLUMN(C$2),0),"")</f>
        <v>1</v>
      </c>
      <c r="D69" s="123">
        <f>IFERROR(VLOOKUP($A69,навыки!$B$1:$K$250,COLUMN(D$2),0),"")</f>
        <v>1</v>
      </c>
      <c r="E69" s="123">
        <f>IFERROR(VLOOKUP($A69,навыки!$B$1:$K$250,COLUMN(E$2),0),"")</f>
        <v>1</v>
      </c>
      <c r="F69" s="123">
        <f>IFERROR(VLOOKUP($A69,навыки!$B$1:$K$250,COLUMN(F$2),0),"")</f>
        <v>1</v>
      </c>
      <c r="G69" s="123">
        <f>IFERROR(VLOOKUP($A69,навыки!$B$1:$K$250,COLUMN(G$2),0),"")</f>
        <v>1</v>
      </c>
      <c r="H69" s="123">
        <f>IFERROR(VLOOKUP($A69,навыки!$B$1:$K$250,COLUMN(H$2),0),"")</f>
        <v>1</v>
      </c>
      <c r="I69" s="123">
        <f>IFERROR(VLOOKUP($A69,навыки!$B$1:$K$250,COLUMN(I$2),0),"")</f>
        <v>1</v>
      </c>
      <c r="J69" s="123">
        <f>IFERROR(VLOOKUP($A69,навыки!$B$1:$K$250,COLUMN(J$2),0),"")</f>
        <v>1</v>
      </c>
    </row>
    <row r="70" spans="1:10" x14ac:dyDescent="0.25">
      <c r="A70" s="122">
        <f t="array" ref="A70">IFERROR(INDEX(график!$B$2:$B$263,SMALL(IF(ISNUMBER(--LEFT(INDEX(график!$C$2:$AG$263,0,MATCH(Лист1!$A$1&amp;"",график!$C$1:$AG$1,0)),2)),ROW(график!$B$1:$B$262)),ROW(Лист1!A68))),"")</f>
        <v>55665</v>
      </c>
      <c r="B70" s="123">
        <f>IFERROR(VLOOKUP($A70,навыки!$B$1:$K$250,COLUMN(B$2),0),"")</f>
        <v>0</v>
      </c>
      <c r="C70" s="123">
        <f>IFERROR(VLOOKUP($A70,навыки!$B$1:$K$250,COLUMN(C$2),0),"")</f>
        <v>2</v>
      </c>
      <c r="D70" s="123">
        <f>IFERROR(VLOOKUP($A70,навыки!$B$1:$K$250,COLUMN(D$2),0),"")</f>
        <v>2</v>
      </c>
      <c r="E70" s="123">
        <f>IFERROR(VLOOKUP($A70,навыки!$B$1:$K$250,COLUMN(E$2),0),"")</f>
        <v>2</v>
      </c>
      <c r="F70" s="123">
        <f>IFERROR(VLOOKUP($A70,навыки!$B$1:$K$250,COLUMN(F$2),0),"")</f>
        <v>2</v>
      </c>
      <c r="G70" s="123">
        <f>IFERROR(VLOOKUP($A70,навыки!$B$1:$K$250,COLUMN(G$2),0),"")</f>
        <v>2</v>
      </c>
      <c r="H70" s="123">
        <f>IFERROR(VLOOKUP($A70,навыки!$B$1:$K$250,COLUMN(H$2),0),"")</f>
        <v>1</v>
      </c>
      <c r="I70" s="123">
        <f>IFERROR(VLOOKUP($A70,навыки!$B$1:$K$250,COLUMN(I$2),0),"")</f>
        <v>1</v>
      </c>
      <c r="J70" s="123">
        <f>IFERROR(VLOOKUP($A70,навыки!$B$1:$K$250,COLUMN(J$2),0),"")</f>
        <v>1</v>
      </c>
    </row>
    <row r="71" spans="1:10" x14ac:dyDescent="0.25">
      <c r="A71" s="122">
        <f t="array" ref="A71">IFERROR(INDEX(график!$B$2:$B$263,SMALL(IF(ISNUMBER(--LEFT(INDEX(график!$C$2:$AG$263,0,MATCH(Лист1!$A$1&amp;"",график!$C$1:$AG$1,0)),2)),ROW(график!$B$1:$B$262)),ROW(Лист1!A69))),"")</f>
        <v>55394</v>
      </c>
      <c r="B71" s="123">
        <f>IFERROR(VLOOKUP($A71,навыки!$B$1:$K$250,COLUMN(B$2),0),"")</f>
        <v>0</v>
      </c>
      <c r="C71" s="123">
        <f>IFERROR(VLOOKUP($A71,навыки!$B$1:$K$250,COLUMN(C$2),0),"")</f>
        <v>1</v>
      </c>
      <c r="D71" s="123">
        <f>IFERROR(VLOOKUP($A71,навыки!$B$1:$K$250,COLUMN(D$2),0),"")</f>
        <v>1</v>
      </c>
      <c r="E71" s="123">
        <f>IFERROR(VLOOKUP($A71,навыки!$B$1:$K$250,COLUMN(E$2),0),"")</f>
        <v>2</v>
      </c>
      <c r="F71" s="123">
        <f>IFERROR(VLOOKUP($A71,навыки!$B$1:$K$250,COLUMN(F$2),0),"")</f>
        <v>2</v>
      </c>
      <c r="G71" s="123">
        <f>IFERROR(VLOOKUP($A71,навыки!$B$1:$K$250,COLUMN(G$2),0),"")</f>
        <v>2</v>
      </c>
      <c r="H71" s="123">
        <f>IFERROR(VLOOKUP($A71,навыки!$B$1:$K$250,COLUMN(H$2),0),"")</f>
        <v>2</v>
      </c>
      <c r="I71" s="123">
        <f>IFERROR(VLOOKUP($A71,навыки!$B$1:$K$250,COLUMN(I$2),0),"")</f>
        <v>2</v>
      </c>
      <c r="J71" s="123">
        <f>IFERROR(VLOOKUP($A71,навыки!$B$1:$K$250,COLUMN(J$2),0),"")</f>
        <v>2</v>
      </c>
    </row>
    <row r="72" spans="1:10" x14ac:dyDescent="0.25">
      <c r="A72" s="122">
        <f t="array" ref="A72">IFERROR(INDEX(график!$B$2:$B$263,SMALL(IF(ISNUMBER(--LEFT(INDEX(график!$C$2:$AG$263,0,MATCH(Лист1!$A$1&amp;"",график!$C$1:$AG$1,0)),2)),ROW(график!$B$1:$B$262)),ROW(Лист1!A70))),"")</f>
        <v>55655</v>
      </c>
      <c r="B72" s="123">
        <f>IFERROR(VLOOKUP($A72,навыки!$B$1:$K$250,COLUMN(B$2),0),"")</f>
        <v>0</v>
      </c>
      <c r="C72" s="123">
        <f>IFERROR(VLOOKUP($A72,навыки!$B$1:$K$250,COLUMN(C$2),0),"")</f>
        <v>2</v>
      </c>
      <c r="D72" s="123">
        <f>IFERROR(VLOOKUP($A72,навыки!$B$1:$K$250,COLUMN(D$2),0),"")</f>
        <v>2</v>
      </c>
      <c r="E72" s="123">
        <f>IFERROR(VLOOKUP($A72,навыки!$B$1:$K$250,COLUMN(E$2),0),"")</f>
        <v>1</v>
      </c>
      <c r="F72" s="123">
        <f>IFERROR(VLOOKUP($A72,навыки!$B$1:$K$250,COLUMN(F$2),0),"")</f>
        <v>1</v>
      </c>
      <c r="G72" s="123">
        <f>IFERROR(VLOOKUP($A72,навыки!$B$1:$K$250,COLUMN(G$2),0),"")</f>
        <v>1</v>
      </c>
      <c r="H72" s="123">
        <f>IFERROR(VLOOKUP($A72,навыки!$B$1:$K$250,COLUMN(H$2),0),"")</f>
        <v>2</v>
      </c>
      <c r="I72" s="123">
        <f>IFERROR(VLOOKUP($A72,навыки!$B$1:$K$250,COLUMN(I$2),0),"")</f>
        <v>2</v>
      </c>
      <c r="J72" s="123">
        <f>IFERROR(VLOOKUP($A72,навыки!$B$1:$K$250,COLUMN(J$2),0),"")</f>
        <v>2</v>
      </c>
    </row>
    <row r="73" spans="1:10" x14ac:dyDescent="0.25">
      <c r="A73" s="122">
        <f t="array" ref="A73">IFERROR(INDEX(график!$B$2:$B$263,SMALL(IF(ISNUMBER(--LEFT(INDEX(график!$C$2:$AG$263,0,MATCH(Лист1!$A$1&amp;"",график!$C$1:$AG$1,0)),2)),ROW(график!$B$1:$B$262)),ROW(Лист1!A71))),"")</f>
        <v>57089</v>
      </c>
      <c r="B73" s="123">
        <f>IFERROR(VLOOKUP($A73,навыки!$B$1:$K$250,COLUMN(B$2),0),"")</f>
        <v>0</v>
      </c>
      <c r="C73" s="123">
        <f>IFERROR(VLOOKUP($A73,навыки!$B$1:$K$250,COLUMN(C$2),0),"")</f>
        <v>1</v>
      </c>
      <c r="D73" s="123">
        <f>IFERROR(VLOOKUP($A73,навыки!$B$1:$K$250,COLUMN(D$2),0),"")</f>
        <v>2</v>
      </c>
      <c r="E73" s="123">
        <f>IFERROR(VLOOKUP($A73,навыки!$B$1:$K$250,COLUMN(E$2),0),"")</f>
        <v>2</v>
      </c>
      <c r="F73" s="123">
        <f>IFERROR(VLOOKUP($A73,навыки!$B$1:$K$250,COLUMN(F$2),0),"")</f>
        <v>1</v>
      </c>
      <c r="G73" s="123">
        <f>IFERROR(VLOOKUP($A73,навыки!$B$1:$K$250,COLUMN(G$2),0),"")</f>
        <v>1</v>
      </c>
      <c r="H73" s="123">
        <f>IFERROR(VLOOKUP($A73,навыки!$B$1:$K$250,COLUMN(H$2),0),"")</f>
        <v>2</v>
      </c>
      <c r="I73" s="123">
        <f>IFERROR(VLOOKUP($A73,навыки!$B$1:$K$250,COLUMN(I$2),0),"")</f>
        <v>2</v>
      </c>
      <c r="J73" s="123">
        <f>IFERROR(VLOOKUP($A73,навыки!$B$1:$K$250,COLUMN(J$2),0),"")</f>
        <v>2</v>
      </c>
    </row>
    <row r="74" spans="1:10" x14ac:dyDescent="0.25">
      <c r="A74" s="122">
        <f t="array" ref="A74">IFERROR(INDEX(график!$B$2:$B$263,SMALL(IF(ISNUMBER(--LEFT(INDEX(график!$C$2:$AG$263,0,MATCH(Лист1!$A$1&amp;"",график!$C$1:$AG$1,0)),2)),ROW(график!$B$1:$B$262)),ROW(Лист1!A72))),"")</f>
        <v>55384</v>
      </c>
      <c r="B74" s="123">
        <f>IFERROR(VLOOKUP($A74,навыки!$B$1:$K$250,COLUMN(B$2),0),"")</f>
        <v>0</v>
      </c>
      <c r="C74" s="123">
        <f>IFERROR(VLOOKUP($A74,навыки!$B$1:$K$250,COLUMN(C$2),0),"")</f>
        <v>1</v>
      </c>
      <c r="D74" s="123">
        <f>IFERROR(VLOOKUP($A74,навыки!$B$1:$K$250,COLUMN(D$2),0),"")</f>
        <v>1</v>
      </c>
      <c r="E74" s="123">
        <f>IFERROR(VLOOKUP($A74,навыки!$B$1:$K$250,COLUMN(E$2),0),"")</f>
        <v>2</v>
      </c>
      <c r="F74" s="123">
        <f>IFERROR(VLOOKUP($A74,навыки!$B$1:$K$250,COLUMN(F$2),0),"")</f>
        <v>2</v>
      </c>
      <c r="G74" s="123">
        <f>IFERROR(VLOOKUP($A74,навыки!$B$1:$K$250,COLUMN(G$2),0),"")</f>
        <v>2</v>
      </c>
      <c r="H74" s="123">
        <f>IFERROR(VLOOKUP($A74,навыки!$B$1:$K$250,COLUMN(H$2),0),"")</f>
        <v>2</v>
      </c>
      <c r="I74" s="123">
        <f>IFERROR(VLOOKUP($A74,навыки!$B$1:$K$250,COLUMN(I$2),0),"")</f>
        <v>2</v>
      </c>
      <c r="J74" s="123">
        <f>IFERROR(VLOOKUP($A74,навыки!$B$1:$K$250,COLUMN(J$2),0),"")</f>
        <v>2</v>
      </c>
    </row>
    <row r="75" spans="1:10" x14ac:dyDescent="0.25">
      <c r="A75" s="122">
        <f t="array" ref="A75">IFERROR(INDEX(график!$B$2:$B$263,SMALL(IF(ISNUMBER(--LEFT(INDEX(график!$C$2:$AG$263,0,MATCH(Лист1!$A$1&amp;"",график!$C$1:$AG$1,0)),2)),ROW(график!$B$1:$B$262)),ROW(Лист1!A73))),"")</f>
        <v>55429</v>
      </c>
      <c r="B75" s="123">
        <f>IFERROR(VLOOKUP($A75,навыки!$B$1:$K$250,COLUMN(B$2),0),"")</f>
        <v>0</v>
      </c>
      <c r="C75" s="123">
        <f>IFERROR(VLOOKUP($A75,навыки!$B$1:$K$250,COLUMN(C$2),0),"")</f>
        <v>2</v>
      </c>
      <c r="D75" s="123">
        <f>IFERROR(VLOOKUP($A75,навыки!$B$1:$K$250,COLUMN(D$2),0),"")</f>
        <v>2</v>
      </c>
      <c r="E75" s="123">
        <f>IFERROR(VLOOKUP($A75,навыки!$B$1:$K$250,COLUMN(E$2),0),"")</f>
        <v>1</v>
      </c>
      <c r="F75" s="123">
        <f>IFERROR(VLOOKUP($A75,навыки!$B$1:$K$250,COLUMN(F$2),0),"")</f>
        <v>1</v>
      </c>
      <c r="G75" s="123">
        <f>IFERROR(VLOOKUP($A75,навыки!$B$1:$K$250,COLUMN(G$2),0),"")</f>
        <v>1</v>
      </c>
      <c r="H75" s="123">
        <f>IFERROR(VLOOKUP($A75,навыки!$B$1:$K$250,COLUMN(H$2),0),"")</f>
        <v>2</v>
      </c>
      <c r="I75" s="123">
        <f>IFERROR(VLOOKUP($A75,навыки!$B$1:$K$250,COLUMN(I$2),0),"")</f>
        <v>2</v>
      </c>
      <c r="J75" s="123">
        <f>IFERROR(VLOOKUP($A75,навыки!$B$1:$K$250,COLUMN(J$2),0),"")</f>
        <v>2</v>
      </c>
    </row>
    <row r="76" spans="1:10" x14ac:dyDescent="0.25">
      <c r="A76" s="122">
        <f t="array" ref="A76">IFERROR(INDEX(график!$B$2:$B$263,SMALL(IF(ISNUMBER(--LEFT(INDEX(график!$C$2:$AG$263,0,MATCH(Лист1!$A$1&amp;"",график!$C$1:$AG$1,0)),2)),ROW(график!$B$1:$B$262)),ROW(Лист1!A74))),"")</f>
        <v>54800</v>
      </c>
      <c r="B76" s="123">
        <f>IFERROR(VLOOKUP($A76,навыки!$B$1:$K$250,COLUMN(B$2),0),"")</f>
        <v>1</v>
      </c>
      <c r="C76" s="123">
        <f>IFERROR(VLOOKUP($A76,навыки!$B$1:$K$250,COLUMN(C$2),0),"")</f>
        <v>2</v>
      </c>
      <c r="D76" s="123">
        <f>IFERROR(VLOOKUP($A76,навыки!$B$1:$K$250,COLUMN(D$2),0),"")</f>
        <v>2</v>
      </c>
      <c r="E76" s="123">
        <f>IFERROR(VLOOKUP($A76,навыки!$B$1:$K$250,COLUMN(E$2),0),"")</f>
        <v>2</v>
      </c>
      <c r="F76" s="123">
        <f>IFERROR(VLOOKUP($A76,навыки!$B$1:$K$250,COLUMN(F$2),0),"")</f>
        <v>2</v>
      </c>
      <c r="G76" s="123">
        <f>IFERROR(VLOOKUP($A76,навыки!$B$1:$K$250,COLUMN(G$2),0),"")</f>
        <v>2</v>
      </c>
      <c r="H76" s="123">
        <f>IFERROR(VLOOKUP($A76,навыки!$B$1:$K$250,COLUMN(H$2),0),"")</f>
        <v>1</v>
      </c>
      <c r="I76" s="123">
        <f>IFERROR(VLOOKUP($A76,навыки!$B$1:$K$250,COLUMN(I$2),0),"")</f>
        <v>1</v>
      </c>
      <c r="J76" s="123">
        <f>IFERROR(VLOOKUP($A76,навыки!$B$1:$K$250,COLUMN(J$2),0),"")</f>
        <v>1</v>
      </c>
    </row>
    <row r="77" spans="1:10" x14ac:dyDescent="0.25">
      <c r="A77" s="122">
        <f t="array" ref="A77">IFERROR(INDEX(график!$B$2:$B$263,SMALL(IF(ISNUMBER(--LEFT(INDEX(график!$C$2:$AG$263,0,MATCH(Лист1!$A$1&amp;"",график!$C$1:$AG$1,0)),2)),ROW(график!$B$1:$B$262)),ROW(Лист1!A75))),"")</f>
        <v>55641</v>
      </c>
      <c r="B77" s="123">
        <f>IFERROR(VLOOKUP($A77,навыки!$B$1:$K$250,COLUMN(B$2),0),"")</f>
        <v>0</v>
      </c>
      <c r="C77" s="123">
        <f>IFERROR(VLOOKUP($A77,навыки!$B$1:$K$250,COLUMN(C$2),0),"")</f>
        <v>1</v>
      </c>
      <c r="D77" s="123">
        <f>IFERROR(VLOOKUP($A77,навыки!$B$1:$K$250,COLUMN(D$2),0),"")</f>
        <v>1</v>
      </c>
      <c r="E77" s="123">
        <f>IFERROR(VLOOKUP($A77,навыки!$B$1:$K$250,COLUMN(E$2),0),"")</f>
        <v>2</v>
      </c>
      <c r="F77" s="123">
        <f>IFERROR(VLOOKUP($A77,навыки!$B$1:$K$250,COLUMN(F$2),0),"")</f>
        <v>2</v>
      </c>
      <c r="G77" s="123">
        <f>IFERROR(VLOOKUP($A77,навыки!$B$1:$K$250,COLUMN(G$2),0),"")</f>
        <v>2</v>
      </c>
      <c r="H77" s="123">
        <f>IFERROR(VLOOKUP($A77,навыки!$B$1:$K$250,COLUMN(H$2),0),"")</f>
        <v>2</v>
      </c>
      <c r="I77" s="123">
        <f>IFERROR(VLOOKUP($A77,навыки!$B$1:$K$250,COLUMN(I$2),0),"")</f>
        <v>2</v>
      </c>
      <c r="J77" s="123">
        <f>IFERROR(VLOOKUP($A77,навыки!$B$1:$K$250,COLUMN(J$2),0),"")</f>
        <v>2</v>
      </c>
    </row>
    <row r="78" spans="1:10" x14ac:dyDescent="0.25">
      <c r="A78" s="122">
        <f t="array" ref="A78">IFERROR(INDEX(график!$B$2:$B$263,SMALL(IF(ISNUMBER(--LEFT(INDEX(график!$C$2:$AG$263,0,MATCH(Лист1!$A$1&amp;"",график!$C$1:$AG$1,0)),2)),ROW(график!$B$1:$B$262)),ROW(Лист1!A76))),"")</f>
        <v>54769</v>
      </c>
      <c r="B78" s="123">
        <f>IFERROR(VLOOKUP($A78,навыки!$B$1:$K$250,COLUMN(B$2),0),"")</f>
        <v>1</v>
      </c>
      <c r="C78" s="123">
        <f>IFERROR(VLOOKUP($A78,навыки!$B$1:$K$250,COLUMN(C$2),0),"")</f>
        <v>2</v>
      </c>
      <c r="D78" s="123">
        <f>IFERROR(VLOOKUP($A78,навыки!$B$1:$K$250,COLUMN(D$2),0),"")</f>
        <v>2</v>
      </c>
      <c r="E78" s="123">
        <f>IFERROR(VLOOKUP($A78,навыки!$B$1:$K$250,COLUMN(E$2),0),"")</f>
        <v>2</v>
      </c>
      <c r="F78" s="123">
        <f>IFERROR(VLOOKUP($A78,навыки!$B$1:$K$250,COLUMN(F$2),0),"")</f>
        <v>2</v>
      </c>
      <c r="G78" s="123">
        <f>IFERROR(VLOOKUP($A78,навыки!$B$1:$K$250,COLUMN(G$2),0),"")</f>
        <v>2</v>
      </c>
      <c r="H78" s="123">
        <f>IFERROR(VLOOKUP($A78,навыки!$B$1:$K$250,COLUMN(H$2),0),"")</f>
        <v>1</v>
      </c>
      <c r="I78" s="123">
        <f>IFERROR(VLOOKUP($A78,навыки!$B$1:$K$250,COLUMN(I$2),0),"")</f>
        <v>1</v>
      </c>
      <c r="J78" s="123">
        <f>IFERROR(VLOOKUP($A78,навыки!$B$1:$K$250,COLUMN(J$2),0),"")</f>
        <v>1</v>
      </c>
    </row>
    <row r="79" spans="1:10" x14ac:dyDescent="0.25">
      <c r="A79" s="122">
        <f t="array" ref="A79">IFERROR(INDEX(график!$B$2:$B$263,SMALL(IF(ISNUMBER(--LEFT(INDEX(график!$C$2:$AG$263,0,MATCH(Лист1!$A$1&amp;"",график!$C$1:$AG$1,0)),2)),ROW(график!$B$1:$B$262)),ROW(Лист1!A77))),"")</f>
        <v>57101</v>
      </c>
      <c r="B79" s="123">
        <f>IFERROR(VLOOKUP($A79,навыки!$B$1:$K$250,COLUMN(B$2),0),"")</f>
        <v>0</v>
      </c>
      <c r="C79" s="123">
        <f>IFERROR(VLOOKUP($A79,навыки!$B$1:$K$250,COLUMN(C$2),0),"")</f>
        <v>2</v>
      </c>
      <c r="D79" s="123">
        <f>IFERROR(VLOOKUP($A79,навыки!$B$1:$K$250,COLUMN(D$2),0),"")</f>
        <v>2</v>
      </c>
      <c r="E79" s="123">
        <f>IFERROR(VLOOKUP($A79,навыки!$B$1:$K$250,COLUMN(E$2),0),"")</f>
        <v>2</v>
      </c>
      <c r="F79" s="123">
        <f>IFERROR(VLOOKUP($A79,навыки!$B$1:$K$250,COLUMN(F$2),0),"")</f>
        <v>1</v>
      </c>
      <c r="G79" s="123">
        <f>IFERROR(VLOOKUP($A79,навыки!$B$1:$K$250,COLUMN(G$2),0),"")</f>
        <v>1</v>
      </c>
      <c r="H79" s="123">
        <f>IFERROR(VLOOKUP($A79,навыки!$B$1:$K$250,COLUMN(H$2),0),"")</f>
        <v>1</v>
      </c>
      <c r="I79" s="123">
        <f>IFERROR(VLOOKUP($A79,навыки!$B$1:$K$250,COLUMN(I$2),0),"")</f>
        <v>0</v>
      </c>
      <c r="J79" s="123">
        <f>IFERROR(VLOOKUP($A79,навыки!$B$1:$K$250,COLUMN(J$2),0),"")</f>
        <v>0</v>
      </c>
    </row>
    <row r="80" spans="1:10" x14ac:dyDescent="0.25">
      <c r="A80" s="122">
        <f t="array" ref="A80">IFERROR(INDEX(график!$B$2:$B$263,SMALL(IF(ISNUMBER(--LEFT(INDEX(график!$C$2:$AG$263,0,MATCH(Лист1!$A$1&amp;"",график!$C$1:$AG$1,0)),2)),ROW(график!$B$1:$B$262)),ROW(Лист1!A78))),"")</f>
        <v>57116</v>
      </c>
      <c r="B80" s="123">
        <f>IFERROR(VLOOKUP($A80,навыки!$B$1:$K$250,COLUMN(B$2),0),"")</f>
        <v>0</v>
      </c>
      <c r="C80" s="123">
        <f>IFERROR(VLOOKUP($A80,навыки!$B$1:$K$250,COLUMN(C$2),0),"")</f>
        <v>2</v>
      </c>
      <c r="D80" s="123">
        <f>IFERROR(VLOOKUP($A80,навыки!$B$1:$K$250,COLUMN(D$2),0),"")</f>
        <v>2</v>
      </c>
      <c r="E80" s="123">
        <f>IFERROR(VLOOKUP($A80,навыки!$B$1:$K$250,COLUMN(E$2),0),"")</f>
        <v>2</v>
      </c>
      <c r="F80" s="123">
        <f>IFERROR(VLOOKUP($A80,навыки!$B$1:$K$250,COLUMN(F$2),0),"")</f>
        <v>1</v>
      </c>
      <c r="G80" s="123">
        <f>IFERROR(VLOOKUP($A80,навыки!$B$1:$K$250,COLUMN(G$2),0),"")</f>
        <v>1</v>
      </c>
      <c r="H80" s="123">
        <f>IFERROR(VLOOKUP($A80,навыки!$B$1:$K$250,COLUMN(H$2),0),"")</f>
        <v>1</v>
      </c>
      <c r="I80" s="123">
        <f>IFERROR(VLOOKUP($A80,навыки!$B$1:$K$250,COLUMN(I$2),0),"")</f>
        <v>0</v>
      </c>
      <c r="J80" s="123">
        <f>IFERROR(VLOOKUP($A80,навыки!$B$1:$K$250,COLUMN(J$2),0),"")</f>
        <v>0</v>
      </c>
    </row>
    <row r="81" spans="1:10" x14ac:dyDescent="0.25">
      <c r="A81" s="122">
        <f t="array" ref="A81">IFERROR(INDEX(график!$B$2:$B$263,SMALL(IF(ISNUMBER(--LEFT(INDEX(график!$C$2:$AG$263,0,MATCH(Лист1!$A$1&amp;"",график!$C$1:$AG$1,0)),2)),ROW(график!$B$1:$B$262)),ROW(Лист1!A79))),"")</f>
        <v>57088</v>
      </c>
      <c r="B81" s="123" t="str">
        <f>IFERROR(VLOOKUP($A81,навыки!$B$1:$K$250,COLUMN(B$2),0),"")</f>
        <v/>
      </c>
      <c r="C81" s="123" t="str">
        <f>IFERROR(VLOOKUP($A81,навыки!$B$1:$K$250,COLUMN(C$2),0),"")</f>
        <v/>
      </c>
      <c r="D81" s="123" t="str">
        <f>IFERROR(VLOOKUP($A81,навыки!$B$1:$K$250,COLUMN(D$2),0),"")</f>
        <v/>
      </c>
      <c r="E81" s="123" t="str">
        <f>IFERROR(VLOOKUP($A81,навыки!$B$1:$K$250,COLUMN(E$2),0),"")</f>
        <v/>
      </c>
      <c r="F81" s="123" t="str">
        <f>IFERROR(VLOOKUP($A81,навыки!$B$1:$K$250,COLUMN(F$2),0),"")</f>
        <v/>
      </c>
      <c r="G81" s="123" t="str">
        <f>IFERROR(VLOOKUP($A81,навыки!$B$1:$K$250,COLUMN(G$2),0),"")</f>
        <v/>
      </c>
      <c r="H81" s="123" t="str">
        <f>IFERROR(VLOOKUP($A81,навыки!$B$1:$K$250,COLUMN(H$2),0),"")</f>
        <v/>
      </c>
      <c r="I81" s="123" t="str">
        <f>IFERROR(VLOOKUP($A81,навыки!$B$1:$K$250,COLUMN(I$2),0),"")</f>
        <v/>
      </c>
      <c r="J81" s="123" t="str">
        <f>IFERROR(VLOOKUP($A81,навыки!$B$1:$K$250,COLUMN(J$2),0),"")</f>
        <v/>
      </c>
    </row>
    <row r="82" spans="1:10" x14ac:dyDescent="0.25">
      <c r="A82" s="122">
        <f t="array" ref="A82">IFERROR(INDEX(график!$B$2:$B$263,SMALL(IF(ISNUMBER(--LEFT(INDEX(график!$C$2:$AG$263,0,MATCH(Лист1!$A$1&amp;"",график!$C$1:$AG$1,0)),2)),ROW(график!$B$1:$B$262)),ROW(Лист1!A80))),"")</f>
        <v>57078</v>
      </c>
      <c r="B82" s="123" t="str">
        <f>IFERROR(VLOOKUP($A82,навыки!$B$1:$K$250,COLUMN(B$2),0),"")</f>
        <v/>
      </c>
      <c r="C82" s="123" t="str">
        <f>IFERROR(VLOOKUP($A82,навыки!$B$1:$K$250,COLUMN(C$2),0),"")</f>
        <v/>
      </c>
      <c r="D82" s="123" t="str">
        <f>IFERROR(VLOOKUP($A82,навыки!$B$1:$K$250,COLUMN(D$2),0),"")</f>
        <v/>
      </c>
      <c r="E82" s="123" t="str">
        <f>IFERROR(VLOOKUP($A82,навыки!$B$1:$K$250,COLUMN(E$2),0),"")</f>
        <v/>
      </c>
      <c r="F82" s="123" t="str">
        <f>IFERROR(VLOOKUP($A82,навыки!$B$1:$K$250,COLUMN(F$2),0),"")</f>
        <v/>
      </c>
      <c r="G82" s="123" t="str">
        <f>IFERROR(VLOOKUP($A82,навыки!$B$1:$K$250,COLUMN(G$2),0),"")</f>
        <v/>
      </c>
      <c r="H82" s="123" t="str">
        <f>IFERROR(VLOOKUP($A82,навыки!$B$1:$K$250,COLUMN(H$2),0),"")</f>
        <v/>
      </c>
      <c r="I82" s="123" t="str">
        <f>IFERROR(VLOOKUP($A82,навыки!$B$1:$K$250,COLUMN(I$2),0),"")</f>
        <v/>
      </c>
      <c r="J82" s="123" t="str">
        <f>IFERROR(VLOOKUP($A82,навыки!$B$1:$K$250,COLUMN(J$2),0),"")</f>
        <v/>
      </c>
    </row>
    <row r="83" spans="1:10" x14ac:dyDescent="0.25">
      <c r="A83" s="122">
        <f t="array" ref="A83">IFERROR(INDEX(график!$B$2:$B$263,SMALL(IF(ISNUMBER(--LEFT(INDEX(график!$C$2:$AG$263,0,MATCH(Лист1!$A$1&amp;"",график!$C$1:$AG$1,0)),2)),ROW(график!$B$1:$B$262)),ROW(Лист1!A81))),"")</f>
        <v>57117</v>
      </c>
      <c r="B83" s="123">
        <f>IFERROR(VLOOKUP($A83,навыки!$B$1:$K$250,COLUMN(B$2),0),"")</f>
        <v>0</v>
      </c>
      <c r="C83" s="123">
        <f>IFERROR(VLOOKUP($A83,навыки!$B$1:$K$250,COLUMN(C$2),0),"")</f>
        <v>2</v>
      </c>
      <c r="D83" s="123">
        <f>IFERROR(VLOOKUP($A83,навыки!$B$1:$K$250,COLUMN(D$2),0),"")</f>
        <v>2</v>
      </c>
      <c r="E83" s="123">
        <f>IFERROR(VLOOKUP($A83,навыки!$B$1:$K$250,COLUMN(E$2),0),"")</f>
        <v>2</v>
      </c>
      <c r="F83" s="123">
        <f>IFERROR(VLOOKUP($A83,навыки!$B$1:$K$250,COLUMN(F$2),0),"")</f>
        <v>1</v>
      </c>
      <c r="G83" s="123">
        <f>IFERROR(VLOOKUP($A83,навыки!$B$1:$K$250,COLUMN(G$2),0),"")</f>
        <v>1</v>
      </c>
      <c r="H83" s="123">
        <f>IFERROR(VLOOKUP($A83,навыки!$B$1:$K$250,COLUMN(H$2),0),"")</f>
        <v>1</v>
      </c>
      <c r="I83" s="123">
        <f>IFERROR(VLOOKUP($A83,навыки!$B$1:$K$250,COLUMN(I$2),0),"")</f>
        <v>0</v>
      </c>
      <c r="J83" s="123">
        <f>IFERROR(VLOOKUP($A83,навыки!$B$1:$K$250,COLUMN(J$2),0),"")</f>
        <v>0</v>
      </c>
    </row>
    <row r="84" spans="1:10" x14ac:dyDescent="0.25">
      <c r="A84" s="122">
        <f t="array" ref="A84">IFERROR(INDEX(график!$B$2:$B$263,SMALL(IF(ISNUMBER(--LEFT(INDEX(график!$C$2:$AG$263,0,MATCH(Лист1!$A$1&amp;"",график!$C$1:$AG$1,0)),2)),ROW(график!$B$1:$B$262)),ROW(Лист1!A82))),"")</f>
        <v>57129</v>
      </c>
      <c r="B84" s="123" t="str">
        <f>IFERROR(VLOOKUP($A84,навыки!$B$1:$K$250,COLUMN(B$2),0),"")</f>
        <v/>
      </c>
      <c r="C84" s="123" t="str">
        <f>IFERROR(VLOOKUP($A84,навыки!$B$1:$K$250,COLUMN(C$2),0),"")</f>
        <v/>
      </c>
      <c r="D84" s="123" t="str">
        <f>IFERROR(VLOOKUP($A84,навыки!$B$1:$K$250,COLUMN(D$2),0),"")</f>
        <v/>
      </c>
      <c r="E84" s="123" t="str">
        <f>IFERROR(VLOOKUP($A84,навыки!$B$1:$K$250,COLUMN(E$2),0),"")</f>
        <v/>
      </c>
      <c r="F84" s="123" t="str">
        <f>IFERROR(VLOOKUP($A84,навыки!$B$1:$K$250,COLUMN(F$2),0),"")</f>
        <v/>
      </c>
      <c r="G84" s="123" t="str">
        <f>IFERROR(VLOOKUP($A84,навыки!$B$1:$K$250,COLUMN(G$2),0),"")</f>
        <v/>
      </c>
      <c r="H84" s="123" t="str">
        <f>IFERROR(VLOOKUP($A84,навыки!$B$1:$K$250,COLUMN(H$2),0),"")</f>
        <v/>
      </c>
      <c r="I84" s="123" t="str">
        <f>IFERROR(VLOOKUP($A84,навыки!$B$1:$K$250,COLUMN(I$2),0),"")</f>
        <v/>
      </c>
      <c r="J84" s="123" t="str">
        <f>IFERROR(VLOOKUP($A84,навыки!$B$1:$K$250,COLUMN(J$2),0),"")</f>
        <v/>
      </c>
    </row>
    <row r="85" spans="1:10" x14ac:dyDescent="0.25">
      <c r="A85" s="122">
        <f t="array" ref="A85">IFERROR(INDEX(график!$B$2:$B$263,SMALL(IF(ISNUMBER(--LEFT(INDEX(график!$C$2:$AG$263,0,MATCH(Лист1!$A$1&amp;"",график!$C$1:$AG$1,0)),2)),ROW(график!$B$1:$B$262)),ROW(Лист1!A83))),"")</f>
        <v>57126</v>
      </c>
      <c r="B85" s="123">
        <f>IFERROR(VLOOKUP($A85,навыки!$B$1:$K$250,COLUMN(B$2),0),"")</f>
        <v>0</v>
      </c>
      <c r="C85" s="123">
        <f>IFERROR(VLOOKUP($A85,навыки!$B$1:$K$250,COLUMN(C$2),0),"")</f>
        <v>1</v>
      </c>
      <c r="D85" s="123">
        <f>IFERROR(VLOOKUP($A85,навыки!$B$1:$K$250,COLUMN(D$2),0),"")</f>
        <v>1</v>
      </c>
      <c r="E85" s="123">
        <f>IFERROR(VLOOKUP($A85,навыки!$B$1:$K$250,COLUMN(E$2),0),"")</f>
        <v>2</v>
      </c>
      <c r="F85" s="123">
        <f>IFERROR(VLOOKUP($A85,навыки!$B$1:$K$250,COLUMN(F$2),0),"")</f>
        <v>0</v>
      </c>
      <c r="G85" s="123">
        <f>IFERROR(VLOOKUP($A85,навыки!$B$1:$K$250,COLUMN(G$2),0),"")</f>
        <v>0</v>
      </c>
      <c r="H85" s="123">
        <f>IFERROR(VLOOKUP($A85,навыки!$B$1:$K$250,COLUMN(H$2),0),"")</f>
        <v>0</v>
      </c>
      <c r="I85" s="123">
        <f>IFERROR(VLOOKUP($A85,навыки!$B$1:$K$250,COLUMN(I$2),0),"")</f>
        <v>2</v>
      </c>
      <c r="J85" s="123">
        <f>IFERROR(VLOOKUP($A85,навыки!$B$1:$K$250,COLUMN(J$2),0),"")</f>
        <v>2</v>
      </c>
    </row>
    <row r="86" spans="1:10" x14ac:dyDescent="0.25">
      <c r="A86" s="122">
        <f t="array" ref="A86">IFERROR(INDEX(график!$B$2:$B$263,SMALL(IF(ISNUMBER(--LEFT(INDEX(график!$C$2:$AG$263,0,MATCH(Лист1!$A$1&amp;"",график!$C$1:$AG$1,0)),2)),ROW(график!$B$1:$B$262)),ROW(Лист1!A84))),"")</f>
        <v>57131</v>
      </c>
      <c r="B86" s="123">
        <f>IFERROR(VLOOKUP($A86,навыки!$B$1:$K$250,COLUMN(B$2),0),"")</f>
        <v>0</v>
      </c>
      <c r="C86" s="123">
        <f>IFERROR(VLOOKUP($A86,навыки!$B$1:$K$250,COLUMN(C$2),0),"")</f>
        <v>2</v>
      </c>
      <c r="D86" s="123">
        <f>IFERROR(VLOOKUP($A86,навыки!$B$1:$K$250,COLUMN(D$2),0),"")</f>
        <v>2</v>
      </c>
      <c r="E86" s="123">
        <f>IFERROR(VLOOKUP($A86,навыки!$B$1:$K$250,COLUMN(E$2),0),"")</f>
        <v>1</v>
      </c>
      <c r="F86" s="123">
        <f>IFERROR(VLOOKUP($A86,навыки!$B$1:$K$250,COLUMN(F$2),0),"")</f>
        <v>0</v>
      </c>
      <c r="G86" s="123">
        <f>IFERROR(VLOOKUP($A86,навыки!$B$1:$K$250,COLUMN(G$2),0),"")</f>
        <v>0</v>
      </c>
      <c r="H86" s="123">
        <f>IFERROR(VLOOKUP($A86,навыки!$B$1:$K$250,COLUMN(H$2),0),"")</f>
        <v>0</v>
      </c>
      <c r="I86" s="123">
        <f>IFERROR(VLOOKUP($A86,навыки!$B$1:$K$250,COLUMN(I$2),0),"")</f>
        <v>1</v>
      </c>
      <c r="J86" s="123">
        <f>IFERROR(VLOOKUP($A86,навыки!$B$1:$K$250,COLUMN(J$2),0),"")</f>
        <v>1</v>
      </c>
    </row>
    <row r="87" spans="1:10" x14ac:dyDescent="0.25">
      <c r="A87" s="122">
        <f t="array" ref="A87">IFERROR(INDEX(график!$B$2:$B$263,SMALL(IF(ISNUMBER(--LEFT(INDEX(график!$C$2:$AG$263,0,MATCH(Лист1!$A$1&amp;"",график!$C$1:$AG$1,0)),2)),ROW(график!$B$1:$B$262)),ROW(Лист1!A85))),"")</f>
        <v>57137</v>
      </c>
      <c r="B87" s="123">
        <f>IFERROR(VLOOKUP($A87,навыки!$B$1:$K$250,COLUMN(B$2),0),"")</f>
        <v>0</v>
      </c>
      <c r="C87" s="123">
        <f>IFERROR(VLOOKUP($A87,навыки!$B$1:$K$250,COLUMN(C$2),0),"")</f>
        <v>2</v>
      </c>
      <c r="D87" s="123">
        <f>IFERROR(VLOOKUP($A87,навыки!$B$1:$K$250,COLUMN(D$2),0),"")</f>
        <v>2</v>
      </c>
      <c r="E87" s="123">
        <f>IFERROR(VLOOKUP($A87,навыки!$B$1:$K$250,COLUMN(E$2),0),"")</f>
        <v>1</v>
      </c>
      <c r="F87" s="123">
        <f>IFERROR(VLOOKUP($A87,навыки!$B$1:$K$250,COLUMN(F$2),0),"")</f>
        <v>0</v>
      </c>
      <c r="G87" s="123">
        <f>IFERROR(VLOOKUP($A87,навыки!$B$1:$K$250,COLUMN(G$2),0),"")</f>
        <v>0</v>
      </c>
      <c r="H87" s="123">
        <f>IFERROR(VLOOKUP($A87,навыки!$B$1:$K$250,COLUMN(H$2),0),"")</f>
        <v>0</v>
      </c>
      <c r="I87" s="123">
        <f>IFERROR(VLOOKUP($A87,навыки!$B$1:$K$250,COLUMN(I$2),0),"")</f>
        <v>1</v>
      </c>
      <c r="J87" s="123">
        <f>IFERROR(VLOOKUP($A87,навыки!$B$1:$K$250,COLUMN(J$2),0),"")</f>
        <v>1</v>
      </c>
    </row>
    <row r="88" spans="1:10" x14ac:dyDescent="0.25">
      <c r="A88" s="122">
        <f t="array" ref="A88">IFERROR(INDEX(график!$B$2:$B$263,SMALL(IF(ISNUMBER(--LEFT(INDEX(график!$C$2:$AG$263,0,MATCH(Лист1!$A$1&amp;"",график!$C$1:$AG$1,0)),2)),ROW(график!$B$1:$B$262)),ROW(Лист1!A86))),"")</f>
        <v>57151</v>
      </c>
      <c r="B88" s="123">
        <f>IFERROR(VLOOKUP($A88,навыки!$B$1:$K$250,COLUMN(B$2),0),"")</f>
        <v>0</v>
      </c>
      <c r="C88" s="123">
        <f>IFERROR(VLOOKUP($A88,навыки!$B$1:$K$250,COLUMN(C$2),0),"")</f>
        <v>0</v>
      </c>
      <c r="D88" s="123">
        <f>IFERROR(VLOOKUP($A88,навыки!$B$1:$K$250,COLUMN(D$2),0),"")</f>
        <v>0</v>
      </c>
      <c r="E88" s="123">
        <f>IFERROR(VLOOKUP($A88,навыки!$B$1:$K$250,COLUMN(E$2),0),"")</f>
        <v>1</v>
      </c>
      <c r="F88" s="123">
        <f>IFERROR(VLOOKUP($A88,навыки!$B$1:$K$250,COLUMN(F$2),0),"")</f>
        <v>0</v>
      </c>
      <c r="G88" s="123">
        <f>IFERROR(VLOOKUP($A88,навыки!$B$1:$K$250,COLUMN(G$2),0),"")</f>
        <v>0</v>
      </c>
      <c r="H88" s="123">
        <f>IFERROR(VLOOKUP($A88,навыки!$B$1:$K$250,COLUMN(H$2),0),"")</f>
        <v>0</v>
      </c>
      <c r="I88" s="123">
        <f>IFERROR(VLOOKUP($A88,навыки!$B$1:$K$250,COLUMN(I$2),0),"")</f>
        <v>1</v>
      </c>
      <c r="J88" s="123">
        <f>IFERROR(VLOOKUP($A88,навыки!$B$1:$K$250,COLUMN(J$2),0),"")</f>
        <v>1</v>
      </c>
    </row>
    <row r="89" spans="1:10" x14ac:dyDescent="0.25">
      <c r="A89" s="122">
        <f t="array" ref="A89">IFERROR(INDEX(график!$B$2:$B$263,SMALL(IF(ISNUMBER(--LEFT(INDEX(график!$C$2:$AG$263,0,MATCH(Лист1!$A$1&amp;"",график!$C$1:$AG$1,0)),2)),ROW(график!$B$1:$B$262)),ROW(Лист1!A87))),"")</f>
        <v>57136</v>
      </c>
      <c r="B89" s="123" t="str">
        <f>IFERROR(VLOOKUP($A89,навыки!$B$1:$K$250,COLUMN(B$2),0),"")</f>
        <v/>
      </c>
      <c r="C89" s="123" t="str">
        <f>IFERROR(VLOOKUP($A89,навыки!$B$1:$K$250,COLUMN(C$2),0),"")</f>
        <v/>
      </c>
      <c r="D89" s="123" t="str">
        <f>IFERROR(VLOOKUP($A89,навыки!$B$1:$K$250,COLUMN(D$2),0),"")</f>
        <v/>
      </c>
      <c r="E89" s="123" t="str">
        <f>IFERROR(VLOOKUP($A89,навыки!$B$1:$K$250,COLUMN(E$2),0),"")</f>
        <v/>
      </c>
      <c r="F89" s="123" t="str">
        <f>IFERROR(VLOOKUP($A89,навыки!$B$1:$K$250,COLUMN(F$2),0),"")</f>
        <v/>
      </c>
      <c r="G89" s="123" t="str">
        <f>IFERROR(VLOOKUP($A89,навыки!$B$1:$K$250,COLUMN(G$2),0),"")</f>
        <v/>
      </c>
      <c r="H89" s="123" t="str">
        <f>IFERROR(VLOOKUP($A89,навыки!$B$1:$K$250,COLUMN(H$2),0),"")</f>
        <v/>
      </c>
      <c r="I89" s="123" t="str">
        <f>IFERROR(VLOOKUP($A89,навыки!$B$1:$K$250,COLUMN(I$2),0),"")</f>
        <v/>
      </c>
      <c r="J89" s="123" t="str">
        <f>IFERROR(VLOOKUP($A89,навыки!$B$1:$K$250,COLUMN(J$2),0),"")</f>
        <v/>
      </c>
    </row>
    <row r="90" spans="1:10" x14ac:dyDescent="0.25">
      <c r="A90" s="122">
        <f t="array" ref="A90">IFERROR(INDEX(график!$B$2:$B$263,SMALL(IF(ISNUMBER(--LEFT(INDEX(график!$C$2:$AG$263,0,MATCH(Лист1!$A$1&amp;"",график!$C$1:$AG$1,0)),2)),ROW(график!$B$1:$B$262)),ROW(Лист1!A88))),"")</f>
        <v>57121</v>
      </c>
      <c r="B90" s="123">
        <f>IFERROR(VLOOKUP($A90,навыки!$B$1:$K$250,COLUMN(B$2),0),"")</f>
        <v>0</v>
      </c>
      <c r="C90" s="123">
        <f>IFERROR(VLOOKUP($A90,навыки!$B$1:$K$250,COLUMN(C$2),0),"")</f>
        <v>2</v>
      </c>
      <c r="D90" s="123">
        <f>IFERROR(VLOOKUP($A90,навыки!$B$1:$K$250,COLUMN(D$2),0),"")</f>
        <v>2</v>
      </c>
      <c r="E90" s="123">
        <f>IFERROR(VLOOKUP($A90,навыки!$B$1:$K$250,COLUMN(E$2),0),"")</f>
        <v>2</v>
      </c>
      <c r="F90" s="123">
        <f>IFERROR(VLOOKUP($A90,навыки!$B$1:$K$250,COLUMN(F$2),0),"")</f>
        <v>2</v>
      </c>
      <c r="G90" s="123">
        <f>IFERROR(VLOOKUP($A90,навыки!$B$1:$K$250,COLUMN(G$2),0),"")</f>
        <v>2</v>
      </c>
      <c r="H90" s="123">
        <f>IFERROR(VLOOKUP($A90,навыки!$B$1:$K$250,COLUMN(H$2),0),"")</f>
        <v>1</v>
      </c>
      <c r="I90" s="123">
        <f>IFERROR(VLOOKUP($A90,навыки!$B$1:$K$250,COLUMN(I$2),0),"")</f>
        <v>1</v>
      </c>
      <c r="J90" s="123">
        <f>IFERROR(VLOOKUP($A90,навыки!$B$1:$K$250,COLUMN(J$2),0),"")</f>
        <v>1</v>
      </c>
    </row>
    <row r="91" spans="1:10" x14ac:dyDescent="0.25">
      <c r="A91" s="122">
        <f t="array" ref="A91">IFERROR(INDEX(график!$B$2:$B$263,SMALL(IF(ISNUMBER(--LEFT(INDEX(график!$C$2:$AG$263,0,MATCH(Лист1!$A$1&amp;"",график!$C$1:$AG$1,0)),2)),ROW(график!$B$1:$B$262)),ROW(Лист1!A89))),"")</f>
        <v>55361</v>
      </c>
      <c r="B91" s="123">
        <f>IFERROR(VLOOKUP($A91,навыки!$B$1:$K$250,COLUMN(B$2),0),"")</f>
        <v>0</v>
      </c>
      <c r="C91" s="123">
        <f>IFERROR(VLOOKUP($A91,навыки!$B$1:$K$250,COLUMN(C$2),0),"")</f>
        <v>1</v>
      </c>
      <c r="D91" s="123">
        <f>IFERROR(VLOOKUP($A91,навыки!$B$1:$K$250,COLUMN(D$2),0),"")</f>
        <v>1</v>
      </c>
      <c r="E91" s="123">
        <f>IFERROR(VLOOKUP($A91,навыки!$B$1:$K$250,COLUMN(E$2),0),"")</f>
        <v>2</v>
      </c>
      <c r="F91" s="123">
        <f>IFERROR(VLOOKUP($A91,навыки!$B$1:$K$250,COLUMN(F$2),0),"")</f>
        <v>2</v>
      </c>
      <c r="G91" s="123">
        <f>IFERROR(VLOOKUP($A91,навыки!$B$1:$K$250,COLUMN(G$2),0),"")</f>
        <v>2</v>
      </c>
      <c r="H91" s="123">
        <f>IFERROR(VLOOKUP($A91,навыки!$B$1:$K$250,COLUMN(H$2),0),"")</f>
        <v>2</v>
      </c>
      <c r="I91" s="123">
        <f>IFERROR(VLOOKUP($A91,навыки!$B$1:$K$250,COLUMN(I$2),0),"")</f>
        <v>2</v>
      </c>
      <c r="J91" s="123">
        <f>IFERROR(VLOOKUP($A91,навыки!$B$1:$K$250,COLUMN(J$2),0),"")</f>
        <v>2</v>
      </c>
    </row>
    <row r="92" spans="1:10" x14ac:dyDescent="0.25">
      <c r="A92" s="122">
        <f t="array" ref="A92">IFERROR(INDEX(график!$B$2:$B$263,SMALL(IF(ISNUMBER(--LEFT(INDEX(график!$C$2:$AG$263,0,MATCH(Лист1!$A$1&amp;"",график!$C$1:$AG$1,0)),2)),ROW(график!$B$1:$B$262)),ROW(Лист1!A90))),"")</f>
        <v>55393</v>
      </c>
      <c r="B92" s="123">
        <f>IFERROR(VLOOKUP($A92,навыки!$B$1:$K$250,COLUMN(B$2),0),"")</f>
        <v>1</v>
      </c>
      <c r="C92" s="123">
        <f>IFERROR(VLOOKUP($A92,навыки!$B$1:$K$250,COLUMN(C$2),0),"")</f>
        <v>2</v>
      </c>
      <c r="D92" s="123">
        <f>IFERROR(VLOOKUP($A92,навыки!$B$1:$K$250,COLUMN(D$2),0),"")</f>
        <v>2</v>
      </c>
      <c r="E92" s="123">
        <f>IFERROR(VLOOKUP($A92,навыки!$B$1:$K$250,COLUMN(E$2),0),"")</f>
        <v>1</v>
      </c>
      <c r="F92" s="123">
        <f>IFERROR(VLOOKUP($A92,навыки!$B$1:$K$250,COLUMN(F$2),0),"")</f>
        <v>1</v>
      </c>
      <c r="G92" s="123">
        <f>IFERROR(VLOOKUP($A92,навыки!$B$1:$K$250,COLUMN(G$2),0),"")</f>
        <v>1</v>
      </c>
      <c r="H92" s="123">
        <f>IFERROR(VLOOKUP($A92,навыки!$B$1:$K$250,COLUMN(H$2),0),"")</f>
        <v>2</v>
      </c>
      <c r="I92" s="123">
        <f>IFERROR(VLOOKUP($A92,навыки!$B$1:$K$250,COLUMN(I$2),0),"")</f>
        <v>2</v>
      </c>
      <c r="J92" s="123">
        <f>IFERROR(VLOOKUP($A92,навыки!$B$1:$K$250,COLUMN(J$2),0),"")</f>
        <v>2</v>
      </c>
    </row>
    <row r="93" spans="1:10" x14ac:dyDescent="0.25">
      <c r="A93" s="122">
        <f t="array" ref="A93">IFERROR(INDEX(график!$B$2:$B$263,SMALL(IF(ISNUMBER(--LEFT(INDEX(график!$C$2:$AG$263,0,MATCH(Лист1!$A$1&amp;"",график!$C$1:$AG$1,0)),2)),ROW(график!$B$1:$B$262)),ROW(Лист1!A91))),"")</f>
        <v>55459</v>
      </c>
      <c r="B93" s="123">
        <f>IFERROR(VLOOKUP($A93,навыки!$B$1:$K$250,COLUMN(B$2),0),"")</f>
        <v>0</v>
      </c>
      <c r="C93" s="123">
        <f>IFERROR(VLOOKUP($A93,навыки!$B$1:$K$250,COLUMN(C$2),0),"")</f>
        <v>1</v>
      </c>
      <c r="D93" s="123">
        <f>IFERROR(VLOOKUP($A93,навыки!$B$1:$K$250,COLUMN(D$2),0),"")</f>
        <v>1</v>
      </c>
      <c r="E93" s="123">
        <f>IFERROR(VLOOKUP($A93,навыки!$B$1:$K$250,COLUMN(E$2),0),"")</f>
        <v>2</v>
      </c>
      <c r="F93" s="123">
        <f>IFERROR(VLOOKUP($A93,навыки!$B$1:$K$250,COLUMN(F$2),0),"")</f>
        <v>2</v>
      </c>
      <c r="G93" s="123">
        <f>IFERROR(VLOOKUP($A93,навыки!$B$1:$K$250,COLUMN(G$2),0),"")</f>
        <v>2</v>
      </c>
      <c r="H93" s="123">
        <f>IFERROR(VLOOKUP($A93,навыки!$B$1:$K$250,COLUMN(H$2),0),"")</f>
        <v>2</v>
      </c>
      <c r="I93" s="123">
        <f>IFERROR(VLOOKUP($A93,навыки!$B$1:$K$250,COLUMN(I$2),0),"")</f>
        <v>2</v>
      </c>
      <c r="J93" s="123">
        <f>IFERROR(VLOOKUP($A93,навыки!$B$1:$K$250,COLUMN(J$2),0),"")</f>
        <v>2</v>
      </c>
    </row>
    <row r="94" spans="1:10" x14ac:dyDescent="0.25">
      <c r="A94" s="122">
        <f t="array" ref="A94">IFERROR(INDEX(график!$B$2:$B$263,SMALL(IF(ISNUMBER(--LEFT(INDEX(график!$C$2:$AG$263,0,MATCH(Лист1!$A$1&amp;"",график!$C$1:$AG$1,0)),2)),ROW(график!$B$1:$B$262)),ROW(Лист1!A92))),"")</f>
        <v>55444</v>
      </c>
      <c r="B94" s="123">
        <f>IFERROR(VLOOKUP($A94,навыки!$B$1:$K$250,COLUMN(B$2),0),"")</f>
        <v>0</v>
      </c>
      <c r="C94" s="123">
        <f>IFERROR(VLOOKUP($A94,навыки!$B$1:$K$250,COLUMN(C$2),0),"")</f>
        <v>2</v>
      </c>
      <c r="D94" s="123">
        <f>IFERROR(VLOOKUP($A94,навыки!$B$1:$K$250,COLUMN(D$2),0),"")</f>
        <v>2</v>
      </c>
      <c r="E94" s="123">
        <f>IFERROR(VLOOKUP($A94,навыки!$B$1:$K$250,COLUMN(E$2),0),"")</f>
        <v>1</v>
      </c>
      <c r="F94" s="123">
        <f>IFERROR(VLOOKUP($A94,навыки!$B$1:$K$250,COLUMN(F$2),0),"")</f>
        <v>1</v>
      </c>
      <c r="G94" s="123">
        <f>IFERROR(VLOOKUP($A94,навыки!$B$1:$K$250,COLUMN(G$2),0),"")</f>
        <v>1</v>
      </c>
      <c r="H94" s="123">
        <f>IFERROR(VLOOKUP($A94,навыки!$B$1:$K$250,COLUMN(H$2),0),"")</f>
        <v>2</v>
      </c>
      <c r="I94" s="123">
        <f>IFERROR(VLOOKUP($A94,навыки!$B$1:$K$250,COLUMN(I$2),0),"")</f>
        <v>2</v>
      </c>
      <c r="J94" s="123">
        <f>IFERROR(VLOOKUP($A94,навыки!$B$1:$K$250,COLUMN(J$2),0),"")</f>
        <v>2</v>
      </c>
    </row>
    <row r="95" spans="1:10" x14ac:dyDescent="0.25">
      <c r="A95" s="122">
        <f t="array" ref="A95">IFERROR(INDEX(график!$B$2:$B$263,SMALL(IF(ISNUMBER(--LEFT(INDEX(график!$C$2:$AG$263,0,MATCH(Лист1!$A$1&amp;"",график!$C$1:$AG$1,0)),2)),ROW(график!$B$1:$B$262)),ROW(Лист1!A93))),"")</f>
        <v>55036</v>
      </c>
      <c r="B95" s="123">
        <f>IFERROR(VLOOKUP($A95,навыки!$B$1:$K$250,COLUMN(B$2),0),"")</f>
        <v>1</v>
      </c>
      <c r="C95" s="123">
        <f>IFERROR(VLOOKUP($A95,навыки!$B$1:$K$250,COLUMN(C$2),0),"")</f>
        <v>2</v>
      </c>
      <c r="D95" s="123">
        <f>IFERROR(VLOOKUP($A95,навыки!$B$1:$K$250,COLUMN(D$2),0),"")</f>
        <v>1</v>
      </c>
      <c r="E95" s="123">
        <f>IFERROR(VLOOKUP($A95,навыки!$B$1:$K$250,COLUMN(E$2),0),"")</f>
        <v>2</v>
      </c>
      <c r="F95" s="123">
        <f>IFERROR(VLOOKUP($A95,навыки!$B$1:$K$250,COLUMN(F$2),0),"")</f>
        <v>2</v>
      </c>
      <c r="G95" s="123">
        <f>IFERROR(VLOOKUP($A95,навыки!$B$1:$K$250,COLUMN(G$2),0),"")</f>
        <v>2</v>
      </c>
      <c r="H95" s="123">
        <f>IFERROR(VLOOKUP($A95,навыки!$B$1:$K$250,COLUMN(H$2),0),"")</f>
        <v>1</v>
      </c>
      <c r="I95" s="123">
        <f>IFERROR(VLOOKUP($A95,навыки!$B$1:$K$250,COLUMN(I$2),0),"")</f>
        <v>2</v>
      </c>
      <c r="J95" s="123">
        <f>IFERROR(VLOOKUP($A95,навыки!$B$1:$K$250,COLUMN(J$2),0),"")</f>
        <v>2</v>
      </c>
    </row>
    <row r="96" spans="1:10" x14ac:dyDescent="0.25">
      <c r="A96" s="122">
        <f t="array" ref="A96">IFERROR(INDEX(график!$B$2:$B$263,SMALL(IF(ISNUMBER(--LEFT(INDEX(график!$C$2:$AG$263,0,MATCH(Лист1!$A$1&amp;"",график!$C$1:$AG$1,0)),2)),ROW(график!$B$1:$B$262)),ROW(Лист1!A94))),"")</f>
        <v>55422</v>
      </c>
      <c r="B96" s="123">
        <f>IFERROR(VLOOKUP($A96,навыки!$B$1:$K$250,COLUMN(B$2),0),"")</f>
        <v>1</v>
      </c>
      <c r="C96" s="123">
        <f>IFERROR(VLOOKUP($A96,навыки!$B$1:$K$250,COLUMN(C$2),0),"")</f>
        <v>2</v>
      </c>
      <c r="D96" s="123">
        <f>IFERROR(VLOOKUP($A96,навыки!$B$1:$K$250,COLUMN(D$2),0),"")</f>
        <v>2</v>
      </c>
      <c r="E96" s="123">
        <f>IFERROR(VLOOKUP($A96,навыки!$B$1:$K$250,COLUMN(E$2),0),"")</f>
        <v>2</v>
      </c>
      <c r="F96" s="123">
        <f>IFERROR(VLOOKUP($A96,навыки!$B$1:$K$250,COLUMN(F$2),0),"")</f>
        <v>2</v>
      </c>
      <c r="G96" s="123">
        <f>IFERROR(VLOOKUP($A96,навыки!$B$1:$K$250,COLUMN(G$2),0),"")</f>
        <v>2</v>
      </c>
      <c r="H96" s="123">
        <f>IFERROR(VLOOKUP($A96,навыки!$B$1:$K$250,COLUMN(H$2),0),"")</f>
        <v>1</v>
      </c>
      <c r="I96" s="123">
        <f>IFERROR(VLOOKUP($A96,навыки!$B$1:$K$250,COLUMN(I$2),0),"")</f>
        <v>1</v>
      </c>
      <c r="J96" s="123">
        <f>IFERROR(VLOOKUP($A96,навыки!$B$1:$K$250,COLUMN(J$2),0),"")</f>
        <v>1</v>
      </c>
    </row>
    <row r="97" spans="1:10" x14ac:dyDescent="0.25">
      <c r="A97" s="122">
        <f t="array" ref="A97">IFERROR(INDEX(график!$B$2:$B$263,SMALL(IF(ISNUMBER(--LEFT(INDEX(график!$C$2:$AG$263,0,MATCH(Лист1!$A$1&amp;"",график!$C$1:$AG$1,0)),2)),ROW(график!$B$1:$B$262)),ROW(Лист1!A95))),"")</f>
        <v>55428</v>
      </c>
      <c r="B97" s="123">
        <f>IFERROR(VLOOKUP($A97,навыки!$B$1:$K$250,COLUMN(B$2),0),"")</f>
        <v>1</v>
      </c>
      <c r="C97" s="123">
        <f>IFERROR(VLOOKUP($A97,навыки!$B$1:$K$250,COLUMN(C$2),0),"")</f>
        <v>1</v>
      </c>
      <c r="D97" s="123">
        <f>IFERROR(VLOOKUP($A97,навыки!$B$1:$K$250,COLUMN(D$2),0),"")</f>
        <v>1</v>
      </c>
      <c r="E97" s="123">
        <f>IFERROR(VLOOKUP($A97,навыки!$B$1:$K$250,COLUMN(E$2),0),"")</f>
        <v>2</v>
      </c>
      <c r="F97" s="123">
        <f>IFERROR(VLOOKUP($A97,навыки!$B$1:$K$250,COLUMN(F$2),0),"")</f>
        <v>2</v>
      </c>
      <c r="G97" s="123">
        <f>IFERROR(VLOOKUP($A97,навыки!$B$1:$K$250,COLUMN(G$2),0),"")</f>
        <v>2</v>
      </c>
      <c r="H97" s="123">
        <f>IFERROR(VLOOKUP($A97,навыки!$B$1:$K$250,COLUMN(H$2),0),"")</f>
        <v>2</v>
      </c>
      <c r="I97" s="123">
        <f>IFERROR(VLOOKUP($A97,навыки!$B$1:$K$250,COLUMN(I$2),0),"")</f>
        <v>2</v>
      </c>
      <c r="J97" s="123">
        <f>IFERROR(VLOOKUP($A97,навыки!$B$1:$K$250,COLUMN(J$2),0),"")</f>
        <v>2</v>
      </c>
    </row>
    <row r="98" spans="1:10" x14ac:dyDescent="0.25">
      <c r="A98" s="122">
        <f t="array" ref="A98">IFERROR(INDEX(график!$B$2:$B$263,SMALL(IF(ISNUMBER(--LEFT(INDEX(график!$C$2:$AG$263,0,MATCH(Лист1!$A$1&amp;"",график!$C$1:$AG$1,0)),2)),ROW(график!$B$1:$B$262)),ROW(Лист1!A96))),"")</f>
        <v>57130</v>
      </c>
      <c r="B98" s="123" t="str">
        <f>IFERROR(VLOOKUP($A98,навыки!$B$1:$K$250,COLUMN(B$2),0),"")</f>
        <v/>
      </c>
      <c r="C98" s="123" t="str">
        <f>IFERROR(VLOOKUP($A98,навыки!$B$1:$K$250,COLUMN(C$2),0),"")</f>
        <v/>
      </c>
      <c r="D98" s="123" t="str">
        <f>IFERROR(VLOOKUP($A98,навыки!$B$1:$K$250,COLUMN(D$2),0),"")</f>
        <v/>
      </c>
      <c r="E98" s="123" t="str">
        <f>IFERROR(VLOOKUP($A98,навыки!$B$1:$K$250,COLUMN(E$2),0),"")</f>
        <v/>
      </c>
      <c r="F98" s="123" t="str">
        <f>IFERROR(VLOOKUP($A98,навыки!$B$1:$K$250,COLUMN(F$2),0),"")</f>
        <v/>
      </c>
      <c r="G98" s="123" t="str">
        <f>IFERROR(VLOOKUP($A98,навыки!$B$1:$K$250,COLUMN(G$2),0),"")</f>
        <v/>
      </c>
      <c r="H98" s="123" t="str">
        <f>IFERROR(VLOOKUP($A98,навыки!$B$1:$K$250,COLUMN(H$2),0),"")</f>
        <v/>
      </c>
      <c r="I98" s="123" t="str">
        <f>IFERROR(VLOOKUP($A98,навыки!$B$1:$K$250,COLUMN(I$2),0),"")</f>
        <v/>
      </c>
      <c r="J98" s="123" t="str">
        <f>IFERROR(VLOOKUP($A98,навыки!$B$1:$K$250,COLUMN(J$2),0),"")</f>
        <v/>
      </c>
    </row>
    <row r="99" spans="1:10" x14ac:dyDescent="0.25">
      <c r="A99" s="122">
        <f t="array" ref="A99">IFERROR(INDEX(график!$B$2:$B$263,SMALL(IF(ISNUMBER(--LEFT(INDEX(график!$C$2:$AG$263,0,MATCH(Лист1!$A$1&amp;"",график!$C$1:$AG$1,0)),2)),ROW(график!$B$1:$B$262)),ROW(Лист1!A97))),"")</f>
        <v>55643</v>
      </c>
      <c r="B99" s="123">
        <f>IFERROR(VLOOKUP($A99,навыки!$B$1:$K$250,COLUMN(B$2),0),"")</f>
        <v>0</v>
      </c>
      <c r="C99" s="123">
        <f>IFERROR(VLOOKUP($A99,навыки!$B$1:$K$250,COLUMN(C$2),0),"")</f>
        <v>1</v>
      </c>
      <c r="D99" s="123">
        <f>IFERROR(VLOOKUP($A99,навыки!$B$1:$K$250,COLUMN(D$2),0),"")</f>
        <v>1</v>
      </c>
      <c r="E99" s="123">
        <f>IFERROR(VLOOKUP($A99,навыки!$B$1:$K$250,COLUMN(E$2),0),"")</f>
        <v>2</v>
      </c>
      <c r="F99" s="123">
        <f>IFERROR(VLOOKUP($A99,навыки!$B$1:$K$250,COLUMN(F$2),0),"")</f>
        <v>2</v>
      </c>
      <c r="G99" s="123">
        <f>IFERROR(VLOOKUP($A99,навыки!$B$1:$K$250,COLUMN(G$2),0),"")</f>
        <v>2</v>
      </c>
      <c r="H99" s="123">
        <f>IFERROR(VLOOKUP($A99,навыки!$B$1:$K$250,COLUMN(H$2),0),"")</f>
        <v>2</v>
      </c>
      <c r="I99" s="123">
        <f>IFERROR(VLOOKUP($A99,навыки!$B$1:$K$250,COLUMN(I$2),0),"")</f>
        <v>2</v>
      </c>
      <c r="J99" s="123">
        <f>IFERROR(VLOOKUP($A99,навыки!$B$1:$K$250,COLUMN(J$2),0),"")</f>
        <v>2</v>
      </c>
    </row>
    <row r="100" spans="1:10" x14ac:dyDescent="0.25">
      <c r="A100" s="122">
        <f t="array" ref="A100">IFERROR(INDEX(график!$B$2:$B$263,SMALL(IF(ISNUMBER(--LEFT(INDEX(график!$C$2:$AG$263,0,MATCH(Лист1!$A$1&amp;"",график!$C$1:$AG$1,0)),2)),ROW(график!$B$1:$B$262)),ROW(Лист1!A98))),"")</f>
        <v>55380</v>
      </c>
      <c r="B100" s="123">
        <f>IFERROR(VLOOKUP($A100,навыки!$B$1:$K$250,COLUMN(B$2),0),"")</f>
        <v>1</v>
      </c>
      <c r="C100" s="123">
        <f>IFERROR(VLOOKUP($A100,навыки!$B$1:$K$250,COLUMN(C$2),0),"")</f>
        <v>1</v>
      </c>
      <c r="D100" s="123">
        <f>IFERROR(VLOOKUP($A100,навыки!$B$1:$K$250,COLUMN(D$2),0),"")</f>
        <v>1</v>
      </c>
      <c r="E100" s="123">
        <f>IFERROR(VLOOKUP($A100,навыки!$B$1:$K$250,COLUMN(E$2),0),"")</f>
        <v>2</v>
      </c>
      <c r="F100" s="123">
        <f>IFERROR(VLOOKUP($A100,навыки!$B$1:$K$250,COLUMN(F$2),0),"")</f>
        <v>2</v>
      </c>
      <c r="G100" s="123">
        <f>IFERROR(VLOOKUP($A100,навыки!$B$1:$K$250,COLUMN(G$2),0),"")</f>
        <v>2</v>
      </c>
      <c r="H100" s="123">
        <f>IFERROR(VLOOKUP($A100,навыки!$B$1:$K$250,COLUMN(H$2),0),"")</f>
        <v>2</v>
      </c>
      <c r="I100" s="123">
        <f>IFERROR(VLOOKUP($A100,навыки!$B$1:$K$250,COLUMN(I$2),0),"")</f>
        <v>2</v>
      </c>
      <c r="J100" s="123">
        <f>IFERROR(VLOOKUP($A100,навыки!$B$1:$K$250,COLUMN(J$2),0),"")</f>
        <v>2</v>
      </c>
    </row>
    <row r="101" spans="1:10" x14ac:dyDescent="0.25">
      <c r="A101" s="122">
        <f t="array" ref="A101">IFERROR(INDEX(график!$B$2:$B$263,SMALL(IF(ISNUMBER(--LEFT(INDEX(график!$C$2:$AG$263,0,MATCH(Лист1!$A$1&amp;"",график!$C$1:$AG$1,0)),2)),ROW(график!$B$1:$B$262)),ROW(Лист1!A99))),"")</f>
        <v>55013</v>
      </c>
      <c r="B101" s="123">
        <f>IFERROR(VLOOKUP($A101,навыки!$B$1:$K$250,COLUMN(B$2),0),"")</f>
        <v>1</v>
      </c>
      <c r="C101" s="123">
        <f>IFERROR(VLOOKUP($A101,навыки!$B$1:$K$250,COLUMN(C$2),0),"")</f>
        <v>2</v>
      </c>
      <c r="D101" s="123">
        <f>IFERROR(VLOOKUP($A101,навыки!$B$1:$K$250,COLUMN(D$2),0),"")</f>
        <v>2</v>
      </c>
      <c r="E101" s="123">
        <f>IFERROR(VLOOKUP($A101,навыки!$B$1:$K$250,COLUMN(E$2),0),"")</f>
        <v>2</v>
      </c>
      <c r="F101" s="123">
        <f>IFERROR(VLOOKUP($A101,навыки!$B$1:$K$250,COLUMN(F$2),0),"")</f>
        <v>2</v>
      </c>
      <c r="G101" s="123">
        <f>IFERROR(VLOOKUP($A101,навыки!$B$1:$K$250,COLUMN(G$2),0),"")</f>
        <v>2</v>
      </c>
      <c r="H101" s="123">
        <f>IFERROR(VLOOKUP($A101,навыки!$B$1:$K$250,COLUMN(H$2),0),"")</f>
        <v>1</v>
      </c>
      <c r="I101" s="123">
        <f>IFERROR(VLOOKUP($A101,навыки!$B$1:$K$250,COLUMN(I$2),0),"")</f>
        <v>1</v>
      </c>
      <c r="J101" s="123">
        <f>IFERROR(VLOOKUP($A101,навыки!$B$1:$K$250,COLUMN(J$2),0),"")</f>
        <v>1</v>
      </c>
    </row>
    <row r="102" spans="1:10" x14ac:dyDescent="0.25">
      <c r="A102" s="122">
        <f t="array" ref="A102">IFERROR(INDEX(график!$B$2:$B$263,SMALL(IF(ISNUMBER(--LEFT(INDEX(график!$C$2:$AG$263,0,MATCH(Лист1!$A$1&amp;"",график!$C$1:$AG$1,0)),2)),ROW(график!$B$1:$B$262)),ROW(Лист1!A100))),"")</f>
        <v>55476</v>
      </c>
      <c r="B102" s="123">
        <f>IFERROR(VLOOKUP($A102,навыки!$B$1:$K$250,COLUMN(B$2),0),"")</f>
        <v>0</v>
      </c>
      <c r="C102" s="123">
        <f>IFERROR(VLOOKUP($A102,навыки!$B$1:$K$250,COLUMN(C$2),0),"")</f>
        <v>2</v>
      </c>
      <c r="D102" s="123">
        <f>IFERROR(VLOOKUP($A102,навыки!$B$1:$K$250,COLUMN(D$2),0),"")</f>
        <v>2</v>
      </c>
      <c r="E102" s="123">
        <f>IFERROR(VLOOKUP($A102,навыки!$B$1:$K$250,COLUMN(E$2),0),"")</f>
        <v>1</v>
      </c>
      <c r="F102" s="123">
        <f>IFERROR(VLOOKUP($A102,навыки!$B$1:$K$250,COLUMN(F$2),0),"")</f>
        <v>1</v>
      </c>
      <c r="G102" s="123">
        <f>IFERROR(VLOOKUP($A102,навыки!$B$1:$K$250,COLUMN(G$2),0),"")</f>
        <v>1</v>
      </c>
      <c r="H102" s="123">
        <f>IFERROR(VLOOKUP($A102,навыки!$B$1:$K$250,COLUMN(H$2),0),"")</f>
        <v>2</v>
      </c>
      <c r="I102" s="123">
        <f>IFERROR(VLOOKUP($A102,навыки!$B$1:$K$250,COLUMN(I$2),0),"")</f>
        <v>2</v>
      </c>
      <c r="J102" s="123">
        <f>IFERROR(VLOOKUP($A102,навыки!$B$1:$K$250,COLUMN(J$2),0),"")</f>
        <v>2</v>
      </c>
    </row>
    <row r="103" spans="1:10" x14ac:dyDescent="0.25">
      <c r="A103" s="122">
        <f t="array" ref="A103">IFERROR(INDEX(график!$B$2:$B$263,SMALL(IF(ISNUMBER(--LEFT(INDEX(график!$C$2:$AG$263,0,MATCH(Лист1!$A$1&amp;"",график!$C$1:$AG$1,0)),2)),ROW(график!$B$1:$B$262)),ROW(Лист1!A101))),"")</f>
        <v>54893</v>
      </c>
      <c r="B103" s="123">
        <f>IFERROR(VLOOKUP($A103,навыки!$B$1:$K$250,COLUMN(B$2),0),"")</f>
        <v>1</v>
      </c>
      <c r="C103" s="123">
        <f>IFERROR(VLOOKUP($A103,навыки!$B$1:$K$250,COLUMN(C$2),0),"")</f>
        <v>2</v>
      </c>
      <c r="D103" s="123">
        <f>IFERROR(VLOOKUP($A103,навыки!$B$1:$K$250,COLUMN(D$2),0),"")</f>
        <v>2</v>
      </c>
      <c r="E103" s="123">
        <f>IFERROR(VLOOKUP($A103,навыки!$B$1:$K$250,COLUMN(E$2),0),"")</f>
        <v>1</v>
      </c>
      <c r="F103" s="123">
        <f>IFERROR(VLOOKUP($A103,навыки!$B$1:$K$250,COLUMN(F$2),0),"")</f>
        <v>1</v>
      </c>
      <c r="G103" s="123">
        <f>IFERROR(VLOOKUP($A103,навыки!$B$1:$K$250,COLUMN(G$2),0),"")</f>
        <v>2</v>
      </c>
      <c r="H103" s="123">
        <f>IFERROR(VLOOKUP($A103,навыки!$B$1:$K$250,COLUMN(H$2),0),"")</f>
        <v>2</v>
      </c>
      <c r="I103" s="123">
        <f>IFERROR(VLOOKUP($A103,навыки!$B$1:$K$250,COLUMN(I$2),0),"")</f>
        <v>2</v>
      </c>
      <c r="J103" s="123">
        <f>IFERROR(VLOOKUP($A103,навыки!$B$1:$K$250,COLUMN(J$2),0),"")</f>
        <v>2</v>
      </c>
    </row>
    <row r="104" spans="1:10" x14ac:dyDescent="0.25">
      <c r="A104" s="122">
        <f t="array" ref="A104">IFERROR(INDEX(график!$B$2:$B$263,SMALL(IF(ISNUMBER(--LEFT(INDEX(график!$C$2:$AG$263,0,MATCH(Лист1!$A$1&amp;"",график!$C$1:$AG$1,0)),2)),ROW(график!$B$1:$B$262)),ROW(Лист1!A102))),"")</f>
        <v>55327</v>
      </c>
      <c r="B104" s="123">
        <f>IFERROR(VLOOKUP($A104,навыки!$B$1:$K$250,COLUMN(B$2),0),"")</f>
        <v>0</v>
      </c>
      <c r="C104" s="123">
        <f>IFERROR(VLOOKUP($A104,навыки!$B$1:$K$250,COLUMN(C$2),0),"")</f>
        <v>2</v>
      </c>
      <c r="D104" s="123">
        <f>IFERROR(VLOOKUP($A104,навыки!$B$1:$K$250,COLUMN(D$2),0),"")</f>
        <v>2</v>
      </c>
      <c r="E104" s="123">
        <f>IFERROR(VLOOKUP($A104,навыки!$B$1:$K$250,COLUMN(E$2),0),"")</f>
        <v>2</v>
      </c>
      <c r="F104" s="123">
        <f>IFERROR(VLOOKUP($A104,навыки!$B$1:$K$250,COLUMN(F$2),0),"")</f>
        <v>2</v>
      </c>
      <c r="G104" s="123">
        <f>IFERROR(VLOOKUP($A104,навыки!$B$1:$K$250,COLUMN(G$2),0),"")</f>
        <v>2</v>
      </c>
      <c r="H104" s="123">
        <f>IFERROR(VLOOKUP($A104,навыки!$B$1:$K$250,COLUMN(H$2),0),"")</f>
        <v>1</v>
      </c>
      <c r="I104" s="123">
        <f>IFERROR(VLOOKUP($A104,навыки!$B$1:$K$250,COLUMN(I$2),0),"")</f>
        <v>1</v>
      </c>
      <c r="J104" s="123">
        <f>IFERROR(VLOOKUP($A104,навыки!$B$1:$K$250,COLUMN(J$2),0),"")</f>
        <v>1</v>
      </c>
    </row>
    <row r="105" spans="1:10" x14ac:dyDescent="0.25">
      <c r="A105" s="122">
        <f t="array" ref="A105">IFERROR(INDEX(график!$B$2:$B$263,SMALL(IF(ISNUMBER(--LEFT(INDEX(график!$C$2:$AG$263,0,MATCH(Лист1!$A$1&amp;"",график!$C$1:$AG$1,0)),2)),ROW(график!$B$1:$B$262)),ROW(Лист1!A103))),"")</f>
        <v>55172</v>
      </c>
      <c r="B105" s="123">
        <f>IFERROR(VLOOKUP($A105,навыки!$B$1:$K$250,COLUMN(B$2),0),"")</f>
        <v>0</v>
      </c>
      <c r="C105" s="123">
        <f>IFERROR(VLOOKUP($A105,навыки!$B$1:$K$250,COLUMN(C$2),0),"")</f>
        <v>0</v>
      </c>
      <c r="D105" s="123">
        <f>IFERROR(VLOOKUP($A105,навыки!$B$1:$K$250,COLUMN(D$2),0),"")</f>
        <v>2</v>
      </c>
      <c r="E105" s="123">
        <f>IFERROR(VLOOKUP($A105,навыки!$B$1:$K$250,COLUMN(E$2),0),"")</f>
        <v>1</v>
      </c>
      <c r="F105" s="123">
        <f>IFERROR(VLOOKUP($A105,навыки!$B$1:$K$250,COLUMN(F$2),0),"")</f>
        <v>1</v>
      </c>
      <c r="G105" s="123">
        <f>IFERROR(VLOOKUP($A105,навыки!$B$1:$K$250,COLUMN(G$2),0),"")</f>
        <v>1</v>
      </c>
      <c r="H105" s="123">
        <f>IFERROR(VLOOKUP($A105,навыки!$B$1:$K$250,COLUMN(H$2),0),"")</f>
        <v>2</v>
      </c>
      <c r="I105" s="123">
        <f>IFERROR(VLOOKUP($A105,навыки!$B$1:$K$250,COLUMN(I$2),0),"")</f>
        <v>2</v>
      </c>
      <c r="J105" s="123">
        <f>IFERROR(VLOOKUP($A105,навыки!$B$1:$K$250,COLUMN(J$2),0),"")</f>
        <v>2</v>
      </c>
    </row>
    <row r="106" spans="1:10" x14ac:dyDescent="0.25">
      <c r="A106" s="122">
        <f t="array" ref="A106">IFERROR(INDEX(график!$B$2:$B$263,SMALL(IF(ISNUMBER(--LEFT(INDEX(график!$C$2:$AG$263,0,MATCH(Лист1!$A$1&amp;"",график!$C$1:$AG$1,0)),2)),ROW(график!$B$1:$B$262)),ROW(Лист1!A104))),"")</f>
        <v>55038</v>
      </c>
      <c r="B106" s="123">
        <f>IFERROR(VLOOKUP($A106,навыки!$B$1:$K$250,COLUMN(B$2),0),"")</f>
        <v>1</v>
      </c>
      <c r="C106" s="123">
        <f>IFERROR(VLOOKUP($A106,навыки!$B$1:$K$250,COLUMN(C$2),0),"")</f>
        <v>2</v>
      </c>
      <c r="D106" s="123">
        <f>IFERROR(VLOOKUP($A106,навыки!$B$1:$K$250,COLUMN(D$2),0),"")</f>
        <v>2</v>
      </c>
      <c r="E106" s="123">
        <f>IFERROR(VLOOKUP($A106,навыки!$B$1:$K$250,COLUMN(E$2),0),"")</f>
        <v>1</v>
      </c>
      <c r="F106" s="123">
        <f>IFERROR(VLOOKUP($A106,навыки!$B$1:$K$250,COLUMN(F$2),0),"")</f>
        <v>1</v>
      </c>
      <c r="G106" s="123">
        <f>IFERROR(VLOOKUP($A106,навыки!$B$1:$K$250,COLUMN(G$2),0),"")</f>
        <v>2</v>
      </c>
      <c r="H106" s="123">
        <f>IFERROR(VLOOKUP($A106,навыки!$B$1:$K$250,COLUMN(H$2),0),"")</f>
        <v>2</v>
      </c>
      <c r="I106" s="123">
        <f>IFERROR(VLOOKUP($A106,навыки!$B$1:$K$250,COLUMN(I$2),0),"")</f>
        <v>2</v>
      </c>
      <c r="J106" s="123">
        <f>IFERROR(VLOOKUP($A106,навыки!$B$1:$K$250,COLUMN(J$2),0),"")</f>
        <v>2</v>
      </c>
    </row>
    <row r="107" spans="1:10" x14ac:dyDescent="0.25">
      <c r="A107" s="122">
        <f t="array" ref="A107">IFERROR(INDEX(график!$B$2:$B$263,SMALL(IF(ISNUMBER(--LEFT(INDEX(график!$C$2:$AG$263,0,MATCH(Лист1!$A$1&amp;"",график!$C$1:$AG$1,0)),2)),ROW(график!$B$1:$B$262)),ROW(Лист1!A105))),"")</f>
        <v>55100</v>
      </c>
      <c r="B107" s="123">
        <f>IFERROR(VLOOKUP($A107,навыки!$B$1:$K$250,COLUMN(B$2),0),"")</f>
        <v>1</v>
      </c>
      <c r="C107" s="123">
        <f>IFERROR(VLOOKUP($A107,навыки!$B$1:$K$250,COLUMN(C$2),0),"")</f>
        <v>2</v>
      </c>
      <c r="D107" s="123">
        <f>IFERROR(VLOOKUP($A107,навыки!$B$1:$K$250,COLUMN(D$2),0),"")</f>
        <v>2</v>
      </c>
      <c r="E107" s="123">
        <f>IFERROR(VLOOKUP($A107,навыки!$B$1:$K$250,COLUMN(E$2),0),"")</f>
        <v>1</v>
      </c>
      <c r="F107" s="123">
        <f>IFERROR(VLOOKUP($A107,навыки!$B$1:$K$250,COLUMN(F$2),0),"")</f>
        <v>1</v>
      </c>
      <c r="G107" s="123">
        <f>IFERROR(VLOOKUP($A107,навыки!$B$1:$K$250,COLUMN(G$2),0),"")</f>
        <v>2</v>
      </c>
      <c r="H107" s="123">
        <f>IFERROR(VLOOKUP($A107,навыки!$B$1:$K$250,COLUMN(H$2),0),"")</f>
        <v>2</v>
      </c>
      <c r="I107" s="123">
        <f>IFERROR(VLOOKUP($A107,навыки!$B$1:$K$250,COLUMN(I$2),0),"")</f>
        <v>2</v>
      </c>
      <c r="J107" s="123">
        <f>IFERROR(VLOOKUP($A107,навыки!$B$1:$K$250,COLUMN(J$2),0),"")</f>
        <v>2</v>
      </c>
    </row>
    <row r="108" spans="1:10" x14ac:dyDescent="0.25">
      <c r="A108" s="122">
        <f t="array" ref="A108">IFERROR(INDEX(график!$B$2:$B$263,SMALL(IF(ISNUMBER(--LEFT(INDEX(график!$C$2:$AG$263,0,MATCH(Лист1!$A$1&amp;"",график!$C$1:$AG$1,0)),2)),ROW(график!$B$1:$B$262)),ROW(Лист1!A106))),"")</f>
        <v>55418</v>
      </c>
      <c r="B108" s="123">
        <f>IFERROR(VLOOKUP($A108,навыки!$B$1:$K$250,COLUMN(B$2),0),"")</f>
        <v>1</v>
      </c>
      <c r="C108" s="123">
        <f>IFERROR(VLOOKUP($A108,навыки!$B$1:$K$250,COLUMN(C$2),0),"")</f>
        <v>1</v>
      </c>
      <c r="D108" s="123">
        <f>IFERROR(VLOOKUP($A108,навыки!$B$1:$K$250,COLUMN(D$2),0),"")</f>
        <v>1</v>
      </c>
      <c r="E108" s="123">
        <f>IFERROR(VLOOKUP($A108,навыки!$B$1:$K$250,COLUMN(E$2),0),"")</f>
        <v>2</v>
      </c>
      <c r="F108" s="123">
        <f>IFERROR(VLOOKUP($A108,навыки!$B$1:$K$250,COLUMN(F$2),0),"")</f>
        <v>2</v>
      </c>
      <c r="G108" s="123">
        <f>IFERROR(VLOOKUP($A108,навыки!$B$1:$K$250,COLUMN(G$2),0),"")</f>
        <v>2</v>
      </c>
      <c r="H108" s="123">
        <f>IFERROR(VLOOKUP($A108,навыки!$B$1:$K$250,COLUMN(H$2),0),"")</f>
        <v>2</v>
      </c>
      <c r="I108" s="123">
        <f>IFERROR(VLOOKUP($A108,навыки!$B$1:$K$250,COLUMN(I$2),0),"")</f>
        <v>2</v>
      </c>
      <c r="J108" s="123">
        <f>IFERROR(VLOOKUP($A108,навыки!$B$1:$K$250,COLUMN(J$2),0),"")</f>
        <v>2</v>
      </c>
    </row>
    <row r="109" spans="1:10" x14ac:dyDescent="0.25">
      <c r="A109" s="122">
        <f t="array" ref="A109">IFERROR(INDEX(график!$B$2:$B$263,SMALL(IF(ISNUMBER(--LEFT(INDEX(график!$C$2:$AG$263,0,MATCH(Лист1!$A$1&amp;"",график!$C$1:$AG$1,0)),2)),ROW(график!$B$1:$B$262)),ROW(Лист1!A107))),"")</f>
        <v>55437</v>
      </c>
      <c r="B109" s="123">
        <f>IFERROR(VLOOKUP($A109,навыки!$B$1:$K$250,COLUMN(B$2),0),"")</f>
        <v>0</v>
      </c>
      <c r="C109" s="123">
        <f>IFERROR(VLOOKUP($A109,навыки!$B$1:$K$250,COLUMN(C$2),0),"")</f>
        <v>2</v>
      </c>
      <c r="D109" s="123">
        <f>IFERROR(VLOOKUP($A109,навыки!$B$1:$K$250,COLUMN(D$2),0),"")</f>
        <v>2</v>
      </c>
      <c r="E109" s="123">
        <f>IFERROR(VLOOKUP($A109,навыки!$B$1:$K$250,COLUMN(E$2),0),"")</f>
        <v>2</v>
      </c>
      <c r="F109" s="123">
        <f>IFERROR(VLOOKUP($A109,навыки!$B$1:$K$250,COLUMN(F$2),0),"")</f>
        <v>2</v>
      </c>
      <c r="G109" s="123">
        <f>IFERROR(VLOOKUP($A109,навыки!$B$1:$K$250,COLUMN(G$2),0),"")</f>
        <v>2</v>
      </c>
      <c r="H109" s="123">
        <f>IFERROR(VLOOKUP($A109,навыки!$B$1:$K$250,COLUMN(H$2),0),"")</f>
        <v>1</v>
      </c>
      <c r="I109" s="123">
        <f>IFERROR(VLOOKUP($A109,навыки!$B$1:$K$250,COLUMN(I$2),0),"")</f>
        <v>1</v>
      </c>
      <c r="J109" s="123">
        <f>IFERROR(VLOOKUP($A109,навыки!$B$1:$K$250,COLUMN(J$2),0),"")</f>
        <v>1</v>
      </c>
    </row>
    <row r="110" spans="1:10" x14ac:dyDescent="0.25">
      <c r="A110" s="122">
        <f t="array" ref="A110">IFERROR(INDEX(график!$B$2:$B$263,SMALL(IF(ISNUMBER(--LEFT(INDEX(график!$C$2:$AG$263,0,MATCH(Лист1!$A$1&amp;"",график!$C$1:$AG$1,0)),2)),ROW(график!$B$1:$B$262)),ROW(Лист1!A108))),"")</f>
        <v>55657</v>
      </c>
      <c r="B110" s="123">
        <f>IFERROR(VLOOKUP($A110,навыки!$B$1:$K$250,COLUMN(B$2),0),"")</f>
        <v>0</v>
      </c>
      <c r="C110" s="123">
        <f>IFERROR(VLOOKUP($A110,навыки!$B$1:$K$250,COLUMN(C$2),0),"")</f>
        <v>2</v>
      </c>
      <c r="D110" s="123">
        <f>IFERROR(VLOOKUP($A110,навыки!$B$1:$K$250,COLUMN(D$2),0),"")</f>
        <v>2</v>
      </c>
      <c r="E110" s="123">
        <f>IFERROR(VLOOKUP($A110,навыки!$B$1:$K$250,COLUMN(E$2),0),"")</f>
        <v>1</v>
      </c>
      <c r="F110" s="123">
        <f>IFERROR(VLOOKUP($A110,навыки!$B$1:$K$250,COLUMN(F$2),0),"")</f>
        <v>1</v>
      </c>
      <c r="G110" s="123">
        <f>IFERROR(VLOOKUP($A110,навыки!$B$1:$K$250,COLUMN(G$2),0),"")</f>
        <v>1</v>
      </c>
      <c r="H110" s="123">
        <f>IFERROR(VLOOKUP($A110,навыки!$B$1:$K$250,COLUMN(H$2),0),"")</f>
        <v>2</v>
      </c>
      <c r="I110" s="123">
        <f>IFERROR(VLOOKUP($A110,навыки!$B$1:$K$250,COLUMN(I$2),0),"")</f>
        <v>2</v>
      </c>
      <c r="J110" s="123">
        <f>IFERROR(VLOOKUP($A110,навыки!$B$1:$K$250,COLUMN(J$2),0),"")</f>
        <v>2</v>
      </c>
    </row>
    <row r="111" spans="1:10" x14ac:dyDescent="0.25">
      <c r="A111" s="122" t="str">
        <f t="array" ref="A111">IFERROR(INDEX(график!$B$2:$B$263,SMALL(IF(ISNUMBER(--LEFT(INDEX(график!$C$2:$AG$263,0,MATCH(Лист1!$A$1&amp;"",график!$C$1:$AG$1,0)),2)),ROW(график!$B$1:$B$262)),ROW(Лист1!A109))),"")</f>
        <v/>
      </c>
      <c r="B111" s="123" t="str">
        <f>IFERROR(VLOOKUP($A111,навыки!$B$1:$K$250,COLUMN(B$2),0),"")</f>
        <v/>
      </c>
      <c r="C111" s="123" t="str">
        <f>IFERROR(VLOOKUP($A111,навыки!$B$1:$K$250,COLUMN(C$2),0),"")</f>
        <v/>
      </c>
      <c r="D111" s="123" t="str">
        <f>IFERROR(VLOOKUP($A111,навыки!$B$1:$K$250,COLUMN(D$2),0),"")</f>
        <v/>
      </c>
      <c r="E111" s="123" t="str">
        <f>IFERROR(VLOOKUP($A111,навыки!$B$1:$K$250,COLUMN(E$2),0),"")</f>
        <v/>
      </c>
      <c r="F111" s="123" t="str">
        <f>IFERROR(VLOOKUP($A111,навыки!$B$1:$K$250,COLUMN(F$2),0),"")</f>
        <v/>
      </c>
      <c r="G111" s="123" t="str">
        <f>IFERROR(VLOOKUP($A111,навыки!$B$1:$K$250,COLUMN(G$2),0),"")</f>
        <v/>
      </c>
      <c r="H111" s="123" t="str">
        <f>IFERROR(VLOOKUP($A111,навыки!$B$1:$K$250,COLUMN(H$2),0),"")</f>
        <v/>
      </c>
      <c r="I111" s="123" t="str">
        <f>IFERROR(VLOOKUP($A111,навыки!$B$1:$K$250,COLUMN(I$2),0),"")</f>
        <v/>
      </c>
      <c r="J111" s="123" t="str">
        <f>IFERROR(VLOOKUP($A111,навыки!$B$1:$K$250,COLUMN(J$2),0),"")</f>
        <v/>
      </c>
    </row>
    <row r="112" spans="1:10" x14ac:dyDescent="0.25">
      <c r="A112" s="122">
        <f t="array" ref="A112">IFERROR(INDEX(график!$B$2:$B$263,SMALL(IF(ISNUMBER(--LEFT(INDEX(график!$C$2:$AG$263,0,MATCH(Лист1!$A$1&amp;"",график!$C$1:$AG$1,0)),2)),ROW(график!$B$1:$B$262)),ROW(Лист1!A110))),"")</f>
        <v>55318</v>
      </c>
      <c r="B112" s="123">
        <f>IFERROR(VLOOKUP($A112,навыки!$B$1:$K$250,COLUMN(B$2),0),"")</f>
        <v>1</v>
      </c>
      <c r="C112" s="123">
        <f>IFERROR(VLOOKUP($A112,навыки!$B$1:$K$250,COLUMN(C$2),0),"")</f>
        <v>1</v>
      </c>
      <c r="D112" s="123">
        <f>IFERROR(VLOOKUP($A112,навыки!$B$1:$K$250,COLUMN(D$2),0),"")</f>
        <v>1</v>
      </c>
      <c r="E112" s="123">
        <f>IFERROR(VLOOKUP($A112,навыки!$B$1:$K$250,COLUMN(E$2),0),"")</f>
        <v>2</v>
      </c>
      <c r="F112" s="123">
        <f>IFERROR(VLOOKUP($A112,навыки!$B$1:$K$250,COLUMN(F$2),0),"")</f>
        <v>2</v>
      </c>
      <c r="G112" s="123">
        <f>IFERROR(VLOOKUP($A112,навыки!$B$1:$K$250,COLUMN(G$2),0),"")</f>
        <v>2</v>
      </c>
      <c r="H112" s="123">
        <f>IFERROR(VLOOKUP($A112,навыки!$B$1:$K$250,COLUMN(H$2),0),"")</f>
        <v>2</v>
      </c>
      <c r="I112" s="123">
        <f>IFERROR(VLOOKUP($A112,навыки!$B$1:$K$250,COLUMN(I$2),0),"")</f>
        <v>2</v>
      </c>
      <c r="J112" s="123">
        <f>IFERROR(VLOOKUP($A112,навыки!$B$1:$K$250,COLUMN(J$2),0),"")</f>
        <v>2</v>
      </c>
    </row>
    <row r="113" spans="1:10" x14ac:dyDescent="0.25">
      <c r="A113" s="122">
        <f t="array" ref="A113">IFERROR(INDEX(график!$B$2:$B$263,SMALL(IF(ISNUMBER(--LEFT(INDEX(график!$C$2:$AG$263,0,MATCH(Лист1!$A$1&amp;"",график!$C$1:$AG$1,0)),2)),ROW(график!$B$1:$B$262)),ROW(Лист1!A111))),"")</f>
        <v>54976</v>
      </c>
      <c r="B113" s="123">
        <f>IFERROR(VLOOKUP($A113,навыки!$B$1:$K$250,COLUMN(B$2),0),"")</f>
        <v>1</v>
      </c>
      <c r="C113" s="123">
        <f>IFERROR(VLOOKUP($A113,навыки!$B$1:$K$250,COLUMN(C$2),0),"")</f>
        <v>1</v>
      </c>
      <c r="D113" s="123">
        <f>IFERROR(VLOOKUP($A113,навыки!$B$1:$K$250,COLUMN(D$2),0),"")</f>
        <v>1</v>
      </c>
      <c r="E113" s="123">
        <f>IFERROR(VLOOKUP($A113,навыки!$B$1:$K$250,COLUMN(E$2),0),"")</f>
        <v>1</v>
      </c>
      <c r="F113" s="123">
        <f>IFERROR(VLOOKUP($A113,навыки!$B$1:$K$250,COLUMN(F$2),0),"")</f>
        <v>1</v>
      </c>
      <c r="G113" s="123">
        <f>IFERROR(VLOOKUP($A113,навыки!$B$1:$K$250,COLUMN(G$2),0),"")</f>
        <v>1</v>
      </c>
      <c r="H113" s="123">
        <f>IFERROR(VLOOKUP($A113,навыки!$B$1:$K$250,COLUMN(H$2),0),"")</f>
        <v>1</v>
      </c>
      <c r="I113" s="123">
        <f>IFERROR(VLOOKUP($A113,навыки!$B$1:$K$250,COLUMN(I$2),0),"")</f>
        <v>1</v>
      </c>
      <c r="J113" s="123">
        <f>IFERROR(VLOOKUP($A113,навыки!$B$1:$K$250,COLUMN(J$2),0),"")</f>
        <v>1</v>
      </c>
    </row>
    <row r="114" spans="1:10" x14ac:dyDescent="0.25">
      <c r="A114" s="122">
        <f t="array" ref="A114">IFERROR(INDEX(график!$B$2:$B$263,SMALL(IF(ISNUMBER(--LEFT(INDEX(график!$C$2:$AG$263,0,MATCH(Лист1!$A$1&amp;"",график!$C$1:$AG$1,0)),2)),ROW(график!$B$1:$B$262)),ROW(Лист1!A112))),"")</f>
        <v>55413</v>
      </c>
      <c r="B114" s="123">
        <f>IFERROR(VLOOKUP($A114,навыки!$B$1:$K$250,COLUMN(B$2),0),"")</f>
        <v>1</v>
      </c>
      <c r="C114" s="123">
        <f>IFERROR(VLOOKUP($A114,навыки!$B$1:$K$250,COLUMN(C$2),0),"")</f>
        <v>2</v>
      </c>
      <c r="D114" s="123">
        <f>IFERROR(VLOOKUP($A114,навыки!$B$1:$K$250,COLUMN(D$2),0),"")</f>
        <v>2</v>
      </c>
      <c r="E114" s="123">
        <f>IFERROR(VLOOKUP($A114,навыки!$B$1:$K$250,COLUMN(E$2),0),"")</f>
        <v>1</v>
      </c>
      <c r="F114" s="123">
        <f>IFERROR(VLOOKUP($A114,навыки!$B$1:$K$250,COLUMN(F$2),0),"")</f>
        <v>1</v>
      </c>
      <c r="G114" s="123">
        <f>IFERROR(VLOOKUP($A114,навыки!$B$1:$K$250,COLUMN(G$2),0),"")</f>
        <v>1</v>
      </c>
      <c r="H114" s="123">
        <f>IFERROR(VLOOKUP($A114,навыки!$B$1:$K$250,COLUMN(H$2),0),"")</f>
        <v>2</v>
      </c>
      <c r="I114" s="123">
        <f>IFERROR(VLOOKUP($A114,навыки!$B$1:$K$250,COLUMN(I$2),0),"")</f>
        <v>2</v>
      </c>
      <c r="J114" s="123">
        <f>IFERROR(VLOOKUP($A114,навыки!$B$1:$K$250,COLUMN(J$2),0),"")</f>
        <v>2</v>
      </c>
    </row>
    <row r="115" spans="1:10" x14ac:dyDescent="0.25">
      <c r="A115" s="122">
        <f t="array" ref="A115">IFERROR(INDEX(график!$B$2:$B$263,SMALL(IF(ISNUMBER(--LEFT(INDEX(график!$C$2:$AG$263,0,MATCH(Лист1!$A$1&amp;"",график!$C$1:$AG$1,0)),2)),ROW(график!$B$1:$B$262)),ROW(Лист1!A113))),"")</f>
        <v>55092</v>
      </c>
      <c r="B115" s="123">
        <f>IFERROR(VLOOKUP($A115,навыки!$B$1:$K$250,COLUMN(B$2),0),"")</f>
        <v>1</v>
      </c>
      <c r="C115" s="123">
        <f>IFERROR(VLOOKUP($A115,навыки!$B$1:$K$250,COLUMN(C$2),0),"")</f>
        <v>2</v>
      </c>
      <c r="D115" s="123">
        <f>IFERROR(VLOOKUP($A115,навыки!$B$1:$K$250,COLUMN(D$2),0),"")</f>
        <v>2</v>
      </c>
      <c r="E115" s="123">
        <f>IFERROR(VLOOKUP($A115,навыки!$B$1:$K$250,COLUMN(E$2),0),"")</f>
        <v>1</v>
      </c>
      <c r="F115" s="123">
        <f>IFERROR(VLOOKUP($A115,навыки!$B$1:$K$250,COLUMN(F$2),0),"")</f>
        <v>1</v>
      </c>
      <c r="G115" s="123">
        <f>IFERROR(VLOOKUP($A115,навыки!$B$1:$K$250,COLUMN(G$2),0),"")</f>
        <v>1</v>
      </c>
      <c r="H115" s="123">
        <f>IFERROR(VLOOKUP($A115,навыки!$B$1:$K$250,COLUMN(H$2),0),"")</f>
        <v>2</v>
      </c>
      <c r="I115" s="123">
        <f>IFERROR(VLOOKUP($A115,навыки!$B$1:$K$250,COLUMN(I$2),0),"")</f>
        <v>2</v>
      </c>
      <c r="J115" s="123">
        <f>IFERROR(VLOOKUP($A115,навыки!$B$1:$K$250,COLUMN(J$2),0),"")</f>
        <v>2</v>
      </c>
    </row>
    <row r="116" spans="1:10" x14ac:dyDescent="0.25">
      <c r="A116" s="122">
        <f t="array" ref="A116">IFERROR(INDEX(график!$B$2:$B$263,SMALL(IF(ISNUMBER(--LEFT(INDEX(график!$C$2:$AG$263,0,MATCH(Лист1!$A$1&amp;"",график!$C$1:$AG$1,0)),2)),ROW(график!$B$1:$B$262)),ROW(Лист1!A114))),"")</f>
        <v>57090</v>
      </c>
      <c r="B116" s="123" t="str">
        <f>IFERROR(VLOOKUP($A116,навыки!$B$1:$K$250,COLUMN(B$2),0),"")</f>
        <v/>
      </c>
      <c r="C116" s="123" t="str">
        <f>IFERROR(VLOOKUP($A116,навыки!$B$1:$K$250,COLUMN(C$2),0),"")</f>
        <v/>
      </c>
      <c r="D116" s="123" t="str">
        <f>IFERROR(VLOOKUP($A116,навыки!$B$1:$K$250,COLUMN(D$2),0),"")</f>
        <v/>
      </c>
      <c r="E116" s="123" t="str">
        <f>IFERROR(VLOOKUP($A116,навыки!$B$1:$K$250,COLUMN(E$2),0),"")</f>
        <v/>
      </c>
      <c r="F116" s="123" t="str">
        <f>IFERROR(VLOOKUP($A116,навыки!$B$1:$K$250,COLUMN(F$2),0),"")</f>
        <v/>
      </c>
      <c r="G116" s="123" t="str">
        <f>IFERROR(VLOOKUP($A116,навыки!$B$1:$K$250,COLUMN(G$2),0),"")</f>
        <v/>
      </c>
      <c r="H116" s="123" t="str">
        <f>IFERROR(VLOOKUP($A116,навыки!$B$1:$K$250,COLUMN(H$2),0),"")</f>
        <v/>
      </c>
      <c r="I116" s="123" t="str">
        <f>IFERROR(VLOOKUP($A116,навыки!$B$1:$K$250,COLUMN(I$2),0),"")</f>
        <v/>
      </c>
      <c r="J116" s="123" t="str">
        <f>IFERROR(VLOOKUP($A116,навыки!$B$1:$K$250,COLUMN(J$2),0),"")</f>
        <v/>
      </c>
    </row>
    <row r="117" spans="1:10" x14ac:dyDescent="0.25">
      <c r="A117" s="122" t="str">
        <f t="array" ref="A117">IFERROR(INDEX(график!$B$2:$B$263,SMALL(IF(ISNUMBER(--LEFT(INDEX(график!$C$2:$AG$263,0,MATCH(Лист1!$A$1&amp;"",график!$C$1:$AG$1,0)),2)),ROW(график!$B$1:$B$262)),ROW(Лист1!A115))),"")</f>
        <v/>
      </c>
      <c r="B117" s="123" t="str">
        <f>IFERROR(VLOOKUP($A117,навыки!$B$1:$K$250,COLUMN(B$2),0),"")</f>
        <v/>
      </c>
      <c r="C117" s="123" t="str">
        <f>IFERROR(VLOOKUP($A117,навыки!$B$1:$K$250,COLUMN(C$2),0),"")</f>
        <v/>
      </c>
      <c r="D117" s="123" t="str">
        <f>IFERROR(VLOOKUP($A117,навыки!$B$1:$K$250,COLUMN(D$2),0),"")</f>
        <v/>
      </c>
      <c r="E117" s="123" t="str">
        <f>IFERROR(VLOOKUP($A117,навыки!$B$1:$K$250,COLUMN(E$2),0),"")</f>
        <v/>
      </c>
      <c r="F117" s="123" t="str">
        <f>IFERROR(VLOOKUP($A117,навыки!$B$1:$K$250,COLUMN(F$2),0),"")</f>
        <v/>
      </c>
      <c r="G117" s="123" t="str">
        <f>IFERROR(VLOOKUP($A117,навыки!$B$1:$K$250,COLUMN(G$2),0),"")</f>
        <v/>
      </c>
      <c r="H117" s="123" t="str">
        <f>IFERROR(VLOOKUP($A117,навыки!$B$1:$K$250,COLUMN(H$2),0),"")</f>
        <v/>
      </c>
      <c r="I117" s="123" t="str">
        <f>IFERROR(VLOOKUP($A117,навыки!$B$1:$K$250,COLUMN(I$2),0),"")</f>
        <v/>
      </c>
      <c r="J117" s="123" t="str">
        <f>IFERROR(VLOOKUP($A117,навыки!$B$1:$K$250,COLUMN(J$2),0),"")</f>
        <v/>
      </c>
    </row>
    <row r="118" spans="1:10" x14ac:dyDescent="0.25">
      <c r="A118" s="122">
        <f t="array" ref="A118">IFERROR(INDEX(график!$B$2:$B$263,SMALL(IF(ISNUMBER(--LEFT(INDEX(график!$C$2:$AG$263,0,MATCH(Лист1!$A$1&amp;"",график!$C$1:$AG$1,0)),2)),ROW(график!$B$1:$B$262)),ROW(Лист1!A116))),"")</f>
        <v>51882</v>
      </c>
      <c r="B118" s="123">
        <f>IFERROR(VLOOKUP($A118,навыки!$B$1:$K$250,COLUMN(B$2),0),"")</f>
        <v>0</v>
      </c>
      <c r="C118" s="123">
        <f>IFERROR(VLOOKUP($A118,навыки!$B$1:$K$250,COLUMN(C$2),0),"")</f>
        <v>2</v>
      </c>
      <c r="D118" s="123">
        <f>IFERROR(VLOOKUP($A118,навыки!$B$1:$K$250,COLUMN(D$2),0),"")</f>
        <v>2</v>
      </c>
      <c r="E118" s="123">
        <f>IFERROR(VLOOKUP($A118,навыки!$B$1:$K$250,COLUMN(E$2),0),"")</f>
        <v>2</v>
      </c>
      <c r="F118" s="123">
        <f>IFERROR(VLOOKUP($A118,навыки!$B$1:$K$250,COLUMN(F$2),0),"")</f>
        <v>2</v>
      </c>
      <c r="G118" s="123">
        <f>IFERROR(VLOOKUP($A118,навыки!$B$1:$K$250,COLUMN(G$2),0),"")</f>
        <v>2</v>
      </c>
      <c r="H118" s="123">
        <f>IFERROR(VLOOKUP($A118,навыки!$B$1:$K$250,COLUMN(H$2),0),"")</f>
        <v>1</v>
      </c>
      <c r="I118" s="123">
        <f>IFERROR(VLOOKUP($A118,навыки!$B$1:$K$250,COLUMN(I$2),0),"")</f>
        <v>1</v>
      </c>
      <c r="J118" s="123">
        <f>IFERROR(VLOOKUP($A118,навыки!$B$1:$K$250,COLUMN(J$2),0),"")</f>
        <v>1</v>
      </c>
    </row>
    <row r="119" spans="1:10" x14ac:dyDescent="0.25">
      <c r="A119" s="122">
        <f t="array" ref="A119">IFERROR(INDEX(график!$B$2:$B$263,SMALL(IF(ISNUMBER(--LEFT(INDEX(график!$C$2:$AG$263,0,MATCH(Лист1!$A$1&amp;"",график!$C$1:$AG$1,0)),2)),ROW(график!$B$1:$B$262)),ROW(Лист1!A117))),"")</f>
        <v>55042</v>
      </c>
      <c r="B119" s="123">
        <f>IFERROR(VLOOKUP($A119,навыки!$B$1:$K$250,COLUMN(B$2),0),"")</f>
        <v>1</v>
      </c>
      <c r="C119" s="123">
        <f>IFERROR(VLOOKUP($A119,навыки!$B$1:$K$250,COLUMN(C$2),0),"")</f>
        <v>2</v>
      </c>
      <c r="D119" s="123">
        <f>IFERROR(VLOOKUP($A119,навыки!$B$1:$K$250,COLUMN(D$2),0),"")</f>
        <v>2</v>
      </c>
      <c r="E119" s="123">
        <f>IFERROR(VLOOKUP($A119,навыки!$B$1:$K$250,COLUMN(E$2),0),"")</f>
        <v>2</v>
      </c>
      <c r="F119" s="123">
        <f>IFERROR(VLOOKUP($A119,навыки!$B$1:$K$250,COLUMN(F$2),0),"")</f>
        <v>2</v>
      </c>
      <c r="G119" s="123">
        <f>IFERROR(VLOOKUP($A119,навыки!$B$1:$K$250,COLUMN(G$2),0),"")</f>
        <v>2</v>
      </c>
      <c r="H119" s="123">
        <f>IFERROR(VLOOKUP($A119,навыки!$B$1:$K$250,COLUMN(H$2),0),"")</f>
        <v>1</v>
      </c>
      <c r="I119" s="123">
        <f>IFERROR(VLOOKUP($A119,навыки!$B$1:$K$250,COLUMN(I$2),0),"")</f>
        <v>1</v>
      </c>
      <c r="J119" s="123">
        <f>IFERROR(VLOOKUP($A119,навыки!$B$1:$K$250,COLUMN(J$2),0),"")</f>
        <v>1</v>
      </c>
    </row>
    <row r="120" spans="1:10" x14ac:dyDescent="0.25">
      <c r="A120" s="122">
        <f t="array" ref="A120">IFERROR(INDEX(график!$B$2:$B$263,SMALL(IF(ISNUMBER(--LEFT(INDEX(график!$C$2:$AG$263,0,MATCH(Лист1!$A$1&amp;"",график!$C$1:$AG$1,0)),2)),ROW(график!$B$1:$B$262)),ROW(Лист1!A118))),"")</f>
        <v>55256</v>
      </c>
      <c r="B120" s="123">
        <f>IFERROR(VLOOKUP($A120,навыки!$B$1:$K$250,COLUMN(B$2),0),"")</f>
        <v>1</v>
      </c>
      <c r="C120" s="123">
        <f>IFERROR(VLOOKUP($A120,навыки!$B$1:$K$250,COLUMN(C$2),0),"")</f>
        <v>2</v>
      </c>
      <c r="D120" s="123">
        <f>IFERROR(VLOOKUP($A120,навыки!$B$1:$K$250,COLUMN(D$2),0),"")</f>
        <v>2</v>
      </c>
      <c r="E120" s="123">
        <f>IFERROR(VLOOKUP($A120,навыки!$B$1:$K$250,COLUMN(E$2),0),"")</f>
        <v>1</v>
      </c>
      <c r="F120" s="123">
        <f>IFERROR(VLOOKUP($A120,навыки!$B$1:$K$250,COLUMN(F$2),0),"")</f>
        <v>1</v>
      </c>
      <c r="G120" s="123">
        <f>IFERROR(VLOOKUP($A120,навыки!$B$1:$K$250,COLUMN(G$2),0),"")</f>
        <v>1</v>
      </c>
      <c r="H120" s="123">
        <f>IFERROR(VLOOKUP($A120,навыки!$B$1:$K$250,COLUMN(H$2),0),"")</f>
        <v>2</v>
      </c>
      <c r="I120" s="123">
        <f>IFERROR(VLOOKUP($A120,навыки!$B$1:$K$250,COLUMN(I$2),0),"")</f>
        <v>2</v>
      </c>
      <c r="J120" s="123">
        <f>IFERROR(VLOOKUP($A120,навыки!$B$1:$K$250,COLUMN(J$2),0),"")</f>
        <v>2</v>
      </c>
    </row>
    <row r="121" spans="1:10" x14ac:dyDescent="0.25">
      <c r="A121" s="122">
        <f t="array" ref="A121">IFERROR(INDEX(график!$B$2:$B$263,SMALL(IF(ISNUMBER(--LEFT(INDEX(график!$C$2:$AG$263,0,MATCH(Лист1!$A$1&amp;"",график!$C$1:$AG$1,0)),2)),ROW(график!$B$1:$B$262)),ROW(Лист1!A119))),"")</f>
        <v>55278</v>
      </c>
      <c r="B121" s="123">
        <f>IFERROR(VLOOKUP($A121,навыки!$B$1:$K$250,COLUMN(B$2),0),"")</f>
        <v>0</v>
      </c>
      <c r="C121" s="123">
        <f>IFERROR(VLOOKUP($A121,навыки!$B$1:$K$250,COLUMN(C$2),0),"")</f>
        <v>1</v>
      </c>
      <c r="D121" s="123">
        <f>IFERROR(VLOOKUP($A121,навыки!$B$1:$K$250,COLUMN(D$2),0),"")</f>
        <v>1</v>
      </c>
      <c r="E121" s="123">
        <f>IFERROR(VLOOKUP($A121,навыки!$B$1:$K$250,COLUMN(E$2),0),"")</f>
        <v>2</v>
      </c>
      <c r="F121" s="123">
        <f>IFERROR(VLOOKUP($A121,навыки!$B$1:$K$250,COLUMN(F$2),0),"")</f>
        <v>0</v>
      </c>
      <c r="G121" s="123">
        <f>IFERROR(VLOOKUP($A121,навыки!$B$1:$K$250,COLUMN(G$2),0),"")</f>
        <v>0</v>
      </c>
      <c r="H121" s="123">
        <f>IFERROR(VLOOKUP($A121,навыки!$B$1:$K$250,COLUMN(H$2),0),"")</f>
        <v>2</v>
      </c>
      <c r="I121" s="123">
        <f>IFERROR(VLOOKUP($A121,навыки!$B$1:$K$250,COLUMN(I$2),0),"")</f>
        <v>2</v>
      </c>
      <c r="J121" s="123">
        <f>IFERROR(VLOOKUP($A121,навыки!$B$1:$K$250,COLUMN(J$2),0),"")</f>
        <v>2</v>
      </c>
    </row>
    <row r="122" spans="1:10" x14ac:dyDescent="0.25">
      <c r="A122" s="122">
        <f t="array" ref="A122">IFERROR(INDEX(график!$B$2:$B$263,SMALL(IF(ISNUMBER(--LEFT(INDEX(график!$C$2:$AG$263,0,MATCH(Лист1!$A$1&amp;"",график!$C$1:$AG$1,0)),2)),ROW(график!$B$1:$B$262)),ROW(Лист1!A120))),"")</f>
        <v>55034</v>
      </c>
      <c r="B122" s="123">
        <f>IFERROR(VLOOKUP($A122,навыки!$B$1:$K$250,COLUMN(B$2),0),"")</f>
        <v>1</v>
      </c>
      <c r="C122" s="123">
        <f>IFERROR(VLOOKUP($A122,навыки!$B$1:$K$250,COLUMN(C$2),0),"")</f>
        <v>2</v>
      </c>
      <c r="D122" s="123">
        <f>IFERROR(VLOOKUP($A122,навыки!$B$1:$K$250,COLUMN(D$2),0),"")</f>
        <v>2</v>
      </c>
      <c r="E122" s="123">
        <f>IFERROR(VLOOKUP($A122,навыки!$B$1:$K$250,COLUMN(E$2),0),"")</f>
        <v>1</v>
      </c>
      <c r="F122" s="123">
        <f>IFERROR(VLOOKUP($A122,навыки!$B$1:$K$250,COLUMN(F$2),0),"")</f>
        <v>1</v>
      </c>
      <c r="G122" s="123">
        <f>IFERROR(VLOOKUP($A122,навыки!$B$1:$K$250,COLUMN(G$2),0),"")</f>
        <v>1</v>
      </c>
      <c r="H122" s="123">
        <f>IFERROR(VLOOKUP($A122,навыки!$B$1:$K$250,COLUMN(H$2),0),"")</f>
        <v>2</v>
      </c>
      <c r="I122" s="123">
        <f>IFERROR(VLOOKUP($A122,навыки!$B$1:$K$250,COLUMN(I$2),0),"")</f>
        <v>2</v>
      </c>
      <c r="J122" s="123">
        <f>IFERROR(VLOOKUP($A122,навыки!$B$1:$K$250,COLUMN(J$2),0),"")</f>
        <v>2</v>
      </c>
    </row>
    <row r="123" spans="1:10" x14ac:dyDescent="0.25">
      <c r="A123" s="122">
        <f t="array" ref="A123">IFERROR(INDEX(график!$B$2:$B$263,SMALL(IF(ISNUMBER(--LEFT(INDEX(график!$C$2:$AG$263,0,MATCH(Лист1!$A$1&amp;"",график!$C$1:$AG$1,0)),2)),ROW(график!$B$1:$B$262)),ROW(Лист1!A121))),"")</f>
        <v>54841</v>
      </c>
      <c r="B123" s="123">
        <f>IFERROR(VLOOKUP($A123,навыки!$B$1:$K$250,COLUMN(B$2),0),"")</f>
        <v>1</v>
      </c>
      <c r="C123" s="123">
        <f>IFERROR(VLOOKUP($A123,навыки!$B$1:$K$250,COLUMN(C$2),0),"")</f>
        <v>2</v>
      </c>
      <c r="D123" s="123">
        <f>IFERROR(VLOOKUP($A123,навыки!$B$1:$K$250,COLUMN(D$2),0),"")</f>
        <v>1</v>
      </c>
      <c r="E123" s="123">
        <f>IFERROR(VLOOKUP($A123,навыки!$B$1:$K$250,COLUMN(E$2),0),"")</f>
        <v>1</v>
      </c>
      <c r="F123" s="123">
        <f>IFERROR(VLOOKUP($A123,навыки!$B$1:$K$250,COLUMN(F$2),0),"")</f>
        <v>2</v>
      </c>
      <c r="G123" s="123">
        <f>IFERROR(VLOOKUP($A123,навыки!$B$1:$K$250,COLUMN(G$2),0),"")</f>
        <v>2</v>
      </c>
      <c r="H123" s="123">
        <f>IFERROR(VLOOKUP($A123,навыки!$B$1:$K$250,COLUMN(H$2),0),"")</f>
        <v>2</v>
      </c>
      <c r="I123" s="123">
        <f>IFERROR(VLOOKUP($A123,навыки!$B$1:$K$250,COLUMN(I$2),0),"")</f>
        <v>2</v>
      </c>
      <c r="J123" s="123">
        <f>IFERROR(VLOOKUP($A123,навыки!$B$1:$K$250,COLUMN(J$2),0),"")</f>
        <v>2</v>
      </c>
    </row>
    <row r="124" spans="1:10" x14ac:dyDescent="0.25">
      <c r="A124" s="122">
        <f t="array" ref="A124">IFERROR(INDEX(график!$B$2:$B$263,SMALL(IF(ISNUMBER(--LEFT(INDEX(график!$C$2:$AG$263,0,MATCH(Лист1!$A$1&amp;"",график!$C$1:$AG$1,0)),2)),ROW(график!$B$1:$B$262)),ROW(Лист1!A122))),"")</f>
        <v>55494</v>
      </c>
      <c r="B124" s="123">
        <f>IFERROR(VLOOKUP($A124,навыки!$B$1:$K$250,COLUMN(B$2),0),"")</f>
        <v>0</v>
      </c>
      <c r="C124" s="123">
        <f>IFERROR(VLOOKUP($A124,навыки!$B$1:$K$250,COLUMN(C$2),0),"")</f>
        <v>1</v>
      </c>
      <c r="D124" s="123">
        <f>IFERROR(VLOOKUP($A124,навыки!$B$1:$K$250,COLUMN(D$2),0),"")</f>
        <v>1</v>
      </c>
      <c r="E124" s="123">
        <f>IFERROR(VLOOKUP($A124,навыки!$B$1:$K$250,COLUMN(E$2),0),"")</f>
        <v>2</v>
      </c>
      <c r="F124" s="123">
        <f>IFERROR(VLOOKUP($A124,навыки!$B$1:$K$250,COLUMN(F$2),0),"")</f>
        <v>2</v>
      </c>
      <c r="G124" s="123">
        <f>IFERROR(VLOOKUP($A124,навыки!$B$1:$K$250,COLUMN(G$2),0),"")</f>
        <v>2</v>
      </c>
      <c r="H124" s="123">
        <f>IFERROR(VLOOKUP($A124,навыки!$B$1:$K$250,COLUMN(H$2),0),"")</f>
        <v>2</v>
      </c>
      <c r="I124" s="123">
        <f>IFERROR(VLOOKUP($A124,навыки!$B$1:$K$250,COLUMN(I$2),0),"")</f>
        <v>0</v>
      </c>
      <c r="J124" s="123">
        <f>IFERROR(VLOOKUP($A124,навыки!$B$1:$K$250,COLUMN(J$2),0),"")</f>
        <v>0</v>
      </c>
    </row>
    <row r="125" spans="1:10" x14ac:dyDescent="0.25">
      <c r="A125" s="122">
        <f t="array" ref="A125">IFERROR(INDEX(график!$B$2:$B$263,SMALL(IF(ISNUMBER(--LEFT(INDEX(график!$C$2:$AG$263,0,MATCH(Лист1!$A$1&amp;"",график!$C$1:$AG$1,0)),2)),ROW(график!$B$1:$B$262)),ROW(Лист1!A123))),"")</f>
        <v>55086</v>
      </c>
      <c r="B125" s="123">
        <f>IFERROR(VLOOKUP($A125,навыки!$B$1:$K$250,COLUMN(B$2),0),"")</f>
        <v>0</v>
      </c>
      <c r="C125" s="123">
        <f>IFERROR(VLOOKUP($A125,навыки!$B$1:$K$250,COLUMN(C$2),0),"")</f>
        <v>2</v>
      </c>
      <c r="D125" s="123">
        <f>IFERROR(VLOOKUP($A125,навыки!$B$1:$K$250,COLUMN(D$2),0),"")</f>
        <v>2</v>
      </c>
      <c r="E125" s="123">
        <f>IFERROR(VLOOKUP($A125,навыки!$B$1:$K$250,COLUMN(E$2),0),"")</f>
        <v>1</v>
      </c>
      <c r="F125" s="123">
        <f>IFERROR(VLOOKUP($A125,навыки!$B$1:$K$250,COLUMN(F$2),0),"")</f>
        <v>1</v>
      </c>
      <c r="G125" s="123">
        <f>IFERROR(VLOOKUP($A125,навыки!$B$1:$K$250,COLUMN(G$2),0),"")</f>
        <v>1</v>
      </c>
      <c r="H125" s="123">
        <f>IFERROR(VLOOKUP($A125,навыки!$B$1:$K$250,COLUMN(H$2),0),"")</f>
        <v>2</v>
      </c>
      <c r="I125" s="123">
        <f>IFERROR(VLOOKUP($A125,навыки!$B$1:$K$250,COLUMN(I$2),0),"")</f>
        <v>2</v>
      </c>
      <c r="J125" s="123">
        <f>IFERROR(VLOOKUP($A125,навыки!$B$1:$K$250,COLUMN(J$2),0),"")</f>
        <v>2</v>
      </c>
    </row>
    <row r="126" spans="1:10" x14ac:dyDescent="0.25">
      <c r="A126" s="122">
        <f t="array" ref="A126">IFERROR(INDEX(график!$B$2:$B$263,SMALL(IF(ISNUMBER(--LEFT(INDEX(график!$C$2:$AG$263,0,MATCH(Лист1!$A$1&amp;"",график!$C$1:$AG$1,0)),2)),ROW(график!$B$1:$B$262)),ROW(Лист1!A124))),"")</f>
        <v>55098</v>
      </c>
      <c r="B126" s="123">
        <f>IFERROR(VLOOKUP($A126,навыки!$B$1:$K$250,COLUMN(B$2),0),"")</f>
        <v>0</v>
      </c>
      <c r="C126" s="123">
        <f>IFERROR(VLOOKUP($A126,навыки!$B$1:$K$250,COLUMN(C$2),0),"")</f>
        <v>2</v>
      </c>
      <c r="D126" s="123">
        <f>IFERROR(VLOOKUP($A126,навыки!$B$1:$K$250,COLUMN(D$2),0),"")</f>
        <v>2</v>
      </c>
      <c r="E126" s="123">
        <f>IFERROR(VLOOKUP($A126,навыки!$B$1:$K$250,COLUMN(E$2),0),"")</f>
        <v>2</v>
      </c>
      <c r="F126" s="123">
        <f>IFERROR(VLOOKUP($A126,навыки!$B$1:$K$250,COLUMN(F$2),0),"")</f>
        <v>2</v>
      </c>
      <c r="G126" s="123">
        <f>IFERROR(VLOOKUP($A126,навыки!$B$1:$K$250,COLUMN(G$2),0),"")</f>
        <v>2</v>
      </c>
      <c r="H126" s="123">
        <f>IFERROR(VLOOKUP($A126,навыки!$B$1:$K$250,COLUMN(H$2),0),"")</f>
        <v>1</v>
      </c>
      <c r="I126" s="123">
        <f>IFERROR(VLOOKUP($A126,навыки!$B$1:$K$250,COLUMN(I$2),0),"")</f>
        <v>1</v>
      </c>
      <c r="J126" s="123">
        <f>IFERROR(VLOOKUP($A126,навыки!$B$1:$K$250,COLUMN(J$2),0),"")</f>
        <v>1</v>
      </c>
    </row>
    <row r="127" spans="1:10" x14ac:dyDescent="0.25">
      <c r="A127" s="122">
        <f t="array" ref="A127">IFERROR(INDEX(график!$B$2:$B$263,SMALL(IF(ISNUMBER(--LEFT(INDEX(график!$C$2:$AG$263,0,MATCH(Лист1!$A$1&amp;"",график!$C$1:$AG$1,0)),2)),ROW(график!$B$1:$B$262)),ROW(Лист1!A125))),"")</f>
        <v>55084</v>
      </c>
      <c r="B127" s="123">
        <f>IFERROR(VLOOKUP($A127,навыки!$B$1:$K$250,COLUMN(B$2),0),"")</f>
        <v>0</v>
      </c>
      <c r="C127" s="123">
        <f>IFERROR(VLOOKUP($A127,навыки!$B$1:$K$250,COLUMN(C$2),0),"")</f>
        <v>2</v>
      </c>
      <c r="D127" s="123">
        <f>IFERROR(VLOOKUP($A127,навыки!$B$1:$K$250,COLUMN(D$2),0),"")</f>
        <v>2</v>
      </c>
      <c r="E127" s="123">
        <f>IFERROR(VLOOKUP($A127,навыки!$B$1:$K$250,COLUMN(E$2),0),"")</f>
        <v>1</v>
      </c>
      <c r="F127" s="123">
        <f>IFERROR(VLOOKUP($A127,навыки!$B$1:$K$250,COLUMN(F$2),0),"")</f>
        <v>1</v>
      </c>
      <c r="G127" s="123">
        <f>IFERROR(VLOOKUP($A127,навыки!$B$1:$K$250,COLUMN(G$2),0),"")</f>
        <v>1</v>
      </c>
      <c r="H127" s="123">
        <f>IFERROR(VLOOKUP($A127,навыки!$B$1:$K$250,COLUMN(H$2),0),"")</f>
        <v>2</v>
      </c>
      <c r="I127" s="123">
        <f>IFERROR(VLOOKUP($A127,навыки!$B$1:$K$250,COLUMN(I$2),0),"")</f>
        <v>2</v>
      </c>
      <c r="J127" s="123">
        <f>IFERROR(VLOOKUP($A127,навыки!$B$1:$K$250,COLUMN(J$2),0),"")</f>
        <v>2</v>
      </c>
    </row>
    <row r="128" spans="1:10" x14ac:dyDescent="0.25">
      <c r="A128" s="122">
        <f t="array" ref="A128">IFERROR(INDEX(график!$B$2:$B$263,SMALL(IF(ISNUMBER(--LEFT(INDEX(график!$C$2:$AG$263,0,MATCH(Лист1!$A$1&amp;"",график!$C$1:$AG$1,0)),2)),ROW(график!$B$1:$B$262)),ROW(Лист1!A126))),"")</f>
        <v>55127</v>
      </c>
      <c r="B128" s="123">
        <f>IFERROR(VLOOKUP($A128,навыки!$B$1:$K$250,COLUMN(B$2),0),"")</f>
        <v>0</v>
      </c>
      <c r="C128" s="123">
        <f>IFERROR(VLOOKUP($A128,навыки!$B$1:$K$250,COLUMN(C$2),0),"")</f>
        <v>2</v>
      </c>
      <c r="D128" s="123">
        <f>IFERROR(VLOOKUP($A128,навыки!$B$1:$K$250,COLUMN(D$2),0),"")</f>
        <v>2</v>
      </c>
      <c r="E128" s="123">
        <f>IFERROR(VLOOKUP($A128,навыки!$B$1:$K$250,COLUMN(E$2),0),"")</f>
        <v>2</v>
      </c>
      <c r="F128" s="123">
        <f>IFERROR(VLOOKUP($A128,навыки!$B$1:$K$250,COLUMN(F$2),0),"")</f>
        <v>2</v>
      </c>
      <c r="G128" s="123">
        <f>IFERROR(VLOOKUP($A128,навыки!$B$1:$K$250,COLUMN(G$2),0),"")</f>
        <v>2</v>
      </c>
      <c r="H128" s="123">
        <f>IFERROR(VLOOKUP($A128,навыки!$B$1:$K$250,COLUMN(H$2),0),"")</f>
        <v>1</v>
      </c>
      <c r="I128" s="123">
        <f>IFERROR(VLOOKUP($A128,навыки!$B$1:$K$250,COLUMN(I$2),0),"")</f>
        <v>1</v>
      </c>
      <c r="J128" s="123">
        <f>IFERROR(VLOOKUP($A128,навыки!$B$1:$K$250,COLUMN(J$2),0),"")</f>
        <v>1</v>
      </c>
    </row>
    <row r="129" spans="1:10" x14ac:dyDescent="0.25">
      <c r="A129" s="122">
        <f t="array" ref="A129">IFERROR(INDEX(график!$B$2:$B$263,SMALL(IF(ISNUMBER(--LEFT(INDEX(график!$C$2:$AG$263,0,MATCH(Лист1!$A$1&amp;"",график!$C$1:$AG$1,0)),2)),ROW(график!$B$1:$B$262)),ROW(Лист1!A127))),"")</f>
        <v>55485</v>
      </c>
      <c r="B129" s="123">
        <f>IFERROR(VLOOKUP($A129,навыки!$B$1:$K$250,COLUMN(B$2),0),"")</f>
        <v>0</v>
      </c>
      <c r="C129" s="123">
        <f>IFERROR(VLOOKUP($A129,навыки!$B$1:$K$250,COLUMN(C$2),0),"")</f>
        <v>1</v>
      </c>
      <c r="D129" s="123">
        <f>IFERROR(VLOOKUP($A129,навыки!$B$1:$K$250,COLUMN(D$2),0),"")</f>
        <v>1</v>
      </c>
      <c r="E129" s="123">
        <f>IFERROR(VLOOKUP($A129,навыки!$B$1:$K$250,COLUMN(E$2),0),"")</f>
        <v>2</v>
      </c>
      <c r="F129" s="123">
        <f>IFERROR(VLOOKUP($A129,навыки!$B$1:$K$250,COLUMN(F$2),0),"")</f>
        <v>2</v>
      </c>
      <c r="G129" s="123">
        <f>IFERROR(VLOOKUP($A129,навыки!$B$1:$K$250,COLUMN(G$2),0),"")</f>
        <v>2</v>
      </c>
      <c r="H129" s="123">
        <f>IFERROR(VLOOKUP($A129,навыки!$B$1:$K$250,COLUMN(H$2),0),"")</f>
        <v>2</v>
      </c>
      <c r="I129" s="123">
        <f>IFERROR(VLOOKUP($A129,навыки!$B$1:$K$250,COLUMN(I$2),0),"")</f>
        <v>0</v>
      </c>
      <c r="J129" s="123">
        <f>IFERROR(VLOOKUP($A129,навыки!$B$1:$K$250,COLUMN(J$2),0),"")</f>
        <v>0</v>
      </c>
    </row>
    <row r="130" spans="1:10" x14ac:dyDescent="0.25">
      <c r="A130" s="122">
        <f t="array" ref="A130">IFERROR(INDEX(график!$B$2:$B$263,SMALL(IF(ISNUMBER(--LEFT(INDEX(график!$C$2:$AG$263,0,MATCH(Лист1!$A$1&amp;"",график!$C$1:$AG$1,0)),2)),ROW(график!$B$1:$B$262)),ROW(Лист1!A128))),"")</f>
        <v>55651</v>
      </c>
      <c r="B130" s="123">
        <f>IFERROR(VLOOKUP($A130,навыки!$B$1:$K$250,COLUMN(B$2),0),"")</f>
        <v>0</v>
      </c>
      <c r="C130" s="123">
        <f>IFERROR(VLOOKUP($A130,навыки!$B$1:$K$250,COLUMN(C$2),0),"")</f>
        <v>0</v>
      </c>
      <c r="D130" s="123">
        <f>IFERROR(VLOOKUP($A130,навыки!$B$1:$K$250,COLUMN(D$2),0),"")</f>
        <v>0</v>
      </c>
      <c r="E130" s="123">
        <f>IFERROR(VLOOKUP($A130,навыки!$B$1:$K$250,COLUMN(E$2),0),"")</f>
        <v>0</v>
      </c>
      <c r="F130" s="123">
        <f>IFERROR(VLOOKUP($A130,навыки!$B$1:$K$250,COLUMN(F$2),0),"")</f>
        <v>1</v>
      </c>
      <c r="G130" s="123">
        <f>IFERROR(VLOOKUP($A130,навыки!$B$1:$K$250,COLUMN(G$2),0),"")</f>
        <v>1</v>
      </c>
      <c r="H130" s="123">
        <f>IFERROR(VLOOKUP($A130,навыки!$B$1:$K$250,COLUMN(H$2),0),"")</f>
        <v>1</v>
      </c>
      <c r="I130" s="123">
        <f>IFERROR(VLOOKUP($A130,навыки!$B$1:$K$250,COLUMN(I$2),0),"")</f>
        <v>0</v>
      </c>
      <c r="J130" s="123">
        <f>IFERROR(VLOOKUP($A130,навыки!$B$1:$K$250,COLUMN(J$2),0),"")</f>
        <v>0</v>
      </c>
    </row>
    <row r="131" spans="1:10" x14ac:dyDescent="0.25">
      <c r="A131" s="122">
        <f t="array" ref="A131">IFERROR(INDEX(график!$B$2:$B$263,SMALL(IF(ISNUMBER(--LEFT(INDEX(график!$C$2:$AG$263,0,MATCH(Лист1!$A$1&amp;"",график!$C$1:$AG$1,0)),2)),ROW(график!$B$1:$B$262)),ROW(Лист1!A129))),"")</f>
        <v>55662</v>
      </c>
      <c r="B131" s="123">
        <f>IFERROR(VLOOKUP($A131,навыки!$B$1:$K$250,COLUMN(B$2),0),"")</f>
        <v>0</v>
      </c>
      <c r="C131" s="123">
        <f>IFERROR(VLOOKUP($A131,навыки!$B$1:$K$250,COLUMN(C$2),0),"")</f>
        <v>0</v>
      </c>
      <c r="D131" s="123">
        <f>IFERROR(VLOOKUP($A131,навыки!$B$1:$K$250,COLUMN(D$2),0),"")</f>
        <v>0</v>
      </c>
      <c r="E131" s="123">
        <f>IFERROR(VLOOKUP($A131,навыки!$B$1:$K$250,COLUMN(E$2),0),"")</f>
        <v>0</v>
      </c>
      <c r="F131" s="123">
        <f>IFERROR(VLOOKUP($A131,навыки!$B$1:$K$250,COLUMN(F$2),0),"")</f>
        <v>1</v>
      </c>
      <c r="G131" s="123">
        <f>IFERROR(VLOOKUP($A131,навыки!$B$1:$K$250,COLUMN(G$2),0),"")</f>
        <v>1</v>
      </c>
      <c r="H131" s="123">
        <f>IFERROR(VLOOKUP($A131,навыки!$B$1:$K$250,COLUMN(H$2),0),"")</f>
        <v>1</v>
      </c>
      <c r="I131" s="123">
        <f>IFERROR(VLOOKUP($A131,навыки!$B$1:$K$250,COLUMN(I$2),0),"")</f>
        <v>0</v>
      </c>
      <c r="J131" s="123">
        <f>IFERROR(VLOOKUP($A131,навыки!$B$1:$K$250,COLUMN(J$2),0),"")</f>
        <v>0</v>
      </c>
    </row>
    <row r="132" spans="1:10" x14ac:dyDescent="0.25">
      <c r="A132" s="122">
        <f t="array" ref="A132">IFERROR(INDEX(график!$B$2:$B$263,SMALL(IF(ISNUMBER(--LEFT(INDEX(график!$C$2:$AG$263,0,MATCH(Лист1!$A$1&amp;"",график!$C$1:$AG$1,0)),2)),ROW(график!$B$1:$B$262)),ROW(Лист1!A130))),"")</f>
        <v>55671</v>
      </c>
      <c r="B132" s="123">
        <f>IFERROR(VLOOKUP($A132,навыки!$B$1:$K$250,COLUMN(B$2),0),"")</f>
        <v>0</v>
      </c>
      <c r="C132" s="123">
        <f>IFERROR(VLOOKUP($A132,навыки!$B$1:$K$250,COLUMN(C$2),0),"")</f>
        <v>0</v>
      </c>
      <c r="D132" s="123" t="str">
        <f>IFERROR(VLOOKUP($A132,навыки!$B$1:$K$250,COLUMN(D$2),0),"")</f>
        <v xml:space="preserve"> </v>
      </c>
      <c r="E132" s="123">
        <f>IFERROR(VLOOKUP($A132,навыки!$B$1:$K$250,COLUMN(E$2),0),"")</f>
        <v>0</v>
      </c>
      <c r="F132" s="123">
        <f>IFERROR(VLOOKUP($A132,навыки!$B$1:$K$250,COLUMN(F$2),0),"")</f>
        <v>1</v>
      </c>
      <c r="G132" s="123">
        <f>IFERROR(VLOOKUP($A132,навыки!$B$1:$K$250,COLUMN(G$2),0),"")</f>
        <v>1</v>
      </c>
      <c r="H132" s="123">
        <f>IFERROR(VLOOKUP($A132,навыки!$B$1:$K$250,COLUMN(H$2),0),"")</f>
        <v>1</v>
      </c>
      <c r="I132" s="123">
        <f>IFERROR(VLOOKUP($A132,навыки!$B$1:$K$250,COLUMN(I$2),0),"")</f>
        <v>0</v>
      </c>
      <c r="J132" s="123">
        <f>IFERROR(VLOOKUP($A132,навыки!$B$1:$K$250,COLUMN(J$2),0),"")</f>
        <v>0</v>
      </c>
    </row>
    <row r="133" spans="1:10" x14ac:dyDescent="0.25">
      <c r="A133" s="122">
        <f t="array" ref="A133">IFERROR(INDEX(график!$B$2:$B$263,SMALL(IF(ISNUMBER(--LEFT(INDEX(график!$C$2:$AG$263,0,MATCH(Лист1!$A$1&amp;"",график!$C$1:$AG$1,0)),2)),ROW(график!$B$1:$B$262)),ROW(Лист1!A131))),"")</f>
        <v>55085</v>
      </c>
      <c r="B133" s="123">
        <f>IFERROR(VLOOKUP($A133,навыки!$B$1:$K$250,COLUMN(B$2),0),"")</f>
        <v>0</v>
      </c>
      <c r="C133" s="123">
        <f>IFERROR(VLOOKUP($A133,навыки!$B$1:$K$250,COLUMN(C$2),0),"")</f>
        <v>1</v>
      </c>
      <c r="D133" s="123">
        <f>IFERROR(VLOOKUP($A133,навыки!$B$1:$K$250,COLUMN(D$2),0),"")</f>
        <v>1</v>
      </c>
      <c r="E133" s="123">
        <f>IFERROR(VLOOKUP($A133,навыки!$B$1:$K$250,COLUMN(E$2),0),"")</f>
        <v>2</v>
      </c>
      <c r="F133" s="123">
        <f>IFERROR(VLOOKUP($A133,навыки!$B$1:$K$250,COLUMN(F$2),0),"")</f>
        <v>2</v>
      </c>
      <c r="G133" s="123">
        <f>IFERROR(VLOOKUP($A133,навыки!$B$1:$K$250,COLUMN(G$2),0),"")</f>
        <v>2</v>
      </c>
      <c r="H133" s="123">
        <f>IFERROR(VLOOKUP($A133,навыки!$B$1:$K$250,COLUMN(H$2),0),"")</f>
        <v>2</v>
      </c>
      <c r="I133" s="123">
        <f>IFERROR(VLOOKUP($A133,навыки!$B$1:$K$250,COLUMN(I$2),0),"")</f>
        <v>2</v>
      </c>
      <c r="J133" s="123">
        <f>IFERROR(VLOOKUP($A133,навыки!$B$1:$K$250,COLUMN(J$2),0),"")</f>
        <v>2</v>
      </c>
    </row>
    <row r="134" spans="1:10" x14ac:dyDescent="0.25">
      <c r="A134" s="122">
        <f t="array" ref="A134">IFERROR(INDEX(график!$B$2:$B$263,SMALL(IF(ISNUMBER(--LEFT(INDEX(график!$C$2:$AG$263,0,MATCH(Лист1!$A$1&amp;"",график!$C$1:$AG$1,0)),2)),ROW(график!$B$1:$B$262)),ROW(Лист1!A132))),"")</f>
        <v>55031</v>
      </c>
      <c r="B134" s="123">
        <f>IFERROR(VLOOKUP($A134,навыки!$B$1:$K$250,COLUMN(B$2),0),"")</f>
        <v>1</v>
      </c>
      <c r="C134" s="123">
        <f>IFERROR(VLOOKUP($A134,навыки!$B$1:$K$250,COLUMN(C$2),0),"")</f>
        <v>1</v>
      </c>
      <c r="D134" s="123">
        <f>IFERROR(VLOOKUP($A134,навыки!$B$1:$K$250,COLUMN(D$2),0),"")</f>
        <v>1</v>
      </c>
      <c r="E134" s="123">
        <f>IFERROR(VLOOKUP($A134,навыки!$B$1:$K$250,COLUMN(E$2),0),"")</f>
        <v>1</v>
      </c>
      <c r="F134" s="123">
        <f>IFERROR(VLOOKUP($A134,навыки!$B$1:$K$250,COLUMN(F$2),0),"")</f>
        <v>1</v>
      </c>
      <c r="G134" s="123">
        <f>IFERROR(VLOOKUP($A134,навыки!$B$1:$K$250,COLUMN(G$2),0),"")</f>
        <v>1</v>
      </c>
      <c r="H134" s="123">
        <f>IFERROR(VLOOKUP($A134,навыки!$B$1:$K$250,COLUMN(H$2),0),"")</f>
        <v>1</v>
      </c>
      <c r="I134" s="123">
        <f>IFERROR(VLOOKUP($A134,навыки!$B$1:$K$250,COLUMN(I$2),0),"")</f>
        <v>1</v>
      </c>
      <c r="J134" s="123">
        <f>IFERROR(VLOOKUP($A134,навыки!$B$1:$K$250,COLUMN(J$2),0),"")</f>
        <v>1</v>
      </c>
    </row>
    <row r="135" spans="1:10" x14ac:dyDescent="0.25">
      <c r="A135" s="122">
        <f t="array" ref="A135">IFERROR(INDEX(график!$B$2:$B$263,SMALL(IF(ISNUMBER(--LEFT(INDEX(график!$C$2:$AG$263,0,MATCH(Лист1!$A$1&amp;"",график!$C$1:$AG$1,0)),2)),ROW(график!$B$1:$B$262)),ROW(Лист1!A133))),"")</f>
        <v>55070</v>
      </c>
      <c r="B135" s="123">
        <f>IFERROR(VLOOKUP($A135,навыки!$B$1:$K$250,COLUMN(B$2),0),"")</f>
        <v>0</v>
      </c>
      <c r="C135" s="123">
        <f>IFERROR(VLOOKUP($A135,навыки!$B$1:$K$250,COLUMN(C$2),0),"")</f>
        <v>1</v>
      </c>
      <c r="D135" s="123">
        <f>IFERROR(VLOOKUP($A135,навыки!$B$1:$K$250,COLUMN(D$2),0),"")</f>
        <v>1</v>
      </c>
      <c r="E135" s="123">
        <f>IFERROR(VLOOKUP($A135,навыки!$B$1:$K$250,COLUMN(E$2),0),"")</f>
        <v>2</v>
      </c>
      <c r="F135" s="123">
        <f>IFERROR(VLOOKUP($A135,навыки!$B$1:$K$250,COLUMN(F$2),0),"")</f>
        <v>2</v>
      </c>
      <c r="G135" s="123">
        <f>IFERROR(VLOOKUP($A135,навыки!$B$1:$K$250,COLUMN(G$2),0),"")</f>
        <v>2</v>
      </c>
      <c r="H135" s="123">
        <f>IFERROR(VLOOKUP($A135,навыки!$B$1:$K$250,COLUMN(H$2),0),"")</f>
        <v>2</v>
      </c>
      <c r="I135" s="123">
        <f>IFERROR(VLOOKUP($A135,навыки!$B$1:$K$250,COLUMN(I$2),0),"")</f>
        <v>2</v>
      </c>
      <c r="J135" s="123">
        <f>IFERROR(VLOOKUP($A135,навыки!$B$1:$K$250,COLUMN(J$2),0),"")</f>
        <v>2</v>
      </c>
    </row>
    <row r="136" spans="1:10" x14ac:dyDescent="0.25">
      <c r="A136" s="122">
        <f t="array" ref="A136">IFERROR(INDEX(график!$B$2:$B$263,SMALL(IF(ISNUMBER(--LEFT(INDEX(график!$C$2:$AG$263,0,MATCH(Лист1!$A$1&amp;"",график!$C$1:$AG$1,0)),2)),ROW(график!$B$1:$B$262)),ROW(Лист1!A134))),"")</f>
        <v>55451</v>
      </c>
      <c r="B136" s="123">
        <f>IFERROR(VLOOKUP($A136,навыки!$B$1:$K$250,COLUMN(B$2),0),"")</f>
        <v>0</v>
      </c>
      <c r="C136" s="123">
        <f>IFERROR(VLOOKUP($A136,навыки!$B$1:$K$250,COLUMN(C$2),0),"")</f>
        <v>1</v>
      </c>
      <c r="D136" s="123">
        <f>IFERROR(VLOOKUP($A136,навыки!$B$1:$K$250,COLUMN(D$2),0),"")</f>
        <v>1</v>
      </c>
      <c r="E136" s="123">
        <f>IFERROR(VLOOKUP($A136,навыки!$B$1:$K$250,COLUMN(E$2),0),"")</f>
        <v>2</v>
      </c>
      <c r="F136" s="123">
        <f>IFERROR(VLOOKUP($A136,навыки!$B$1:$K$250,COLUMN(F$2),0),"")</f>
        <v>2</v>
      </c>
      <c r="G136" s="123">
        <f>IFERROR(VLOOKUP($A136,навыки!$B$1:$K$250,COLUMN(G$2),0),"")</f>
        <v>2</v>
      </c>
      <c r="H136" s="123">
        <f>IFERROR(VLOOKUP($A136,навыки!$B$1:$K$250,COLUMN(H$2),0),"")</f>
        <v>2</v>
      </c>
      <c r="I136" s="123">
        <f>IFERROR(VLOOKUP($A136,навыки!$B$1:$K$250,COLUMN(I$2),0),"")</f>
        <v>2</v>
      </c>
      <c r="J136" s="123">
        <f>IFERROR(VLOOKUP($A136,навыки!$B$1:$K$250,COLUMN(J$2),0),"")</f>
        <v>2</v>
      </c>
    </row>
    <row r="137" spans="1:10" x14ac:dyDescent="0.25">
      <c r="A137" s="122">
        <f t="array" ref="A137">IFERROR(INDEX(график!$B$2:$B$263,SMALL(IF(ISNUMBER(--LEFT(INDEX(график!$C$2:$AG$263,0,MATCH(Лист1!$A$1&amp;"",график!$C$1:$AG$1,0)),2)),ROW(график!$B$1:$B$262)),ROW(Лист1!A135))),"")</f>
        <v>55479</v>
      </c>
      <c r="B137" s="123">
        <f>IFERROR(VLOOKUP($A137,навыки!$B$1:$K$250,COLUMN(B$2),0),"")</f>
        <v>0</v>
      </c>
      <c r="C137" s="123">
        <f>IFERROR(VLOOKUP($A137,навыки!$B$1:$K$250,COLUMN(C$2),0),"")</f>
        <v>1</v>
      </c>
      <c r="D137" s="123">
        <f>IFERROR(VLOOKUP($A137,навыки!$B$1:$K$250,COLUMN(D$2),0),"")</f>
        <v>1</v>
      </c>
      <c r="E137" s="123">
        <f>IFERROR(VLOOKUP($A137,навыки!$B$1:$K$250,COLUMN(E$2),0),"")</f>
        <v>2</v>
      </c>
      <c r="F137" s="123">
        <f>IFERROR(VLOOKUP($A137,навыки!$B$1:$K$250,COLUMN(F$2),0),"")</f>
        <v>2</v>
      </c>
      <c r="G137" s="123">
        <f>IFERROR(VLOOKUP($A137,навыки!$B$1:$K$250,COLUMN(G$2),0),"")</f>
        <v>2</v>
      </c>
      <c r="H137" s="123">
        <f>IFERROR(VLOOKUP($A137,навыки!$B$1:$K$250,COLUMN(H$2),0),"")</f>
        <v>2</v>
      </c>
      <c r="I137" s="123">
        <f>IFERROR(VLOOKUP($A137,навыки!$B$1:$K$250,COLUMN(I$2),0),"")</f>
        <v>2</v>
      </c>
      <c r="J137" s="123">
        <f>IFERROR(VLOOKUP($A137,навыки!$B$1:$K$250,COLUMN(J$2),0),"")</f>
        <v>2</v>
      </c>
    </row>
    <row r="138" spans="1:10" x14ac:dyDescent="0.25">
      <c r="A138" s="122">
        <f t="array" ref="A138">IFERROR(INDEX(график!$B$2:$B$263,SMALL(IF(ISNUMBER(--LEFT(INDEX(график!$C$2:$AG$263,0,MATCH(Лист1!$A$1&amp;"",график!$C$1:$AG$1,0)),2)),ROW(график!$B$1:$B$262)),ROW(Лист1!A136))),"")</f>
        <v>55495</v>
      </c>
      <c r="B138" s="123">
        <f>IFERROR(VLOOKUP($A138,навыки!$B$1:$K$250,COLUMN(B$2),0),"")</f>
        <v>0</v>
      </c>
      <c r="C138" s="123">
        <f>IFERROR(VLOOKUP($A138,навыки!$B$1:$K$250,COLUMN(C$2),0),"")</f>
        <v>2</v>
      </c>
      <c r="D138" s="123">
        <f>IFERROR(VLOOKUP($A138,навыки!$B$1:$K$250,COLUMN(D$2),0),"")</f>
        <v>2</v>
      </c>
      <c r="E138" s="123">
        <f>IFERROR(VLOOKUP($A138,навыки!$B$1:$K$250,COLUMN(E$2),0),"")</f>
        <v>2</v>
      </c>
      <c r="F138" s="123">
        <f>IFERROR(VLOOKUP($A138,навыки!$B$1:$K$250,COLUMN(F$2),0),"")</f>
        <v>2</v>
      </c>
      <c r="G138" s="123">
        <f>IFERROR(VLOOKUP($A138,навыки!$B$1:$K$250,COLUMN(G$2),0),"")</f>
        <v>2</v>
      </c>
      <c r="H138" s="123">
        <f>IFERROR(VLOOKUP($A138,навыки!$B$1:$K$250,COLUMN(H$2),0),"")</f>
        <v>1</v>
      </c>
      <c r="I138" s="123">
        <f>IFERROR(VLOOKUP($A138,навыки!$B$1:$K$250,COLUMN(I$2),0),"")</f>
        <v>1</v>
      </c>
      <c r="J138" s="123">
        <f>IFERROR(VLOOKUP($A138,навыки!$B$1:$K$250,COLUMN(J$2),0),"")</f>
        <v>1</v>
      </c>
    </row>
    <row r="139" spans="1:10" x14ac:dyDescent="0.25">
      <c r="A139" s="122">
        <f t="array" ref="A139">IFERROR(INDEX(график!$B$2:$B$263,SMALL(IF(ISNUMBER(--LEFT(INDEX(график!$C$2:$AG$263,0,MATCH(Лист1!$A$1&amp;"",график!$C$1:$AG$1,0)),2)),ROW(график!$B$1:$B$262)),ROW(Лист1!A137))),"")</f>
        <v>57143</v>
      </c>
      <c r="B139" s="123">
        <f>IFERROR(VLOOKUP($A139,навыки!$B$1:$K$250,COLUMN(B$2),0),"")</f>
        <v>0</v>
      </c>
      <c r="C139" s="123">
        <f>IFERROR(VLOOKUP($A139,навыки!$B$1:$K$250,COLUMN(C$2),0),"")</f>
        <v>0</v>
      </c>
      <c r="D139" s="123">
        <f>IFERROR(VLOOKUP($A139,навыки!$B$1:$K$250,COLUMN(D$2),0),"")</f>
        <v>0</v>
      </c>
      <c r="E139" s="123">
        <f>IFERROR(VLOOKUP($A139,навыки!$B$1:$K$250,COLUMN(E$2),0),"")</f>
        <v>1</v>
      </c>
      <c r="F139" s="123">
        <f>IFERROR(VLOOKUP($A139,навыки!$B$1:$K$250,COLUMN(F$2),0),"")</f>
        <v>0</v>
      </c>
      <c r="G139" s="123">
        <f>IFERROR(VLOOKUP($A139,навыки!$B$1:$K$250,COLUMN(G$2),0),"")</f>
        <v>0</v>
      </c>
      <c r="H139" s="123">
        <f>IFERROR(VLOOKUP($A139,навыки!$B$1:$K$250,COLUMN(H$2),0),"")</f>
        <v>0</v>
      </c>
      <c r="I139" s="123">
        <f>IFERROR(VLOOKUP($A139,навыки!$B$1:$K$250,COLUMN(I$2),0),"")</f>
        <v>1</v>
      </c>
      <c r="J139" s="123">
        <f>IFERROR(VLOOKUP($A139,навыки!$B$1:$K$250,COLUMN(J$2),0),"")</f>
        <v>1</v>
      </c>
    </row>
    <row r="140" spans="1:10" x14ac:dyDescent="0.25">
      <c r="A140" s="122">
        <f t="array" ref="A140">IFERROR(INDEX(график!$B$2:$B$263,SMALL(IF(ISNUMBER(--LEFT(INDEX(график!$C$2:$AG$263,0,MATCH(Лист1!$A$1&amp;"",график!$C$1:$AG$1,0)),2)),ROW(график!$B$1:$B$262)),ROW(Лист1!A138))),"")</f>
        <v>55072</v>
      </c>
      <c r="B140" s="123">
        <f>IFERROR(VLOOKUP($A140,навыки!$B$1:$K$250,COLUMN(B$2),0),"")</f>
        <v>0</v>
      </c>
      <c r="C140" s="123">
        <f>IFERROR(VLOOKUP($A140,навыки!$B$1:$K$250,COLUMN(C$2),0),"")</f>
        <v>2</v>
      </c>
      <c r="D140" s="123">
        <f>IFERROR(VLOOKUP($A140,навыки!$B$1:$K$250,COLUMN(D$2),0),"")</f>
        <v>2</v>
      </c>
      <c r="E140" s="123">
        <f>IFERROR(VLOOKUP($A140,навыки!$B$1:$K$250,COLUMN(E$2),0),"")</f>
        <v>1</v>
      </c>
      <c r="F140" s="123">
        <f>IFERROR(VLOOKUP($A140,навыки!$B$1:$K$250,COLUMN(F$2),0),"")</f>
        <v>1</v>
      </c>
      <c r="G140" s="123">
        <f>IFERROR(VLOOKUP($A140,навыки!$B$1:$K$250,COLUMN(G$2),0),"")</f>
        <v>1</v>
      </c>
      <c r="H140" s="123">
        <f>IFERROR(VLOOKUP($A140,навыки!$B$1:$K$250,COLUMN(H$2),0),"")</f>
        <v>2</v>
      </c>
      <c r="I140" s="123">
        <f>IFERROR(VLOOKUP($A140,навыки!$B$1:$K$250,COLUMN(I$2),0),"")</f>
        <v>2</v>
      </c>
      <c r="J140" s="123">
        <f>IFERROR(VLOOKUP($A140,навыки!$B$1:$K$250,COLUMN(J$2),0),"")</f>
        <v>2</v>
      </c>
    </row>
    <row r="141" spans="1:10" x14ac:dyDescent="0.25">
      <c r="A141" s="122">
        <f t="array" ref="A141">IFERROR(INDEX(график!$B$2:$B$263,SMALL(IF(ISNUMBER(--LEFT(INDEX(график!$C$2:$AG$263,0,MATCH(Лист1!$A$1&amp;"",график!$C$1:$AG$1,0)),2)),ROW(график!$B$1:$B$262)),ROW(Лист1!A139))),"")</f>
        <v>55474</v>
      </c>
      <c r="B141" s="123">
        <f>IFERROR(VLOOKUP($A141,навыки!$B$1:$K$250,COLUMN(B$2),0),"")</f>
        <v>0</v>
      </c>
      <c r="C141" s="123">
        <f>IFERROR(VLOOKUP($A141,навыки!$B$1:$K$250,COLUMN(C$2),0),"")</f>
        <v>2</v>
      </c>
      <c r="D141" s="123">
        <f>IFERROR(VLOOKUP($A141,навыки!$B$1:$K$250,COLUMN(D$2),0),"")</f>
        <v>2</v>
      </c>
      <c r="E141" s="123">
        <f>IFERROR(VLOOKUP($A141,навыки!$B$1:$K$250,COLUMN(E$2),0),"")</f>
        <v>1</v>
      </c>
      <c r="F141" s="123">
        <f>IFERROR(VLOOKUP($A141,навыки!$B$1:$K$250,COLUMN(F$2),0),"")</f>
        <v>1</v>
      </c>
      <c r="G141" s="123">
        <f>IFERROR(VLOOKUP($A141,навыки!$B$1:$K$250,COLUMN(G$2),0),"")</f>
        <v>1</v>
      </c>
      <c r="H141" s="123">
        <f>IFERROR(VLOOKUP($A141,навыки!$B$1:$K$250,COLUMN(H$2),0),"")</f>
        <v>2</v>
      </c>
      <c r="I141" s="123">
        <f>IFERROR(VLOOKUP($A141,навыки!$B$1:$K$250,COLUMN(I$2),0),"")</f>
        <v>0</v>
      </c>
      <c r="J141" s="123">
        <f>IFERROR(VLOOKUP($A141,навыки!$B$1:$K$250,COLUMN(J$2),0),"")</f>
        <v>0</v>
      </c>
    </row>
    <row r="142" spans="1:10" x14ac:dyDescent="0.25">
      <c r="A142" s="122">
        <f t="array" ref="A142">IFERROR(INDEX(график!$B$2:$B$263,SMALL(IF(ISNUMBER(--LEFT(INDEX(график!$C$2:$AG$263,0,MATCH(Лист1!$A$1&amp;"",график!$C$1:$AG$1,0)),2)),ROW(график!$B$1:$B$262)),ROW(Лист1!A140))),"")</f>
        <v>55650</v>
      </c>
      <c r="B142" s="123">
        <f>IFERROR(VLOOKUP($A142,навыки!$B$1:$K$250,COLUMN(B$2),0),"")</f>
        <v>0</v>
      </c>
      <c r="C142" s="123">
        <f>IFERROR(VLOOKUP($A142,навыки!$B$1:$K$250,COLUMN(C$2),0),"")</f>
        <v>0</v>
      </c>
      <c r="D142" s="123" t="str">
        <f>IFERROR(VLOOKUP($A142,навыки!$B$1:$K$250,COLUMN(D$2),0),"")</f>
        <v xml:space="preserve"> </v>
      </c>
      <c r="E142" s="123">
        <f>IFERROR(VLOOKUP($A142,навыки!$B$1:$K$250,COLUMN(E$2),0),"")</f>
        <v>0</v>
      </c>
      <c r="F142" s="123">
        <f>IFERROR(VLOOKUP($A142,навыки!$B$1:$K$250,COLUMN(F$2),0),"")</f>
        <v>1</v>
      </c>
      <c r="G142" s="123">
        <f>IFERROR(VLOOKUP($A142,навыки!$B$1:$K$250,COLUMN(G$2),0),"")</f>
        <v>1</v>
      </c>
      <c r="H142" s="123">
        <f>IFERROR(VLOOKUP($A142,навыки!$B$1:$K$250,COLUMN(H$2),0),"")</f>
        <v>1</v>
      </c>
      <c r="I142" s="123">
        <f>IFERROR(VLOOKUP($A142,навыки!$B$1:$K$250,COLUMN(I$2),0),"")</f>
        <v>0</v>
      </c>
      <c r="J142" s="123">
        <f>IFERROR(VLOOKUP($A142,навыки!$B$1:$K$250,COLUMN(J$2),0),"")</f>
        <v>0</v>
      </c>
    </row>
    <row r="143" spans="1:10" x14ac:dyDescent="0.25">
      <c r="A143" s="122">
        <f t="array" ref="A143">IFERROR(INDEX(график!$B$2:$B$263,SMALL(IF(ISNUMBER(--LEFT(INDEX(график!$C$2:$AG$263,0,MATCH(Лист1!$A$1&amp;"",график!$C$1:$AG$1,0)),2)),ROW(график!$B$1:$B$262)),ROW(Лист1!A141))),"")</f>
        <v>55653</v>
      </c>
      <c r="B143" s="123">
        <f>IFERROR(VLOOKUP($A143,навыки!$B$1:$K$250,COLUMN(B$2),0),"")</f>
        <v>0</v>
      </c>
      <c r="C143" s="123">
        <f>IFERROR(VLOOKUP($A143,навыки!$B$1:$K$250,COLUMN(C$2),0),"")</f>
        <v>0</v>
      </c>
      <c r="D143" s="123">
        <f>IFERROR(VLOOKUP($A143,навыки!$B$1:$K$250,COLUMN(D$2),0),"")</f>
        <v>0</v>
      </c>
      <c r="E143" s="123">
        <f>IFERROR(VLOOKUP($A143,навыки!$B$1:$K$250,COLUMN(E$2),0),"")</f>
        <v>0</v>
      </c>
      <c r="F143" s="123">
        <f>IFERROR(VLOOKUP($A143,навыки!$B$1:$K$250,COLUMN(F$2),0),"")</f>
        <v>1</v>
      </c>
      <c r="G143" s="123">
        <f>IFERROR(VLOOKUP($A143,навыки!$B$1:$K$250,COLUMN(G$2),0),"")</f>
        <v>1</v>
      </c>
      <c r="H143" s="123">
        <f>IFERROR(VLOOKUP($A143,навыки!$B$1:$K$250,COLUMN(H$2),0),"")</f>
        <v>1</v>
      </c>
      <c r="I143" s="123">
        <f>IFERROR(VLOOKUP($A143,навыки!$B$1:$K$250,COLUMN(I$2),0),"")</f>
        <v>0</v>
      </c>
      <c r="J143" s="123">
        <f>IFERROR(VLOOKUP($A143,навыки!$B$1:$K$250,COLUMN(J$2),0),"")</f>
        <v>0</v>
      </c>
    </row>
    <row r="144" spans="1:10" x14ac:dyDescent="0.25">
      <c r="A144" s="122">
        <f t="array" ref="A144">IFERROR(INDEX(график!$B$2:$B$263,SMALL(IF(ISNUMBER(--LEFT(INDEX(график!$C$2:$AG$263,0,MATCH(Лист1!$A$1&amp;"",график!$C$1:$AG$1,0)),2)),ROW(график!$B$1:$B$262)),ROW(Лист1!A142))),"")</f>
        <v>55654</v>
      </c>
      <c r="B144" s="123">
        <f>IFERROR(VLOOKUP($A144,навыки!$B$1:$K$250,COLUMN(B$2),0),"")</f>
        <v>0</v>
      </c>
      <c r="C144" s="123">
        <f>IFERROR(VLOOKUP($A144,навыки!$B$1:$K$250,COLUMN(C$2),0),"")</f>
        <v>0</v>
      </c>
      <c r="D144" s="123">
        <f>IFERROR(VLOOKUP($A144,навыки!$B$1:$K$250,COLUMN(D$2),0),"")</f>
        <v>0</v>
      </c>
      <c r="E144" s="123">
        <f>IFERROR(VLOOKUP($A144,навыки!$B$1:$K$250,COLUMN(E$2),0),"")</f>
        <v>0</v>
      </c>
      <c r="F144" s="123">
        <f>IFERROR(VLOOKUP($A144,навыки!$B$1:$K$250,COLUMN(F$2),0),"")</f>
        <v>1</v>
      </c>
      <c r="G144" s="123">
        <f>IFERROR(VLOOKUP($A144,навыки!$B$1:$K$250,COLUMN(G$2),0),"")</f>
        <v>1</v>
      </c>
      <c r="H144" s="123">
        <f>IFERROR(VLOOKUP($A144,навыки!$B$1:$K$250,COLUMN(H$2),0),"")</f>
        <v>1</v>
      </c>
      <c r="I144" s="123">
        <f>IFERROR(VLOOKUP($A144,навыки!$B$1:$K$250,COLUMN(I$2),0),"")</f>
        <v>0</v>
      </c>
      <c r="J144" s="123">
        <f>IFERROR(VLOOKUP($A144,навыки!$B$1:$K$250,COLUMN(J$2),0),"")</f>
        <v>0</v>
      </c>
    </row>
    <row r="145" spans="1:10" x14ac:dyDescent="0.25">
      <c r="A145" s="122">
        <f t="array" ref="A145">IFERROR(INDEX(график!$B$2:$B$263,SMALL(IF(ISNUMBER(--LEFT(INDEX(график!$C$2:$AG$263,0,MATCH(Лист1!$A$1&amp;"",график!$C$1:$AG$1,0)),2)),ROW(график!$B$1:$B$262)),ROW(Лист1!A143))),"")</f>
        <v>57099</v>
      </c>
      <c r="B145" s="123">
        <f>IFERROR(VLOOKUP($A145,навыки!$B$1:$K$250,COLUMN(B$2),0),"")</f>
        <v>0</v>
      </c>
      <c r="C145" s="123">
        <f>IFERROR(VLOOKUP($A145,навыки!$B$1:$K$250,COLUMN(C$2),0),"")</f>
        <v>2</v>
      </c>
      <c r="D145" s="123">
        <f>IFERROR(VLOOKUP($A145,навыки!$B$1:$K$250,COLUMN(D$2),0),"")</f>
        <v>2</v>
      </c>
      <c r="E145" s="123">
        <f>IFERROR(VLOOKUP($A145,навыки!$B$1:$K$250,COLUMN(E$2),0),"")</f>
        <v>1</v>
      </c>
      <c r="F145" s="123">
        <f>IFERROR(VLOOKUP($A145,навыки!$B$1:$K$250,COLUMN(F$2),0),"")</f>
        <v>0</v>
      </c>
      <c r="G145" s="123">
        <f>IFERROR(VLOOKUP($A145,навыки!$B$1:$K$250,COLUMN(G$2),0),"")</f>
        <v>0</v>
      </c>
      <c r="H145" s="123">
        <f>IFERROR(VLOOKUP($A145,навыки!$B$1:$K$250,COLUMN(H$2),0),"")</f>
        <v>0</v>
      </c>
      <c r="I145" s="123">
        <f>IFERROR(VLOOKUP($A145,навыки!$B$1:$K$250,COLUMN(I$2),0),"")</f>
        <v>1</v>
      </c>
      <c r="J145" s="123">
        <f>IFERROR(VLOOKUP($A145,навыки!$B$1:$K$250,COLUMN(J$2),0),"")</f>
        <v>1</v>
      </c>
    </row>
    <row r="146" spans="1:10" x14ac:dyDescent="0.25">
      <c r="A146" s="122">
        <f t="array" ref="A146">IFERROR(INDEX(график!$B$2:$B$263,SMALL(IF(ISNUMBER(--LEFT(INDEX(график!$C$2:$AG$263,0,MATCH(Лист1!$A$1&amp;"",график!$C$1:$AG$1,0)),2)),ROW(график!$B$1:$B$262)),ROW(Лист1!A144))),"")</f>
        <v>57047</v>
      </c>
      <c r="B146" s="123">
        <f>IFERROR(VLOOKUP($A146,навыки!$B$1:$K$250,COLUMN(B$2),0),"")</f>
        <v>0</v>
      </c>
      <c r="C146" s="123">
        <f>IFERROR(VLOOKUP($A146,навыки!$B$1:$K$250,COLUMN(C$2),0),"")</f>
        <v>1</v>
      </c>
      <c r="D146" s="123">
        <f>IFERROR(VLOOKUP($A146,навыки!$B$1:$K$250,COLUMN(D$2),0),"")</f>
        <v>1</v>
      </c>
      <c r="E146" s="123">
        <f>IFERROR(VLOOKUP($A146,навыки!$B$1:$K$250,COLUMN(E$2),0),"")</f>
        <v>2</v>
      </c>
      <c r="F146" s="123">
        <f>IFERROR(VLOOKUP($A146,навыки!$B$1:$K$250,COLUMN(F$2),0),"")</f>
        <v>0</v>
      </c>
      <c r="G146" s="123">
        <f>IFERROR(VLOOKUP($A146,навыки!$B$1:$K$250,COLUMN(G$2),0),"")</f>
        <v>0</v>
      </c>
      <c r="H146" s="123">
        <f>IFERROR(VLOOKUP($A146,навыки!$B$1:$K$250,COLUMN(H$2),0),"")</f>
        <v>0</v>
      </c>
      <c r="I146" s="123">
        <f>IFERROR(VLOOKUP($A146,навыки!$B$1:$K$250,COLUMN(I$2),0),"")</f>
        <v>0</v>
      </c>
      <c r="J146" s="123">
        <f>IFERROR(VLOOKUP($A146,навыки!$B$1:$K$250,COLUMN(J$2),0),"")</f>
        <v>0</v>
      </c>
    </row>
    <row r="147" spans="1:10" x14ac:dyDescent="0.25">
      <c r="A147" s="122" t="str">
        <f t="array" ref="A147">IFERROR(INDEX(график!$B$2:$B$263,SMALL(IF(ISNUMBER(--LEFT(INDEX(график!$C$2:$AG$263,0,MATCH(Лист1!$A$1&amp;"",график!$C$1:$AG$1,0)),2)),ROW(график!$B$1:$B$262)),ROW(Лист1!A145))),"")</f>
        <v/>
      </c>
      <c r="B147" s="123" t="str">
        <f>IFERROR(VLOOKUP($A147,навыки!$B$1:$K$250,COLUMN(B$2),0),"")</f>
        <v/>
      </c>
      <c r="C147" s="123" t="str">
        <f>IFERROR(VLOOKUP($A147,навыки!$B$1:$K$250,COLUMN(C$2),0),"")</f>
        <v/>
      </c>
      <c r="D147" s="123" t="str">
        <f>IFERROR(VLOOKUP($A147,навыки!$B$1:$K$250,COLUMN(D$2),0),"")</f>
        <v/>
      </c>
      <c r="E147" s="123" t="str">
        <f>IFERROR(VLOOKUP($A147,навыки!$B$1:$K$250,COLUMN(E$2),0),"")</f>
        <v/>
      </c>
      <c r="F147" s="123" t="str">
        <f>IFERROR(VLOOKUP($A147,навыки!$B$1:$K$250,COLUMN(F$2),0),"")</f>
        <v/>
      </c>
      <c r="G147" s="123" t="str">
        <f>IFERROR(VLOOKUP($A147,навыки!$B$1:$K$250,COLUMN(G$2),0),"")</f>
        <v/>
      </c>
      <c r="H147" s="123" t="str">
        <f>IFERROR(VLOOKUP($A147,навыки!$B$1:$K$250,COLUMN(H$2),0),"")</f>
        <v/>
      </c>
      <c r="I147" s="123" t="str">
        <f>IFERROR(VLOOKUP($A147,навыки!$B$1:$K$250,COLUMN(I$2),0),"")</f>
        <v/>
      </c>
      <c r="J147" s="123" t="str">
        <f>IFERROR(VLOOKUP($A147,навыки!$B$1:$K$250,COLUMN(J$2),0),"")</f>
        <v/>
      </c>
    </row>
    <row r="148" spans="1:10" x14ac:dyDescent="0.25">
      <c r="A148" s="122" t="str">
        <f t="array" ref="A148">IFERROR(INDEX(график!$B$2:$B$263,SMALL(IF(ISNUMBER(--LEFT(INDEX(график!$C$2:$AG$263,0,MATCH(Лист1!$A$1&amp;"",график!$C$1:$AG$1,0)),2)),ROW(график!$B$1:$B$262)),ROW(Лист1!A146))),"")</f>
        <v/>
      </c>
      <c r="B148" s="123" t="str">
        <f>IFERROR(VLOOKUP($A148,навыки!$B$1:$K$250,COLUMN(B$2),0),"")</f>
        <v/>
      </c>
      <c r="C148" s="123" t="str">
        <f>IFERROR(VLOOKUP($A148,навыки!$B$1:$K$250,COLUMN(C$2),0),"")</f>
        <v/>
      </c>
      <c r="D148" s="123" t="str">
        <f>IFERROR(VLOOKUP($A148,навыки!$B$1:$K$250,COLUMN(D$2),0),"")</f>
        <v/>
      </c>
      <c r="E148" s="123" t="str">
        <f>IFERROR(VLOOKUP($A148,навыки!$B$1:$K$250,COLUMN(E$2),0),"")</f>
        <v/>
      </c>
      <c r="F148" s="123" t="str">
        <f>IFERROR(VLOOKUP($A148,навыки!$B$1:$K$250,COLUMN(F$2),0),"")</f>
        <v/>
      </c>
      <c r="G148" s="123" t="str">
        <f>IFERROR(VLOOKUP($A148,навыки!$B$1:$K$250,COLUMN(G$2),0),"")</f>
        <v/>
      </c>
      <c r="H148" s="123" t="str">
        <f>IFERROR(VLOOKUP($A148,навыки!$B$1:$K$250,COLUMN(H$2),0),"")</f>
        <v/>
      </c>
      <c r="I148" s="123" t="str">
        <f>IFERROR(VLOOKUP($A148,навыки!$B$1:$K$250,COLUMN(I$2),0),"")</f>
        <v/>
      </c>
      <c r="J148" s="123" t="str">
        <f>IFERROR(VLOOKUP($A148,навыки!$B$1:$K$250,COLUMN(J$2),0),"")</f>
        <v/>
      </c>
    </row>
    <row r="149" spans="1:10" x14ac:dyDescent="0.25">
      <c r="A149" s="122" t="str">
        <f t="array" ref="A149">IFERROR(INDEX(график!$B$2:$B$263,SMALL(IF(ISNUMBER(--LEFT(INDEX(график!$C$2:$AG$263,0,MATCH(Лист1!$A$1&amp;"",график!$C$1:$AG$1,0)),2)),ROW(график!$B$1:$B$262)),ROW(Лист1!A147))),"")</f>
        <v/>
      </c>
      <c r="B149" s="123" t="str">
        <f>IFERROR(VLOOKUP($A149,навыки!$B$1:$K$250,COLUMN(B$2),0),"")</f>
        <v/>
      </c>
      <c r="C149" s="123" t="str">
        <f>IFERROR(VLOOKUP($A149,навыки!$B$1:$K$250,COLUMN(C$2),0),"")</f>
        <v/>
      </c>
      <c r="D149" s="123" t="str">
        <f>IFERROR(VLOOKUP($A149,навыки!$B$1:$K$250,COLUMN(D$2),0),"")</f>
        <v/>
      </c>
      <c r="E149" s="123" t="str">
        <f>IFERROR(VLOOKUP($A149,навыки!$B$1:$K$250,COLUMN(E$2),0),"")</f>
        <v/>
      </c>
      <c r="F149" s="123" t="str">
        <f>IFERROR(VLOOKUP($A149,навыки!$B$1:$K$250,COLUMN(F$2),0),"")</f>
        <v/>
      </c>
      <c r="G149" s="123" t="str">
        <f>IFERROR(VLOOKUP($A149,навыки!$B$1:$K$250,COLUMN(G$2),0),"")</f>
        <v/>
      </c>
      <c r="H149" s="123" t="str">
        <f>IFERROR(VLOOKUP($A149,навыки!$B$1:$K$250,COLUMN(H$2),0),"")</f>
        <v/>
      </c>
      <c r="I149" s="123" t="str">
        <f>IFERROR(VLOOKUP($A149,навыки!$B$1:$K$250,COLUMN(I$2),0),"")</f>
        <v/>
      </c>
      <c r="J149" s="123" t="str">
        <f>IFERROR(VLOOKUP($A149,навыки!$B$1:$K$250,COLUMN(J$2),0),"")</f>
        <v/>
      </c>
    </row>
    <row r="150" spans="1:10" x14ac:dyDescent="0.25">
      <c r="A150" s="122" t="str">
        <f t="array" ref="A150">IFERROR(INDEX(график!$B$2:$B$263,SMALL(IF(ISNUMBER(--LEFT(INDEX(график!$C$2:$AG$263,0,MATCH(Лист1!$A$1&amp;"",график!$C$1:$AG$1,0)),2)),ROW(график!$B$1:$B$262)),ROW(Лист1!A148))),"")</f>
        <v/>
      </c>
      <c r="B150" s="123" t="str">
        <f>IFERROR(VLOOKUP($A150,навыки!$B$1:$K$250,COLUMN(B$2),0),"")</f>
        <v/>
      </c>
      <c r="C150" s="123" t="str">
        <f>IFERROR(VLOOKUP($A150,навыки!$B$1:$K$250,COLUMN(C$2),0),"")</f>
        <v/>
      </c>
      <c r="D150" s="123" t="str">
        <f>IFERROR(VLOOKUP($A150,навыки!$B$1:$K$250,COLUMN(D$2),0),"")</f>
        <v/>
      </c>
      <c r="E150" s="123" t="str">
        <f>IFERROR(VLOOKUP($A150,навыки!$B$1:$K$250,COLUMN(E$2),0),"")</f>
        <v/>
      </c>
      <c r="F150" s="123" t="str">
        <f>IFERROR(VLOOKUP($A150,навыки!$B$1:$K$250,COLUMN(F$2),0),"")</f>
        <v/>
      </c>
      <c r="G150" s="123" t="str">
        <f>IFERROR(VLOOKUP($A150,навыки!$B$1:$K$250,COLUMN(G$2),0),"")</f>
        <v/>
      </c>
      <c r="H150" s="123" t="str">
        <f>IFERROR(VLOOKUP($A150,навыки!$B$1:$K$250,COLUMN(H$2),0),"")</f>
        <v/>
      </c>
      <c r="I150" s="123" t="str">
        <f>IFERROR(VLOOKUP($A150,навыки!$B$1:$K$250,COLUMN(I$2),0),"")</f>
        <v/>
      </c>
      <c r="J150" s="123" t="str">
        <f>IFERROR(VLOOKUP($A150,навыки!$B$1:$K$250,COLUMN(J$2),0),"")</f>
        <v/>
      </c>
    </row>
    <row r="151" spans="1:10" x14ac:dyDescent="0.25">
      <c r="A151" s="122" t="str">
        <f t="array" ref="A151">IFERROR(INDEX(график!$B$2:$B$263,SMALL(IF(ISNUMBER(--LEFT(INDEX(график!$C$2:$AG$263,0,MATCH(Лист1!$A$1&amp;"",график!$C$1:$AG$1,0)),2)),ROW(график!$B$1:$B$262)),ROW(Лист1!A149))),"")</f>
        <v/>
      </c>
      <c r="B151" s="123" t="str">
        <f>IFERROR(VLOOKUP($A151,навыки!$B$1:$K$250,COLUMN(B$2),0),"")</f>
        <v/>
      </c>
      <c r="C151" s="123" t="str">
        <f>IFERROR(VLOOKUP($A151,навыки!$B$1:$K$250,COLUMN(C$2),0),"")</f>
        <v/>
      </c>
      <c r="D151" s="123" t="str">
        <f>IFERROR(VLOOKUP($A151,навыки!$B$1:$K$250,COLUMN(D$2),0),"")</f>
        <v/>
      </c>
      <c r="E151" s="123" t="str">
        <f>IFERROR(VLOOKUP($A151,навыки!$B$1:$K$250,COLUMN(E$2),0),"")</f>
        <v/>
      </c>
      <c r="F151" s="123" t="str">
        <f>IFERROR(VLOOKUP($A151,навыки!$B$1:$K$250,COLUMN(F$2),0),"")</f>
        <v/>
      </c>
      <c r="G151" s="123" t="str">
        <f>IFERROR(VLOOKUP($A151,навыки!$B$1:$K$250,COLUMN(G$2),0),"")</f>
        <v/>
      </c>
      <c r="H151" s="123" t="str">
        <f>IFERROR(VLOOKUP($A151,навыки!$B$1:$K$250,COLUMN(H$2),0),"")</f>
        <v/>
      </c>
      <c r="I151" s="123" t="str">
        <f>IFERROR(VLOOKUP($A151,навыки!$B$1:$K$250,COLUMN(I$2),0),"")</f>
        <v/>
      </c>
      <c r="J151" s="123" t="str">
        <f>IFERROR(VLOOKUP($A151,навыки!$B$1:$K$250,COLUMN(J$2),0),"")</f>
        <v/>
      </c>
    </row>
    <row r="152" spans="1:10" x14ac:dyDescent="0.25">
      <c r="A152" s="122" t="str">
        <f t="array" ref="A152">IFERROR(INDEX(график!$B$2:$B$263,SMALL(IF(ISNUMBER(--LEFT(INDEX(график!$C$2:$AG$263,0,MATCH(Лист1!$A$1&amp;"",график!$C$1:$AG$1,0)),2)),ROW(график!$B$1:$B$262)),ROW(Лист1!A150))),"")</f>
        <v/>
      </c>
      <c r="B152" s="123" t="str">
        <f>IFERROR(VLOOKUP($A152,навыки!$B$1:$K$250,COLUMN(B$2),0),"")</f>
        <v/>
      </c>
      <c r="C152" s="123" t="str">
        <f>IFERROR(VLOOKUP($A152,навыки!$B$1:$K$250,COLUMN(C$2),0),"")</f>
        <v/>
      </c>
      <c r="D152" s="123" t="str">
        <f>IFERROR(VLOOKUP($A152,навыки!$B$1:$K$250,COLUMN(D$2),0),"")</f>
        <v/>
      </c>
      <c r="E152" s="123" t="str">
        <f>IFERROR(VLOOKUP($A152,навыки!$B$1:$K$250,COLUMN(E$2),0),"")</f>
        <v/>
      </c>
      <c r="F152" s="123" t="str">
        <f>IFERROR(VLOOKUP($A152,навыки!$B$1:$K$250,COLUMN(F$2),0),"")</f>
        <v/>
      </c>
      <c r="G152" s="123" t="str">
        <f>IFERROR(VLOOKUP($A152,навыки!$B$1:$K$250,COLUMN(G$2),0),"")</f>
        <v/>
      </c>
      <c r="H152" s="123" t="str">
        <f>IFERROR(VLOOKUP($A152,навыки!$B$1:$K$250,COLUMN(H$2),0),"")</f>
        <v/>
      </c>
      <c r="I152" s="123" t="str">
        <f>IFERROR(VLOOKUP($A152,навыки!$B$1:$K$250,COLUMN(I$2),0),"")</f>
        <v/>
      </c>
      <c r="J152" s="123" t="str">
        <f>IFERROR(VLOOKUP($A152,навыки!$B$1:$K$250,COLUMN(J$2),0),"")</f>
        <v/>
      </c>
    </row>
    <row r="153" spans="1:10" x14ac:dyDescent="0.25">
      <c r="A153" s="122" t="str">
        <f t="array" ref="A153">IFERROR(INDEX(график!$B$2:$B$263,SMALL(IF(ISNUMBER(--LEFT(INDEX(график!$C$2:$AG$263,0,MATCH(Лист1!$A$1&amp;"",график!$C$1:$AG$1,0)),2)),ROW(график!$B$1:$B$262)),ROW(Лист1!A151))),"")</f>
        <v/>
      </c>
      <c r="B153" s="123" t="str">
        <f>IFERROR(VLOOKUP($A153,навыки!$B$1:$K$250,COLUMN(B$2),0),"")</f>
        <v/>
      </c>
      <c r="C153" s="123" t="str">
        <f>IFERROR(VLOOKUP($A153,навыки!$B$1:$K$250,COLUMN(C$2),0),"")</f>
        <v/>
      </c>
      <c r="D153" s="123" t="str">
        <f>IFERROR(VLOOKUP($A153,навыки!$B$1:$K$250,COLUMN(D$2),0),"")</f>
        <v/>
      </c>
      <c r="E153" s="123" t="str">
        <f>IFERROR(VLOOKUP($A153,навыки!$B$1:$K$250,COLUMN(E$2),0),"")</f>
        <v/>
      </c>
      <c r="F153" s="123" t="str">
        <f>IFERROR(VLOOKUP($A153,навыки!$B$1:$K$250,COLUMN(F$2),0),"")</f>
        <v/>
      </c>
      <c r="G153" s="123" t="str">
        <f>IFERROR(VLOOKUP($A153,навыки!$B$1:$K$250,COLUMN(G$2),0),"")</f>
        <v/>
      </c>
      <c r="H153" s="123" t="str">
        <f>IFERROR(VLOOKUP($A153,навыки!$B$1:$K$250,COLUMN(H$2),0),"")</f>
        <v/>
      </c>
      <c r="I153" s="123" t="str">
        <f>IFERROR(VLOOKUP($A153,навыки!$B$1:$K$250,COLUMN(I$2),0),"")</f>
        <v/>
      </c>
      <c r="J153" s="123" t="str">
        <f>IFERROR(VLOOKUP($A153,навыки!$B$1:$K$250,COLUMN(J$2),0),"")</f>
        <v/>
      </c>
    </row>
    <row r="154" spans="1:10" x14ac:dyDescent="0.25">
      <c r="A154" s="122" t="str">
        <f t="array" ref="A154">IFERROR(INDEX(график!$B$2:$B$263,SMALL(IF(ISNUMBER(--LEFT(INDEX(график!$C$2:$AG$263,0,MATCH(Лист1!$A$1&amp;"",график!$C$1:$AG$1,0)),2)),ROW(график!$B$1:$B$262)),ROW(Лист1!A152))),"")</f>
        <v/>
      </c>
      <c r="B154" s="123" t="str">
        <f>IFERROR(VLOOKUP($A154,навыки!$B$1:$K$250,COLUMN(B$2),0),"")</f>
        <v/>
      </c>
      <c r="C154" s="123" t="str">
        <f>IFERROR(VLOOKUP($A154,навыки!$B$1:$K$250,COLUMN(C$2),0),"")</f>
        <v/>
      </c>
      <c r="D154" s="123" t="str">
        <f>IFERROR(VLOOKUP($A154,навыки!$B$1:$K$250,COLUMN(D$2),0),"")</f>
        <v/>
      </c>
      <c r="E154" s="123" t="str">
        <f>IFERROR(VLOOKUP($A154,навыки!$B$1:$K$250,COLUMN(E$2),0),"")</f>
        <v/>
      </c>
      <c r="F154" s="123" t="str">
        <f>IFERROR(VLOOKUP($A154,навыки!$B$1:$K$250,COLUMN(F$2),0),"")</f>
        <v/>
      </c>
      <c r="G154" s="123" t="str">
        <f>IFERROR(VLOOKUP($A154,навыки!$B$1:$K$250,COLUMN(G$2),0),"")</f>
        <v/>
      </c>
      <c r="H154" s="123" t="str">
        <f>IFERROR(VLOOKUP($A154,навыки!$B$1:$K$250,COLUMN(H$2),0),"")</f>
        <v/>
      </c>
      <c r="I154" s="123" t="str">
        <f>IFERROR(VLOOKUP($A154,навыки!$B$1:$K$250,COLUMN(I$2),0),"")</f>
        <v/>
      </c>
      <c r="J154" s="123" t="str">
        <f>IFERROR(VLOOKUP($A154,навыки!$B$1:$K$250,COLUMN(J$2),0),"")</f>
        <v/>
      </c>
    </row>
    <row r="155" spans="1:10" x14ac:dyDescent="0.25">
      <c r="A155" s="122" t="str">
        <f t="array" ref="A155">IFERROR(INDEX(график!$B$2:$B$263,SMALL(IF(ISNUMBER(--LEFT(INDEX(график!$C$2:$AG$263,0,MATCH(Лист1!$A$1&amp;"",график!$C$1:$AG$1,0)),2)),ROW(график!$B$1:$B$262)),ROW(Лист1!A153))),"")</f>
        <v/>
      </c>
      <c r="B155" s="123" t="str">
        <f>IFERROR(VLOOKUP($A155,навыки!$B$1:$K$250,COLUMN(B$2),0),"")</f>
        <v/>
      </c>
      <c r="C155" s="123" t="str">
        <f>IFERROR(VLOOKUP($A155,навыки!$B$1:$K$250,COLUMN(C$2),0),"")</f>
        <v/>
      </c>
      <c r="D155" s="123" t="str">
        <f>IFERROR(VLOOKUP($A155,навыки!$B$1:$K$250,COLUMN(D$2),0),"")</f>
        <v/>
      </c>
      <c r="E155" s="123" t="str">
        <f>IFERROR(VLOOKUP($A155,навыки!$B$1:$K$250,COLUMN(E$2),0),"")</f>
        <v/>
      </c>
      <c r="F155" s="123" t="str">
        <f>IFERROR(VLOOKUP($A155,навыки!$B$1:$K$250,COLUMN(F$2),0),"")</f>
        <v/>
      </c>
      <c r="G155" s="123" t="str">
        <f>IFERROR(VLOOKUP($A155,навыки!$B$1:$K$250,COLUMN(G$2),0),"")</f>
        <v/>
      </c>
      <c r="H155" s="123" t="str">
        <f>IFERROR(VLOOKUP($A155,навыки!$B$1:$K$250,COLUMN(H$2),0),"")</f>
        <v/>
      </c>
      <c r="I155" s="123" t="str">
        <f>IFERROR(VLOOKUP($A155,навыки!$B$1:$K$250,COLUMN(I$2),0),"")</f>
        <v/>
      </c>
      <c r="J155" s="123" t="str">
        <f>IFERROR(VLOOKUP($A155,навыки!$B$1:$K$250,COLUMN(J$2),0),"")</f>
        <v/>
      </c>
    </row>
    <row r="156" spans="1:10" x14ac:dyDescent="0.25">
      <c r="A156" s="122" t="str">
        <f t="array" ref="A156">IFERROR(INDEX(график!$B$2:$B$263,SMALL(IF(ISNUMBER(--LEFT(INDEX(график!$C$2:$AG$263,0,MATCH(Лист1!$A$1&amp;"",график!$C$1:$AG$1,0)),2)),ROW(график!$B$1:$B$262)),ROW(Лист1!A154))),"")</f>
        <v/>
      </c>
      <c r="B156" s="123" t="str">
        <f>IFERROR(VLOOKUP($A156,навыки!$B$1:$K$250,COLUMN(B$2),0),"")</f>
        <v/>
      </c>
      <c r="C156" s="123" t="str">
        <f>IFERROR(VLOOKUP($A156,навыки!$B$1:$K$250,COLUMN(C$2),0),"")</f>
        <v/>
      </c>
      <c r="D156" s="123" t="str">
        <f>IFERROR(VLOOKUP($A156,навыки!$B$1:$K$250,COLUMN(D$2),0),"")</f>
        <v/>
      </c>
      <c r="E156" s="123" t="str">
        <f>IFERROR(VLOOKUP($A156,навыки!$B$1:$K$250,COLUMN(E$2),0),"")</f>
        <v/>
      </c>
      <c r="F156" s="123" t="str">
        <f>IFERROR(VLOOKUP($A156,навыки!$B$1:$K$250,COLUMN(F$2),0),"")</f>
        <v/>
      </c>
      <c r="G156" s="123" t="str">
        <f>IFERROR(VLOOKUP($A156,навыки!$B$1:$K$250,COLUMN(G$2),0),"")</f>
        <v/>
      </c>
      <c r="H156" s="123" t="str">
        <f>IFERROR(VLOOKUP($A156,навыки!$B$1:$K$250,COLUMN(H$2),0),"")</f>
        <v/>
      </c>
      <c r="I156" s="123" t="str">
        <f>IFERROR(VLOOKUP($A156,навыки!$B$1:$K$250,COLUMN(I$2),0),"")</f>
        <v/>
      </c>
      <c r="J156" s="123" t="str">
        <f>IFERROR(VLOOKUP($A156,навыки!$B$1:$K$250,COLUMN(J$2),0),"")</f>
        <v/>
      </c>
    </row>
    <row r="157" spans="1:10" x14ac:dyDescent="0.25">
      <c r="A157" s="122" t="str">
        <f t="array" ref="A157">IFERROR(INDEX(график!$B$2:$B$263,SMALL(IF(ISNUMBER(--LEFT(INDEX(график!$C$2:$AG$263,0,MATCH(Лист1!$A$1&amp;"",график!$C$1:$AG$1,0)),2)),ROW(график!$B$1:$B$262)),ROW(Лист1!A155))),"")</f>
        <v/>
      </c>
      <c r="B157" s="123" t="str">
        <f>IFERROR(VLOOKUP($A157,навыки!$B$1:$K$250,COLUMN(B$2),0),"")</f>
        <v/>
      </c>
      <c r="C157" s="123" t="str">
        <f>IFERROR(VLOOKUP($A157,навыки!$B$1:$K$250,COLUMN(C$2),0),"")</f>
        <v/>
      </c>
      <c r="D157" s="123" t="str">
        <f>IFERROR(VLOOKUP($A157,навыки!$B$1:$K$250,COLUMN(D$2),0),"")</f>
        <v/>
      </c>
      <c r="E157" s="123" t="str">
        <f>IFERROR(VLOOKUP($A157,навыки!$B$1:$K$250,COLUMN(E$2),0),"")</f>
        <v/>
      </c>
      <c r="F157" s="123" t="str">
        <f>IFERROR(VLOOKUP($A157,навыки!$B$1:$K$250,COLUMN(F$2),0),"")</f>
        <v/>
      </c>
      <c r="G157" s="123" t="str">
        <f>IFERROR(VLOOKUP($A157,навыки!$B$1:$K$250,COLUMN(G$2),0),"")</f>
        <v/>
      </c>
      <c r="H157" s="123" t="str">
        <f>IFERROR(VLOOKUP($A157,навыки!$B$1:$K$250,COLUMN(H$2),0),"")</f>
        <v/>
      </c>
      <c r="I157" s="123" t="str">
        <f>IFERROR(VLOOKUP($A157,навыки!$B$1:$K$250,COLUMN(I$2),0),"")</f>
        <v/>
      </c>
      <c r="J157" s="123" t="str">
        <f>IFERROR(VLOOKUP($A157,навыки!$B$1:$K$250,COLUMN(J$2),0),"")</f>
        <v/>
      </c>
    </row>
    <row r="158" spans="1:10" x14ac:dyDescent="0.25">
      <c r="A158" s="122" t="str">
        <f t="array" ref="A158">IFERROR(INDEX(график!$B$2:$B$263,SMALL(IF(ISNUMBER(--LEFT(INDEX(график!$C$2:$AG$263,0,MATCH(Лист1!$A$1&amp;"",график!$C$1:$AG$1,0)),2)),ROW(график!$B$1:$B$262)),ROW(Лист1!A156))),"")</f>
        <v/>
      </c>
      <c r="B158" s="123" t="str">
        <f>IFERROR(VLOOKUP($A158,навыки!$B$1:$K$250,COLUMN(B$2),0),"")</f>
        <v/>
      </c>
      <c r="C158" s="123" t="str">
        <f>IFERROR(VLOOKUP($A158,навыки!$B$1:$K$250,COLUMN(C$2),0),"")</f>
        <v/>
      </c>
      <c r="D158" s="123" t="str">
        <f>IFERROR(VLOOKUP($A158,навыки!$B$1:$K$250,COLUMN(D$2),0),"")</f>
        <v/>
      </c>
      <c r="E158" s="123" t="str">
        <f>IFERROR(VLOOKUP($A158,навыки!$B$1:$K$250,COLUMN(E$2),0),"")</f>
        <v/>
      </c>
      <c r="F158" s="123" t="str">
        <f>IFERROR(VLOOKUP($A158,навыки!$B$1:$K$250,COLUMN(F$2),0),"")</f>
        <v/>
      </c>
      <c r="G158" s="123" t="str">
        <f>IFERROR(VLOOKUP($A158,навыки!$B$1:$K$250,COLUMN(G$2),0),"")</f>
        <v/>
      </c>
      <c r="H158" s="123" t="str">
        <f>IFERROR(VLOOKUP($A158,навыки!$B$1:$K$250,COLUMN(H$2),0),"")</f>
        <v/>
      </c>
      <c r="I158" s="123" t="str">
        <f>IFERROR(VLOOKUP($A158,навыки!$B$1:$K$250,COLUMN(I$2),0),"")</f>
        <v/>
      </c>
      <c r="J158" s="123" t="str">
        <f>IFERROR(VLOOKUP($A158,навыки!$B$1:$K$250,COLUMN(J$2),0),"")</f>
        <v/>
      </c>
    </row>
    <row r="159" spans="1:10" x14ac:dyDescent="0.25">
      <c r="A159" s="122" t="str">
        <f t="array" ref="A159">IFERROR(INDEX(график!$B$2:$B$263,SMALL(IF(ISNUMBER(--LEFT(INDEX(график!$C$2:$AG$263,0,MATCH(Лист1!$A$1&amp;"",график!$C$1:$AG$1,0)),2)),ROW(график!$B$1:$B$262)),ROW(Лист1!A157))),"")</f>
        <v/>
      </c>
      <c r="B159" s="123" t="str">
        <f>IFERROR(VLOOKUP($A159,навыки!$B$1:$K$250,COLUMN(B$2),0),"")</f>
        <v/>
      </c>
      <c r="C159" s="123" t="str">
        <f>IFERROR(VLOOKUP($A159,навыки!$B$1:$K$250,COLUMN(C$2),0),"")</f>
        <v/>
      </c>
      <c r="D159" s="123" t="str">
        <f>IFERROR(VLOOKUP($A159,навыки!$B$1:$K$250,COLUMN(D$2),0),"")</f>
        <v/>
      </c>
      <c r="E159" s="123" t="str">
        <f>IFERROR(VLOOKUP($A159,навыки!$B$1:$K$250,COLUMN(E$2),0),"")</f>
        <v/>
      </c>
      <c r="F159" s="123" t="str">
        <f>IFERROR(VLOOKUP($A159,навыки!$B$1:$K$250,COLUMN(F$2),0),"")</f>
        <v/>
      </c>
      <c r="G159" s="123" t="str">
        <f>IFERROR(VLOOKUP($A159,навыки!$B$1:$K$250,COLUMN(G$2),0),"")</f>
        <v/>
      </c>
      <c r="H159" s="123" t="str">
        <f>IFERROR(VLOOKUP($A159,навыки!$B$1:$K$250,COLUMN(H$2),0),"")</f>
        <v/>
      </c>
      <c r="I159" s="123" t="str">
        <f>IFERROR(VLOOKUP($A159,навыки!$B$1:$K$250,COLUMN(I$2),0),"")</f>
        <v/>
      </c>
      <c r="J159" s="123" t="str">
        <f>IFERROR(VLOOKUP($A159,навыки!$B$1:$K$250,COLUMN(J$2),0),"")</f>
        <v/>
      </c>
    </row>
    <row r="160" spans="1:10" x14ac:dyDescent="0.25">
      <c r="A160" s="122" t="str">
        <f t="array" ref="A160">IFERROR(INDEX(график!$B$2:$B$263,SMALL(IF(ISNUMBER(--LEFT(INDEX(график!$C$2:$AG$263,0,MATCH(Лист1!$A$1&amp;"",график!$C$1:$AG$1,0)),2)),ROW(график!$B$1:$B$262)),ROW(Лист1!A158))),"")</f>
        <v/>
      </c>
      <c r="B160" s="123" t="str">
        <f>IFERROR(VLOOKUP($A160,навыки!$B$1:$K$250,COLUMN(B$2),0),"")</f>
        <v/>
      </c>
      <c r="C160" s="123" t="str">
        <f>IFERROR(VLOOKUP($A160,навыки!$B$1:$K$250,COLUMN(C$2),0),"")</f>
        <v/>
      </c>
      <c r="D160" s="123" t="str">
        <f>IFERROR(VLOOKUP($A160,навыки!$B$1:$K$250,COLUMN(D$2),0),"")</f>
        <v/>
      </c>
      <c r="E160" s="123" t="str">
        <f>IFERROR(VLOOKUP($A160,навыки!$B$1:$K$250,COLUMN(E$2),0),"")</f>
        <v/>
      </c>
      <c r="F160" s="123" t="str">
        <f>IFERROR(VLOOKUP($A160,навыки!$B$1:$K$250,COLUMN(F$2),0),"")</f>
        <v/>
      </c>
      <c r="G160" s="123" t="str">
        <f>IFERROR(VLOOKUP($A160,навыки!$B$1:$K$250,COLUMN(G$2),0),"")</f>
        <v/>
      </c>
      <c r="H160" s="123" t="str">
        <f>IFERROR(VLOOKUP($A160,навыки!$B$1:$K$250,COLUMN(H$2),0),"")</f>
        <v/>
      </c>
      <c r="I160" s="123" t="str">
        <f>IFERROR(VLOOKUP($A160,навыки!$B$1:$K$250,COLUMN(I$2),0),"")</f>
        <v/>
      </c>
      <c r="J160" s="123" t="str">
        <f>IFERROR(VLOOKUP($A160,навыки!$B$1:$K$250,COLUMN(J$2),0),"")</f>
        <v/>
      </c>
    </row>
    <row r="161" spans="1:10" x14ac:dyDescent="0.25">
      <c r="A161" s="122" t="str">
        <f t="array" ref="A161">IFERROR(INDEX(график!$B$2:$B$263,SMALL(IF(ISNUMBER(--LEFT(INDEX(график!$C$2:$AG$263,0,MATCH(Лист1!$A$1&amp;"",график!$C$1:$AG$1,0)),2)),ROW(график!$B$1:$B$262)),ROW(Лист1!A159))),"")</f>
        <v/>
      </c>
      <c r="B161" s="123" t="str">
        <f>IFERROR(VLOOKUP($A161,навыки!$B$1:$K$250,COLUMN(B$2),0),"")</f>
        <v/>
      </c>
      <c r="C161" s="123" t="str">
        <f>IFERROR(VLOOKUP($A161,навыки!$B$1:$K$250,COLUMN(C$2),0),"")</f>
        <v/>
      </c>
      <c r="D161" s="123" t="str">
        <f>IFERROR(VLOOKUP($A161,навыки!$B$1:$K$250,COLUMN(D$2),0),"")</f>
        <v/>
      </c>
      <c r="E161" s="123" t="str">
        <f>IFERROR(VLOOKUP($A161,навыки!$B$1:$K$250,COLUMN(E$2),0),"")</f>
        <v/>
      </c>
      <c r="F161" s="123" t="str">
        <f>IFERROR(VLOOKUP($A161,навыки!$B$1:$K$250,COLUMN(F$2),0),"")</f>
        <v/>
      </c>
      <c r="G161" s="123" t="str">
        <f>IFERROR(VLOOKUP($A161,навыки!$B$1:$K$250,COLUMN(G$2),0),"")</f>
        <v/>
      </c>
      <c r="H161" s="123" t="str">
        <f>IFERROR(VLOOKUP($A161,навыки!$B$1:$K$250,COLUMN(H$2),0),"")</f>
        <v/>
      </c>
      <c r="I161" s="123" t="str">
        <f>IFERROR(VLOOKUP($A161,навыки!$B$1:$K$250,COLUMN(I$2),0),"")</f>
        <v/>
      </c>
      <c r="J161" s="123" t="str">
        <f>IFERROR(VLOOKUP($A161,навыки!$B$1:$K$250,COLUMN(J$2),0),"")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навыки</vt:lpstr>
      <vt:lpstr>график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Картавенко Вера Васильевна</dc:creator>
  <cp:lastModifiedBy>user</cp:lastModifiedBy>
  <cp:lastPrinted>2015-01-05T06:31:23Z</cp:lastPrinted>
  <dcterms:created xsi:type="dcterms:W3CDTF">2014-12-08T05:53:34Z</dcterms:created>
  <dcterms:modified xsi:type="dcterms:W3CDTF">2015-03-09T17:30:50Z</dcterms:modified>
</cp:coreProperties>
</file>