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9215" windowHeight="6000" tabRatio="790" activeTab="0"/>
  </bookViews>
  <sheets>
    <sheet name="1" sheetId="1" r:id="rId1"/>
  </sheets>
  <definedNames>
    <definedName name="_xlnm._FilterDatabase" localSheetId="0" hidden="1">'1'!$A$1:$F$86</definedName>
    <definedName name="_xlnm.Print_Titles" localSheetId="0">'1'!$1:$1</definedName>
    <definedName name="_xlnm.Print_Area" localSheetId="0">'1'!$A$1:$F$86</definedName>
  </definedNames>
  <calcPr fullCalcOnLoad="1"/>
</workbook>
</file>

<file path=xl/sharedStrings.xml><?xml version="1.0" encoding="utf-8"?>
<sst xmlns="http://schemas.openxmlformats.org/spreadsheetml/2006/main" count="172" uniqueCount="84">
  <si>
    <t>№</t>
  </si>
  <si>
    <t>Наименование инструкции</t>
  </si>
  <si>
    <t>Дата утверждения</t>
  </si>
  <si>
    <t>Дата посл.пересмотра</t>
  </si>
  <si>
    <t>Срок для пересмотра</t>
  </si>
  <si>
    <t>Должностные инструкции</t>
  </si>
  <si>
    <t>Должностная инструкция начальника службы</t>
  </si>
  <si>
    <t>Инструкции по охране труда</t>
  </si>
  <si>
    <t>Инструкция по ОТ при работе с приставных лестниц и стремянок</t>
  </si>
  <si>
    <t>Инструкция по ОТ при работе с ручным слесарным инструментом</t>
  </si>
  <si>
    <t>Инструкции по эксплуатации:</t>
  </si>
  <si>
    <t>Инструкция по ОТ при работе в зоне влияния электрического поля</t>
  </si>
  <si>
    <t>Инструкция по ОТ для пользователей ПЭВМ в электроэнергетике</t>
  </si>
  <si>
    <t>Инструкция по ОТ при оказании первой медицинской помощи</t>
  </si>
  <si>
    <t>Инструкция по эксплуатации измерительного прибора П-321</t>
  </si>
  <si>
    <t>Инструкция по эксплуатации мобильной радиостанции «ICOM IC-F310S»</t>
  </si>
  <si>
    <t>Инструкция по эксплуатации базовой радиостанции «ICOM IC-F310S»</t>
  </si>
  <si>
    <t>Инструкция по эксплуатации носимой радиостанции «ICOM IС-F11»</t>
  </si>
  <si>
    <t xml:space="preserve">Инструкция по эксплуатации мобильной радиостанции «ICOM IС-F211»                          </t>
  </si>
  <si>
    <t xml:space="preserve">Инструкция по эксплуатации носимой радиостанции «ICOM IС-F4GT»                         </t>
  </si>
  <si>
    <t>Инструкция по эксплуатации носимой радиостанции «Kenwoood ТК-370G»</t>
  </si>
  <si>
    <t>Инструкция по эксплуатации мобильной радиостанции «Kenwoood ТК-860Н»</t>
  </si>
  <si>
    <t xml:space="preserve">Инструкция по эксплуатации мобильной радиостанции «Моtоrola GM 340»                      </t>
  </si>
  <si>
    <t>Инструкция по эксплуатации носимой радиостанции «Моtоrola GР300»</t>
  </si>
  <si>
    <t xml:space="preserve">Инструкция по эксплуатации радиостанции-репитера «ICOM IС-FR4000»                              </t>
  </si>
  <si>
    <t>Инструкция по применению трассоискателя ТИ-ТДИ</t>
  </si>
  <si>
    <t>Инструкция по эксплуатации стационароного радиотерминала GSM Orgtel WT-206F</t>
  </si>
  <si>
    <t xml:space="preserve">Должностная инструкция техника </t>
  </si>
  <si>
    <t>Инструкция по пользованию комплектом абонента КА 1401 при проведении селекторного совещания</t>
  </si>
  <si>
    <t>Инструкция по эксплуатации Мотопомпы "ТН 45"</t>
  </si>
  <si>
    <t xml:space="preserve">Инструкция по эксплуатации пульта дистанционного управления базовой радиостанции «Моtоrola GM300» </t>
  </si>
  <si>
    <t>Инструкция по эксплуатации базовой радиостанции «Моtоrola GM300»</t>
  </si>
  <si>
    <t xml:space="preserve">Инструкция по эксплуатации базовой радиостанции «Моtоrola GM340»                      </t>
  </si>
  <si>
    <t>Инструкция по эксплуатации мобильной радиостанции «Моtоrola GM350»</t>
  </si>
  <si>
    <t>Инструкция пользователя по эксплуатации ПО "ОИК Диспетчер"</t>
  </si>
  <si>
    <t>Инструкция по ОТ для электромонтера диспетчерского оборудования и телеавтоматики</t>
  </si>
  <si>
    <t>Инструкция по ОТ при эксплуатации, поверке, испытанию предохранительных (монтерских, спасательных) поясов, карабинов и страхующих веревок.</t>
  </si>
  <si>
    <t xml:space="preserve">Должностная  инструкция ведущего инженера </t>
  </si>
  <si>
    <t>Инструкция по ОТ для рабочих люлек</t>
  </si>
  <si>
    <t xml:space="preserve">Инструкция по эксплуатации радиорелейной линии связи Pasolink </t>
  </si>
  <si>
    <t>Инструкция по эксплуатации пульта оперативной связи МиниКом DX-500</t>
  </si>
  <si>
    <t>Инструкция по ОТ при работе мегаомметром</t>
  </si>
  <si>
    <t>Инструкция по ОТ при выполении работ на высоте и верхолазных работ</t>
  </si>
  <si>
    <t>Инструкция по эксплуатации радиостанции-репитера «Kenwoood ТКR-820»</t>
  </si>
  <si>
    <t>Инструкция по эксплуатации носимой радиостанции «Kenwoood ТH-F5»</t>
  </si>
  <si>
    <t>Инструкция по эксплуатации КП Исеть</t>
  </si>
  <si>
    <t>Инструкция по эксплуатации диспетчерского щита АБК АЭС</t>
  </si>
  <si>
    <t>Инструкция по эксплуатации универсального PDH/SDH мультиплексора FOX 515</t>
  </si>
  <si>
    <t>5 лет</t>
  </si>
  <si>
    <t>3 года</t>
  </si>
  <si>
    <t>Инструкция по эксплуатации КСВ-метра</t>
  </si>
  <si>
    <t>Руководство пользователя ПО "Пакетное отключение КА при вводе графика временного отключения"</t>
  </si>
  <si>
    <t>Инструкция по эксплуатации источника бесперебойного питания  APC Smart- UPS</t>
  </si>
  <si>
    <t>Инструкция по эксплуатации аппаратуры ВЧ-связи АКСТ-Ц</t>
  </si>
  <si>
    <t>Инструкция по эксплуатации аппаратуры ВЧ-связи АКСТ-М</t>
  </si>
  <si>
    <t>Инструкция по эксплуатации аппаратуры ВЧ-связи  серии ETL-500</t>
  </si>
  <si>
    <t>Инструкция по эксплуатации аппаратуры ВЧ-связи  серии ETL-600</t>
  </si>
  <si>
    <t>Инструкция по эксплуатации аппаратуры ВЧ-связи типа АВС</t>
  </si>
  <si>
    <t>Инструкция по эксплуатации аппаратуры ВЧ-связи ССТМ ES100</t>
  </si>
  <si>
    <t>Инструкция по эксплуатации носимой радиостанции «Mototrbro DP3400»</t>
  </si>
  <si>
    <t>Инструкция по эксплуатации  АТС Panasonic KX-TDA100</t>
  </si>
  <si>
    <t>Инструкция по пользованию  блока распределения АСС ЦС 1202</t>
  </si>
  <si>
    <t>Инструкция по эксплуатации оборудования системы речевого оповещения VX-2000</t>
  </si>
  <si>
    <t>Инструкция по пользованию аппаратным комплексом руководителя КР2401 при проведении селекторного совещания</t>
  </si>
  <si>
    <t>Инструкция по эксплуатации мобильной радиостанции Mototrbo DM4400</t>
  </si>
  <si>
    <t>Инструкция по эксплуатации  мультиплексора Sprinter  TX-10</t>
  </si>
  <si>
    <t>Инструкция по эксплуатации системы активного пожаротушения OneU Short</t>
  </si>
  <si>
    <t>Инструкция по эксплуатации ИБП Symmetra LX</t>
  </si>
  <si>
    <t>Инструкция по эксплуатации системы гарантированного электроснабжения на базе дизель-генераторной установки FG Wilson P55-1</t>
  </si>
  <si>
    <t>Инструкция по эксплуатации транслятора абонентского Триком АОТ12</t>
  </si>
  <si>
    <t>Инструкция по эксплуатации транслятора станционного Триком СТ12</t>
  </si>
  <si>
    <t>Инструкция по эксплуатации дизельной генераторной установки Geko.</t>
  </si>
  <si>
    <t>Инструкция по эксплуатации аппаратуры селекторного совещания АСС-БР-6102</t>
  </si>
  <si>
    <t>Инструкция по ОТ по защите от клещевого энцефалита.</t>
  </si>
  <si>
    <t>Инструкция по ОТ при обслуживании и ремонте средств связи и телемеханики.</t>
  </si>
  <si>
    <t>Инструкция по эксплуатации ИБП EATON</t>
  </si>
  <si>
    <t>Инструкция по применению приложения обработки записанных сеансов "Процессор" комплекса "Спрут 7.0"</t>
  </si>
  <si>
    <t>Инструкция по эксплуатации источника бесперебойного питания  Liebert UPStation GXT</t>
  </si>
  <si>
    <t>Инструкция по эксплуатации оборудования "Установка Инверторная"</t>
  </si>
  <si>
    <t>Инструкция по ОТ при работе с переносным электроинструментом, светильниками, ручными электрическими машинами</t>
  </si>
  <si>
    <t>Инструкция по ОТ при погрузочно-разгрузочных работах и размещении грузов</t>
  </si>
  <si>
    <t>Должностная инструкция инженера 1 категории</t>
  </si>
  <si>
    <t xml:space="preserve">Должностная инструкция инженера </t>
  </si>
  <si>
    <t>Должностная инструкция инженера 2 категории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</si>
</sst>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97"/>
  <sheetViews>
    <sheetView tabSelected="1" zoomScale="90" zoomScaleNormal="90" zoomScalePageLayoutView="0" workbookViewId="0" topLeftCell="A1">
      <selection activeCell="C100" sqref="C100"/>
    </sheetView>
  </sheetViews>
  <sheetFormatPr defaultColWidth="9.00390625" defaultRowHeight="12.75"/>
  <cols>
    <col min="1" max="1" width="6.75390625" style="2" customWidth="1"/>
    <col min="2" max="2" width="11.25390625" style="2" hidden="1" customWidth="1"/>
    <col min="3" max="3" width="113.00390625" style="0" customWidth="1"/>
    <col min="4" max="4" width="18.75390625" style="2" customWidth="1"/>
    <col min="5" max="5" width="18.75390625" style="0" customWidth="1"/>
    <col min="6" max="6" width="15.75390625" style="2" customWidth="1"/>
    <col min="8" max="8" width="9.125" style="0" customWidth="1"/>
  </cols>
  <sheetData>
    <row r="1" spans="1:6" ht="31.5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</row>
    <row r="2" spans="1:6" ht="18.75">
      <c r="A2" s="25" t="s">
        <v>5</v>
      </c>
      <c r="B2" s="25"/>
      <c r="C2" s="25"/>
      <c r="D2" s="25"/>
      <c r="E2" s="25"/>
      <c r="F2" s="25"/>
    </row>
    <row r="3" spans="1:6" ht="15.75">
      <c r="A3" s="19">
        <v>1</v>
      </c>
      <c r="B3" s="6"/>
      <c r="C3" s="14" t="s">
        <v>6</v>
      </c>
      <c r="D3" s="4">
        <v>41883</v>
      </c>
      <c r="E3" s="4">
        <f aca="true" t="shared" si="0" ref="E3:E15">D3+(365*3)</f>
        <v>42978</v>
      </c>
      <c r="F3" s="4" t="s">
        <v>49</v>
      </c>
    </row>
    <row r="4" spans="1:6" ht="15.75">
      <c r="A4" s="19">
        <v>2</v>
      </c>
      <c r="B4" s="6"/>
      <c r="C4" s="14" t="s">
        <v>37</v>
      </c>
      <c r="D4" s="4">
        <v>41883</v>
      </c>
      <c r="E4" s="4">
        <f t="shared" si="0"/>
        <v>42978</v>
      </c>
      <c r="F4" s="4" t="s">
        <v>49</v>
      </c>
    </row>
    <row r="5" spans="1:6" ht="15.75">
      <c r="A5" s="19">
        <v>3</v>
      </c>
      <c r="B5" s="6"/>
      <c r="C5" s="14" t="s">
        <v>81</v>
      </c>
      <c r="D5" s="4">
        <v>41883</v>
      </c>
      <c r="E5" s="4">
        <f t="shared" si="0"/>
        <v>42978</v>
      </c>
      <c r="F5" s="4" t="s">
        <v>49</v>
      </c>
    </row>
    <row r="6" spans="1:6" ht="15.75">
      <c r="A6" s="19">
        <v>4</v>
      </c>
      <c r="B6" s="6"/>
      <c r="C6" s="14" t="s">
        <v>81</v>
      </c>
      <c r="D6" s="4">
        <v>41883</v>
      </c>
      <c r="E6" s="4">
        <f t="shared" si="0"/>
        <v>42978</v>
      </c>
      <c r="F6" s="4" t="s">
        <v>49</v>
      </c>
    </row>
    <row r="7" spans="1:6" ht="15.75">
      <c r="A7" s="19">
        <v>5</v>
      </c>
      <c r="B7" s="6"/>
      <c r="C7" s="14" t="s">
        <v>82</v>
      </c>
      <c r="D7" s="4">
        <v>41883</v>
      </c>
      <c r="E7" s="4">
        <f t="shared" si="0"/>
        <v>42978</v>
      </c>
      <c r="F7" s="4" t="s">
        <v>49</v>
      </c>
    </row>
    <row r="8" spans="1:6" ht="15.75">
      <c r="A8" s="19">
        <v>6</v>
      </c>
      <c r="B8" s="6"/>
      <c r="C8" s="14" t="s">
        <v>83</v>
      </c>
      <c r="D8" s="4">
        <v>41883</v>
      </c>
      <c r="E8" s="4">
        <f t="shared" si="0"/>
        <v>42978</v>
      </c>
      <c r="F8" s="4" t="s">
        <v>49</v>
      </c>
    </row>
    <row r="9" spans="1:6" ht="15.75">
      <c r="A9" s="19">
        <v>7</v>
      </c>
      <c r="B9" s="5"/>
      <c r="C9" s="14" t="s">
        <v>83</v>
      </c>
      <c r="D9" s="4">
        <v>41883</v>
      </c>
      <c r="E9" s="4">
        <f t="shared" si="0"/>
        <v>42978</v>
      </c>
      <c r="F9" s="4" t="s">
        <v>49</v>
      </c>
    </row>
    <row r="10" spans="1:6" ht="15.75">
      <c r="A10" s="19">
        <v>8</v>
      </c>
      <c r="B10" s="6"/>
      <c r="C10" s="14" t="s">
        <v>82</v>
      </c>
      <c r="D10" s="4">
        <v>41883</v>
      </c>
      <c r="E10" s="4">
        <f t="shared" si="0"/>
        <v>42978</v>
      </c>
      <c r="F10" s="4" t="s">
        <v>49</v>
      </c>
    </row>
    <row r="11" spans="1:6" ht="15.75">
      <c r="A11" s="19">
        <v>9</v>
      </c>
      <c r="B11" s="6"/>
      <c r="C11" s="14" t="s">
        <v>82</v>
      </c>
      <c r="D11" s="4">
        <v>41883</v>
      </c>
      <c r="E11" s="4">
        <f t="shared" si="0"/>
        <v>42978</v>
      </c>
      <c r="F11" s="4" t="s">
        <v>49</v>
      </c>
    </row>
    <row r="12" spans="1:6" ht="15.75">
      <c r="A12" s="19">
        <v>10</v>
      </c>
      <c r="B12" s="6"/>
      <c r="C12" s="14" t="s">
        <v>82</v>
      </c>
      <c r="D12" s="4">
        <v>41883</v>
      </c>
      <c r="E12" s="4">
        <f t="shared" si="0"/>
        <v>42978</v>
      </c>
      <c r="F12" s="4" t="s">
        <v>49</v>
      </c>
    </row>
    <row r="13" spans="1:6" ht="15.75">
      <c r="A13" s="19">
        <v>11</v>
      </c>
      <c r="B13" s="6"/>
      <c r="C13" s="14" t="s">
        <v>83</v>
      </c>
      <c r="D13" s="4">
        <v>41883</v>
      </c>
      <c r="E13" s="4">
        <f t="shared" si="0"/>
        <v>42978</v>
      </c>
      <c r="F13" s="4" t="s">
        <v>49</v>
      </c>
    </row>
    <row r="14" spans="1:6" ht="15.75">
      <c r="A14" s="19">
        <v>12</v>
      </c>
      <c r="B14" s="6"/>
      <c r="C14" s="14" t="s">
        <v>82</v>
      </c>
      <c r="D14" s="4">
        <v>41883</v>
      </c>
      <c r="E14" s="4">
        <f t="shared" si="0"/>
        <v>42978</v>
      </c>
      <c r="F14" s="4" t="s">
        <v>49</v>
      </c>
    </row>
    <row r="15" spans="1:6" ht="15.75">
      <c r="A15" s="19">
        <v>13</v>
      </c>
      <c r="B15" s="6"/>
      <c r="C15" s="14" t="s">
        <v>82</v>
      </c>
      <c r="D15" s="4">
        <v>41883</v>
      </c>
      <c r="E15" s="4">
        <f t="shared" si="0"/>
        <v>42978</v>
      </c>
      <c r="F15" s="4" t="s">
        <v>49</v>
      </c>
    </row>
    <row r="16" spans="1:6" ht="15.75">
      <c r="A16" s="19">
        <v>14</v>
      </c>
      <c r="B16" s="8"/>
      <c r="C16" s="14" t="s">
        <v>27</v>
      </c>
      <c r="D16" s="4">
        <v>41883</v>
      </c>
      <c r="E16" s="4">
        <f>D16+(365*3)</f>
        <v>42978</v>
      </c>
      <c r="F16" s="4" t="s">
        <v>49</v>
      </c>
    </row>
    <row r="17" spans="1:6" ht="18.75" customHeight="1">
      <c r="A17" s="26" t="s">
        <v>7</v>
      </c>
      <c r="B17" s="26"/>
      <c r="C17" s="26"/>
      <c r="D17" s="26"/>
      <c r="E17" s="26"/>
      <c r="F17" s="26"/>
    </row>
    <row r="18" spans="1:6" ht="18.75">
      <c r="A18" s="18">
        <v>32</v>
      </c>
      <c r="B18" s="10"/>
      <c r="C18" s="14" t="s">
        <v>35</v>
      </c>
      <c r="D18" s="12">
        <v>42089</v>
      </c>
      <c r="E18" s="7">
        <f aca="true" t="shared" si="1" ref="E18:E23">D18+(365*5)</f>
        <v>43914</v>
      </c>
      <c r="F18" s="7" t="s">
        <v>48</v>
      </c>
    </row>
    <row r="19" spans="1:6" ht="18.75">
      <c r="A19" s="18">
        <v>33</v>
      </c>
      <c r="B19" s="10"/>
      <c r="C19" s="14" t="s">
        <v>8</v>
      </c>
      <c r="D19" s="7">
        <v>42088</v>
      </c>
      <c r="E19" s="7">
        <f t="shared" si="1"/>
        <v>43913</v>
      </c>
      <c r="F19" s="7" t="s">
        <v>48</v>
      </c>
    </row>
    <row r="20" spans="1:6" ht="18.75">
      <c r="A20" s="18">
        <v>34</v>
      </c>
      <c r="B20" s="10"/>
      <c r="C20" s="14" t="s">
        <v>9</v>
      </c>
      <c r="D20" s="7">
        <v>42088</v>
      </c>
      <c r="E20" s="7">
        <f t="shared" si="1"/>
        <v>43913</v>
      </c>
      <c r="F20" s="7" t="s">
        <v>48</v>
      </c>
    </row>
    <row r="21" spans="1:6" ht="31.5">
      <c r="A21" s="18">
        <v>35</v>
      </c>
      <c r="B21" s="10"/>
      <c r="C21" s="14" t="s">
        <v>79</v>
      </c>
      <c r="D21" s="7">
        <v>42088</v>
      </c>
      <c r="E21" s="7">
        <f t="shared" si="1"/>
        <v>43913</v>
      </c>
      <c r="F21" s="7" t="s">
        <v>48</v>
      </c>
    </row>
    <row r="22" spans="1:6" ht="18.75">
      <c r="A22" s="18">
        <v>36</v>
      </c>
      <c r="B22" s="10"/>
      <c r="C22" s="14" t="s">
        <v>12</v>
      </c>
      <c r="D22" s="7">
        <v>42088</v>
      </c>
      <c r="E22" s="7">
        <f>D22+(365*5)</f>
        <v>43913</v>
      </c>
      <c r="F22" s="7" t="s">
        <v>48</v>
      </c>
    </row>
    <row r="23" spans="1:6" ht="18.75">
      <c r="A23" s="18">
        <v>37</v>
      </c>
      <c r="B23" s="10"/>
      <c r="C23" s="14" t="s">
        <v>74</v>
      </c>
      <c r="D23" s="7">
        <v>42088</v>
      </c>
      <c r="E23" s="7">
        <f t="shared" si="1"/>
        <v>43913</v>
      </c>
      <c r="F23" s="7" t="s">
        <v>48</v>
      </c>
    </row>
    <row r="24" spans="1:6" ht="18.75">
      <c r="A24" s="18">
        <v>38</v>
      </c>
      <c r="B24" s="10"/>
      <c r="C24" s="14" t="s">
        <v>11</v>
      </c>
      <c r="D24" s="7">
        <v>42088</v>
      </c>
      <c r="E24" s="7">
        <f aca="true" t="shared" si="2" ref="E24:E31">D24+(365*5)</f>
        <v>43913</v>
      </c>
      <c r="F24" s="7" t="s">
        <v>48</v>
      </c>
    </row>
    <row r="25" spans="1:6" ht="18.75">
      <c r="A25" s="18">
        <v>39</v>
      </c>
      <c r="B25" s="10"/>
      <c r="C25" s="14" t="s">
        <v>42</v>
      </c>
      <c r="D25" s="7">
        <v>42173</v>
      </c>
      <c r="E25" s="7">
        <f t="shared" si="2"/>
        <v>43998</v>
      </c>
      <c r="F25" s="7" t="s">
        <v>48</v>
      </c>
    </row>
    <row r="26" spans="1:6" ht="18.75">
      <c r="A26" s="18">
        <v>40</v>
      </c>
      <c r="B26" s="10"/>
      <c r="C26" s="14" t="s">
        <v>73</v>
      </c>
      <c r="D26" s="12">
        <v>41490</v>
      </c>
      <c r="E26" s="12">
        <f t="shared" si="2"/>
        <v>43315</v>
      </c>
      <c r="F26" s="7" t="s">
        <v>48</v>
      </c>
    </row>
    <row r="27" spans="1:6" ht="18.75">
      <c r="A27" s="18">
        <v>41</v>
      </c>
      <c r="B27" s="10"/>
      <c r="C27" s="14" t="s">
        <v>38</v>
      </c>
      <c r="D27" s="7">
        <v>42088</v>
      </c>
      <c r="E27" s="7">
        <f t="shared" si="2"/>
        <v>43913</v>
      </c>
      <c r="F27" s="7" t="s">
        <v>48</v>
      </c>
    </row>
    <row r="28" spans="1:6" ht="31.5">
      <c r="A28" s="18">
        <v>42</v>
      </c>
      <c r="B28" s="10"/>
      <c r="C28" s="22" t="s">
        <v>36</v>
      </c>
      <c r="D28" s="13">
        <v>41490</v>
      </c>
      <c r="E28" s="13">
        <f t="shared" si="2"/>
        <v>43315</v>
      </c>
      <c r="F28" s="11" t="s">
        <v>48</v>
      </c>
    </row>
    <row r="29" spans="1:6" ht="18.75">
      <c r="A29" s="18">
        <v>43</v>
      </c>
      <c r="B29" s="10"/>
      <c r="C29" s="14" t="s">
        <v>41</v>
      </c>
      <c r="D29" s="13">
        <v>42088</v>
      </c>
      <c r="E29" s="7">
        <f t="shared" si="2"/>
        <v>43913</v>
      </c>
      <c r="F29" s="7" t="s">
        <v>48</v>
      </c>
    </row>
    <row r="30" spans="1:6" ht="18.75">
      <c r="A30" s="18">
        <v>44</v>
      </c>
      <c r="B30" s="10"/>
      <c r="C30" s="14" t="s">
        <v>13</v>
      </c>
      <c r="D30" s="12">
        <v>42088</v>
      </c>
      <c r="E30" s="12">
        <f t="shared" si="2"/>
        <v>43913</v>
      </c>
      <c r="F30" s="7" t="s">
        <v>48</v>
      </c>
    </row>
    <row r="31" spans="1:7" ht="18.75">
      <c r="A31" s="18">
        <v>45</v>
      </c>
      <c r="B31" s="10"/>
      <c r="C31" s="14" t="s">
        <v>80</v>
      </c>
      <c r="D31" s="12">
        <v>42080</v>
      </c>
      <c r="E31" s="7">
        <f t="shared" si="2"/>
        <v>43905</v>
      </c>
      <c r="F31" s="7" t="s">
        <v>48</v>
      </c>
      <c r="G31" s="24"/>
    </row>
    <row r="32" spans="1:6" ht="18.75" customHeight="1">
      <c r="A32" s="27" t="s">
        <v>10</v>
      </c>
      <c r="B32" s="28"/>
      <c r="C32" s="28"/>
      <c r="D32" s="28"/>
      <c r="E32" s="28"/>
      <c r="F32" s="29"/>
    </row>
    <row r="33" spans="1:6" ht="15.75">
      <c r="A33" s="18">
        <v>46</v>
      </c>
      <c r="B33" s="9"/>
      <c r="C33" s="14" t="s">
        <v>26</v>
      </c>
      <c r="D33" s="12">
        <v>41807</v>
      </c>
      <c r="E33" s="12">
        <f aca="true" t="shared" si="3" ref="E33:E82">D33+(365*3)</f>
        <v>42902</v>
      </c>
      <c r="F33" s="12" t="s">
        <v>49</v>
      </c>
    </row>
    <row r="34" spans="1:6" ht="15.75">
      <c r="A34" s="18">
        <v>47</v>
      </c>
      <c r="B34" s="9"/>
      <c r="C34" s="14" t="s">
        <v>43</v>
      </c>
      <c r="D34" s="12">
        <v>41807</v>
      </c>
      <c r="E34" s="12">
        <f t="shared" si="3"/>
        <v>42902</v>
      </c>
      <c r="F34" s="12" t="s">
        <v>49</v>
      </c>
    </row>
    <row r="35" spans="1:6" ht="15.75">
      <c r="A35" s="18">
        <v>48</v>
      </c>
      <c r="B35" s="9"/>
      <c r="C35" s="14" t="s">
        <v>21</v>
      </c>
      <c r="D35" s="12">
        <v>41807</v>
      </c>
      <c r="E35" s="12">
        <f t="shared" si="3"/>
        <v>42902</v>
      </c>
      <c r="F35" s="12" t="s">
        <v>49</v>
      </c>
    </row>
    <row r="36" spans="1:6" ht="15.75">
      <c r="A36" s="18">
        <v>49</v>
      </c>
      <c r="B36" s="9"/>
      <c r="C36" s="14" t="s">
        <v>20</v>
      </c>
      <c r="D36" s="12">
        <v>41807</v>
      </c>
      <c r="E36" s="12">
        <f t="shared" si="3"/>
        <v>42902</v>
      </c>
      <c r="F36" s="12" t="s">
        <v>49</v>
      </c>
    </row>
    <row r="37" spans="1:6" ht="15.75">
      <c r="A37" s="18">
        <v>50</v>
      </c>
      <c r="B37" s="9"/>
      <c r="C37" s="14" t="s">
        <v>44</v>
      </c>
      <c r="D37" s="12">
        <v>41807</v>
      </c>
      <c r="E37" s="12">
        <f t="shared" si="3"/>
        <v>42902</v>
      </c>
      <c r="F37" s="12" t="s">
        <v>49</v>
      </c>
    </row>
    <row r="38" spans="1:6" ht="15.75">
      <c r="A38" s="18">
        <v>51</v>
      </c>
      <c r="B38" s="9"/>
      <c r="C38" s="14" t="s">
        <v>30</v>
      </c>
      <c r="D38" s="12">
        <v>41807</v>
      </c>
      <c r="E38" s="12">
        <f t="shared" si="3"/>
        <v>42902</v>
      </c>
      <c r="F38" s="12" t="s">
        <v>49</v>
      </c>
    </row>
    <row r="39" spans="1:6" ht="15.75">
      <c r="A39" s="18">
        <v>52</v>
      </c>
      <c r="B39" s="9"/>
      <c r="C39" s="14" t="s">
        <v>31</v>
      </c>
      <c r="D39" s="12">
        <v>41807</v>
      </c>
      <c r="E39" s="12">
        <f t="shared" si="3"/>
        <v>42902</v>
      </c>
      <c r="F39" s="12" t="s">
        <v>49</v>
      </c>
    </row>
    <row r="40" spans="1:6" ht="15.75">
      <c r="A40" s="18">
        <v>53</v>
      </c>
      <c r="B40" s="9"/>
      <c r="C40" s="14" t="s">
        <v>32</v>
      </c>
      <c r="D40" s="12">
        <v>41807</v>
      </c>
      <c r="E40" s="12">
        <f t="shared" si="3"/>
        <v>42902</v>
      </c>
      <c r="F40" s="12" t="s">
        <v>49</v>
      </c>
    </row>
    <row r="41" spans="1:6" ht="15.75">
      <c r="A41" s="18">
        <v>54</v>
      </c>
      <c r="B41" s="9"/>
      <c r="C41" s="14" t="s">
        <v>22</v>
      </c>
      <c r="D41" s="12">
        <v>41807</v>
      </c>
      <c r="E41" s="12">
        <f t="shared" si="3"/>
        <v>42902</v>
      </c>
      <c r="F41" s="12" t="s">
        <v>49</v>
      </c>
    </row>
    <row r="42" spans="1:6" ht="15.75">
      <c r="A42" s="18">
        <v>55</v>
      </c>
      <c r="B42" s="9"/>
      <c r="C42" s="14" t="s">
        <v>33</v>
      </c>
      <c r="D42" s="12">
        <v>41807</v>
      </c>
      <c r="E42" s="12">
        <f t="shared" si="3"/>
        <v>42902</v>
      </c>
      <c r="F42" s="12" t="s">
        <v>49</v>
      </c>
    </row>
    <row r="43" spans="1:6" ht="15.75">
      <c r="A43" s="18">
        <v>56</v>
      </c>
      <c r="B43" s="9"/>
      <c r="C43" s="14" t="s">
        <v>23</v>
      </c>
      <c r="D43" s="12">
        <v>41807</v>
      </c>
      <c r="E43" s="12">
        <f t="shared" si="3"/>
        <v>42902</v>
      </c>
      <c r="F43" s="12" t="s">
        <v>49</v>
      </c>
    </row>
    <row r="44" spans="1:6" ht="15.75">
      <c r="A44" s="18">
        <v>57</v>
      </c>
      <c r="B44" s="9"/>
      <c r="C44" s="14" t="s">
        <v>59</v>
      </c>
      <c r="D44" s="20">
        <v>41897</v>
      </c>
      <c r="E44" s="12">
        <f t="shared" si="3"/>
        <v>42992</v>
      </c>
      <c r="F44" s="12" t="s">
        <v>49</v>
      </c>
    </row>
    <row r="45" spans="1:6" ht="15.75">
      <c r="A45" s="18">
        <v>58</v>
      </c>
      <c r="B45" s="17"/>
      <c r="C45" s="14" t="s">
        <v>64</v>
      </c>
      <c r="D45" s="13">
        <v>42065</v>
      </c>
      <c r="E45" s="12">
        <f t="shared" si="3"/>
        <v>43160</v>
      </c>
      <c r="F45" s="11" t="s">
        <v>49</v>
      </c>
    </row>
    <row r="46" spans="1:6" ht="15.75">
      <c r="A46" s="18">
        <v>59</v>
      </c>
      <c r="B46" s="9"/>
      <c r="C46" s="14" t="s">
        <v>24</v>
      </c>
      <c r="D46" s="12">
        <v>41807</v>
      </c>
      <c r="E46" s="12">
        <f t="shared" si="3"/>
        <v>42902</v>
      </c>
      <c r="F46" s="12" t="s">
        <v>49</v>
      </c>
    </row>
    <row r="47" spans="1:6" ht="15.75">
      <c r="A47" s="18">
        <v>60</v>
      </c>
      <c r="B47" s="9"/>
      <c r="C47" s="14" t="s">
        <v>16</v>
      </c>
      <c r="D47" s="12">
        <v>41807</v>
      </c>
      <c r="E47" s="12">
        <f t="shared" si="3"/>
        <v>42902</v>
      </c>
      <c r="F47" s="12" t="s">
        <v>49</v>
      </c>
    </row>
    <row r="48" spans="1:6" ht="15.75">
      <c r="A48" s="18">
        <v>61</v>
      </c>
      <c r="B48" s="9"/>
      <c r="C48" s="14" t="s">
        <v>15</v>
      </c>
      <c r="D48" s="12">
        <v>41807</v>
      </c>
      <c r="E48" s="12">
        <f t="shared" si="3"/>
        <v>42902</v>
      </c>
      <c r="F48" s="12" t="s">
        <v>49</v>
      </c>
    </row>
    <row r="49" spans="1:6" ht="15.75">
      <c r="A49" s="18">
        <v>62</v>
      </c>
      <c r="B49" s="9"/>
      <c r="C49" s="14" t="s">
        <v>18</v>
      </c>
      <c r="D49" s="12">
        <v>41807</v>
      </c>
      <c r="E49" s="12">
        <f t="shared" si="3"/>
        <v>42902</v>
      </c>
      <c r="F49" s="12" t="s">
        <v>49</v>
      </c>
    </row>
    <row r="50" spans="1:6" ht="15.75">
      <c r="A50" s="18">
        <v>63</v>
      </c>
      <c r="B50" s="9"/>
      <c r="C50" s="14" t="s">
        <v>19</v>
      </c>
      <c r="D50" s="12">
        <v>42394</v>
      </c>
      <c r="E50" s="12">
        <f t="shared" si="3"/>
        <v>43489</v>
      </c>
      <c r="F50" s="12" t="s">
        <v>49</v>
      </c>
    </row>
    <row r="51" spans="1:6" ht="15.75">
      <c r="A51" s="18">
        <v>64</v>
      </c>
      <c r="B51" s="9"/>
      <c r="C51" s="14" t="s">
        <v>17</v>
      </c>
      <c r="D51" s="12">
        <v>41807</v>
      </c>
      <c r="E51" s="12">
        <f t="shared" si="3"/>
        <v>42902</v>
      </c>
      <c r="F51" s="12" t="s">
        <v>49</v>
      </c>
    </row>
    <row r="52" spans="1:6" ht="15.75">
      <c r="A52" s="18">
        <v>65</v>
      </c>
      <c r="B52" s="9"/>
      <c r="C52" s="14" t="s">
        <v>28</v>
      </c>
      <c r="D52" s="12">
        <v>42215</v>
      </c>
      <c r="E52" s="12">
        <f t="shared" si="3"/>
        <v>43310</v>
      </c>
      <c r="F52" s="12" t="s">
        <v>49</v>
      </c>
    </row>
    <row r="53" spans="1:6" ht="15.75">
      <c r="A53" s="18">
        <v>66</v>
      </c>
      <c r="B53" s="9"/>
      <c r="C53" s="14" t="s">
        <v>72</v>
      </c>
      <c r="D53" s="7">
        <v>42065</v>
      </c>
      <c r="E53" s="12">
        <f t="shared" si="3"/>
        <v>43160</v>
      </c>
      <c r="F53" s="12" t="s">
        <v>49</v>
      </c>
    </row>
    <row r="54" spans="1:6" ht="15.75">
      <c r="A54" s="18">
        <v>67</v>
      </c>
      <c r="B54" s="17"/>
      <c r="C54" s="14" t="s">
        <v>61</v>
      </c>
      <c r="D54" s="13">
        <v>42065</v>
      </c>
      <c r="E54" s="11">
        <f>D54++(365*3)</f>
        <v>43160</v>
      </c>
      <c r="F54" s="11" t="s">
        <v>49</v>
      </c>
    </row>
    <row r="55" spans="1:6" ht="15.75">
      <c r="A55" s="18">
        <v>68</v>
      </c>
      <c r="B55" s="17"/>
      <c r="C55" s="14" t="s">
        <v>62</v>
      </c>
      <c r="D55" s="13">
        <v>42065</v>
      </c>
      <c r="E55" s="11">
        <f>D55++(365*3)</f>
        <v>43160</v>
      </c>
      <c r="F55" s="11" t="s">
        <v>49</v>
      </c>
    </row>
    <row r="56" spans="1:6" ht="31.5">
      <c r="A56" s="18">
        <v>69</v>
      </c>
      <c r="B56" s="17"/>
      <c r="C56" s="14" t="s">
        <v>63</v>
      </c>
      <c r="D56" s="13">
        <v>42065</v>
      </c>
      <c r="E56" s="11">
        <f>D56++(365*3)</f>
        <v>43160</v>
      </c>
      <c r="F56" s="11" t="s">
        <v>49</v>
      </c>
    </row>
    <row r="57" spans="1:6" ht="15.75">
      <c r="A57" s="18">
        <v>70</v>
      </c>
      <c r="B57" s="9"/>
      <c r="C57" s="14" t="s">
        <v>40</v>
      </c>
      <c r="D57" s="12">
        <v>42215</v>
      </c>
      <c r="E57" s="11">
        <f>D57++(365*3)</f>
        <v>43310</v>
      </c>
      <c r="F57" s="12" t="s">
        <v>49</v>
      </c>
    </row>
    <row r="58" spans="1:6" ht="15.75">
      <c r="A58" s="18">
        <v>71</v>
      </c>
      <c r="B58" s="17"/>
      <c r="C58" s="14" t="s">
        <v>60</v>
      </c>
      <c r="D58" s="13">
        <v>42065</v>
      </c>
      <c r="E58" s="11">
        <f>D58++(365*3)</f>
        <v>43160</v>
      </c>
      <c r="F58" s="11" t="s">
        <v>49</v>
      </c>
    </row>
    <row r="59" spans="1:6" ht="15.75">
      <c r="A59" s="18">
        <v>72</v>
      </c>
      <c r="B59" s="9"/>
      <c r="C59" s="14" t="s">
        <v>76</v>
      </c>
      <c r="D59" s="12">
        <v>42065</v>
      </c>
      <c r="E59" s="12">
        <f t="shared" si="3"/>
        <v>43160</v>
      </c>
      <c r="F59" s="12" t="s">
        <v>49</v>
      </c>
    </row>
    <row r="60" spans="1:6" ht="15.75">
      <c r="A60" s="18">
        <v>73</v>
      </c>
      <c r="B60" s="9"/>
      <c r="C60" s="14" t="s">
        <v>14</v>
      </c>
      <c r="D60" s="12">
        <v>41767</v>
      </c>
      <c r="E60" s="12">
        <f t="shared" si="3"/>
        <v>42862</v>
      </c>
      <c r="F60" s="12" t="s">
        <v>49</v>
      </c>
    </row>
    <row r="61" spans="1:6" ht="15.75">
      <c r="A61" s="18">
        <v>74</v>
      </c>
      <c r="B61" s="9"/>
      <c r="C61" s="14" t="s">
        <v>25</v>
      </c>
      <c r="D61" s="12">
        <v>42215</v>
      </c>
      <c r="E61" s="12">
        <f t="shared" si="3"/>
        <v>43310</v>
      </c>
      <c r="F61" s="12" t="s">
        <v>49</v>
      </c>
    </row>
    <row r="62" spans="1:6" ht="15.75">
      <c r="A62" s="18">
        <v>75</v>
      </c>
      <c r="B62" s="9"/>
      <c r="C62" s="21" t="s">
        <v>50</v>
      </c>
      <c r="D62" s="12">
        <v>41877</v>
      </c>
      <c r="E62" s="12">
        <f t="shared" si="3"/>
        <v>42972</v>
      </c>
      <c r="F62" s="12" t="s">
        <v>49</v>
      </c>
    </row>
    <row r="63" spans="1:6" ht="15.75">
      <c r="A63" s="18">
        <v>76</v>
      </c>
      <c r="B63" s="9"/>
      <c r="C63" s="14" t="s">
        <v>69</v>
      </c>
      <c r="D63" s="7">
        <v>42073</v>
      </c>
      <c r="E63" s="7">
        <f t="shared" si="3"/>
        <v>43168</v>
      </c>
      <c r="F63" s="12" t="s">
        <v>49</v>
      </c>
    </row>
    <row r="64" spans="1:6" ht="15.75">
      <c r="A64" s="18">
        <v>77</v>
      </c>
      <c r="B64" s="9"/>
      <c r="C64" s="14" t="s">
        <v>70</v>
      </c>
      <c r="D64" s="12">
        <v>42215</v>
      </c>
      <c r="E64" s="7">
        <f t="shared" si="3"/>
        <v>43310</v>
      </c>
      <c r="F64" s="12" t="s">
        <v>49</v>
      </c>
    </row>
    <row r="65" spans="1:6" ht="15.75">
      <c r="A65" s="18">
        <v>78</v>
      </c>
      <c r="B65" s="9"/>
      <c r="C65" s="14" t="s">
        <v>34</v>
      </c>
      <c r="D65" s="12">
        <v>42538</v>
      </c>
      <c r="E65" s="7">
        <f t="shared" si="3"/>
        <v>43633</v>
      </c>
      <c r="F65" s="12" t="s">
        <v>49</v>
      </c>
    </row>
    <row r="66" spans="1:6" ht="15.75">
      <c r="A66" s="18">
        <v>79</v>
      </c>
      <c r="B66" s="9"/>
      <c r="C66" s="14" t="s">
        <v>45</v>
      </c>
      <c r="D66" s="12">
        <v>41807</v>
      </c>
      <c r="E66" s="7">
        <f t="shared" si="3"/>
        <v>42902</v>
      </c>
      <c r="F66" s="12" t="s">
        <v>49</v>
      </c>
    </row>
    <row r="67" spans="1:6" ht="15.75">
      <c r="A67" s="18">
        <v>80</v>
      </c>
      <c r="B67" s="9"/>
      <c r="C67" s="14" t="s">
        <v>46</v>
      </c>
      <c r="D67" s="12">
        <v>41750</v>
      </c>
      <c r="E67" s="7">
        <f t="shared" si="3"/>
        <v>42845</v>
      </c>
      <c r="F67" s="12" t="s">
        <v>49</v>
      </c>
    </row>
    <row r="68" spans="1:6" ht="15.75">
      <c r="A68" s="18">
        <v>81</v>
      </c>
      <c r="B68" s="9"/>
      <c r="C68" s="14" t="s">
        <v>51</v>
      </c>
      <c r="D68" s="12">
        <v>42563</v>
      </c>
      <c r="E68" s="7">
        <f t="shared" si="3"/>
        <v>43658</v>
      </c>
      <c r="F68" s="12" t="s">
        <v>49</v>
      </c>
    </row>
    <row r="69" spans="1:6" ht="15.75">
      <c r="A69" s="18">
        <v>83</v>
      </c>
      <c r="B69" s="9"/>
      <c r="C69" s="14" t="s">
        <v>77</v>
      </c>
      <c r="D69" s="12">
        <v>42215</v>
      </c>
      <c r="E69" s="7">
        <f t="shared" si="3"/>
        <v>43310</v>
      </c>
      <c r="F69" s="12" t="s">
        <v>49</v>
      </c>
    </row>
    <row r="70" spans="1:6" ht="15.75">
      <c r="A70" s="18">
        <v>84</v>
      </c>
      <c r="B70" s="9"/>
      <c r="C70" s="14" t="s">
        <v>52</v>
      </c>
      <c r="D70" s="12">
        <v>41897</v>
      </c>
      <c r="E70" s="7">
        <f t="shared" si="3"/>
        <v>42992</v>
      </c>
      <c r="F70" s="12" t="s">
        <v>49</v>
      </c>
    </row>
    <row r="71" spans="1:6" ht="15.75">
      <c r="A71" s="18">
        <v>85</v>
      </c>
      <c r="B71" s="17"/>
      <c r="C71" s="14" t="s">
        <v>78</v>
      </c>
      <c r="D71" s="13">
        <v>42219</v>
      </c>
      <c r="E71" s="7">
        <f>D71+(365*3)</f>
        <v>43314</v>
      </c>
      <c r="F71" s="11" t="s">
        <v>49</v>
      </c>
    </row>
    <row r="72" spans="1:6" ht="15.75">
      <c r="A72" s="18">
        <v>86</v>
      </c>
      <c r="B72" s="17"/>
      <c r="C72" s="14" t="s">
        <v>67</v>
      </c>
      <c r="D72" s="13">
        <v>42065</v>
      </c>
      <c r="E72" s="7">
        <f t="shared" si="3"/>
        <v>43160</v>
      </c>
      <c r="F72" s="11" t="s">
        <v>49</v>
      </c>
    </row>
    <row r="73" spans="1:6" ht="15.75">
      <c r="A73" s="18">
        <v>87</v>
      </c>
      <c r="B73" s="17"/>
      <c r="C73" s="21" t="s">
        <v>75</v>
      </c>
      <c r="D73" s="13">
        <v>42215</v>
      </c>
      <c r="E73" s="7">
        <f t="shared" si="3"/>
        <v>43310</v>
      </c>
      <c r="F73" s="11" t="s">
        <v>49</v>
      </c>
    </row>
    <row r="74" spans="1:6" ht="18.75" customHeight="1">
      <c r="A74" s="18">
        <v>94</v>
      </c>
      <c r="B74" s="9"/>
      <c r="C74" s="14" t="s">
        <v>39</v>
      </c>
      <c r="D74" s="12">
        <v>42215</v>
      </c>
      <c r="E74" s="7">
        <f t="shared" si="3"/>
        <v>43310</v>
      </c>
      <c r="F74" s="12" t="s">
        <v>49</v>
      </c>
    </row>
    <row r="75" spans="1:6" ht="18.75" customHeight="1">
      <c r="A75" s="18">
        <v>95</v>
      </c>
      <c r="B75" s="9"/>
      <c r="C75" s="14" t="s">
        <v>47</v>
      </c>
      <c r="D75" s="12">
        <v>41633</v>
      </c>
      <c r="E75" s="7">
        <f t="shared" si="3"/>
        <v>42728</v>
      </c>
      <c r="F75" s="12" t="s">
        <v>49</v>
      </c>
    </row>
    <row r="76" spans="1:6" ht="15.75">
      <c r="A76" s="18">
        <v>96</v>
      </c>
      <c r="B76" s="17"/>
      <c r="C76" s="14" t="s">
        <v>65</v>
      </c>
      <c r="D76" s="13">
        <v>42065</v>
      </c>
      <c r="E76" s="7">
        <f t="shared" si="3"/>
        <v>43160</v>
      </c>
      <c r="F76" s="11" t="s">
        <v>49</v>
      </c>
    </row>
    <row r="77" spans="1:6" ht="18.75" customHeight="1">
      <c r="A77" s="18">
        <v>97</v>
      </c>
      <c r="B77" s="9"/>
      <c r="C77" s="14" t="s">
        <v>57</v>
      </c>
      <c r="D77" s="12">
        <v>41898</v>
      </c>
      <c r="E77" s="7">
        <f t="shared" si="3"/>
        <v>42993</v>
      </c>
      <c r="F77" s="12" t="s">
        <v>49</v>
      </c>
    </row>
    <row r="78" spans="1:6" ht="18.75" customHeight="1">
      <c r="A78" s="18">
        <v>98</v>
      </c>
      <c r="B78" s="9"/>
      <c r="C78" s="14" t="s">
        <v>54</v>
      </c>
      <c r="D78" s="12">
        <v>41898</v>
      </c>
      <c r="E78" s="7">
        <f t="shared" si="3"/>
        <v>42993</v>
      </c>
      <c r="F78" s="12" t="s">
        <v>49</v>
      </c>
    </row>
    <row r="79" spans="1:6" ht="18.75" customHeight="1">
      <c r="A79" s="18">
        <v>99</v>
      </c>
      <c r="B79" s="9"/>
      <c r="C79" s="14" t="s">
        <v>53</v>
      </c>
      <c r="D79" s="12">
        <v>41905</v>
      </c>
      <c r="E79" s="7">
        <f t="shared" si="3"/>
        <v>43000</v>
      </c>
      <c r="F79" s="12" t="s">
        <v>49</v>
      </c>
    </row>
    <row r="80" spans="1:6" ht="18.75" customHeight="1">
      <c r="A80" s="18">
        <v>100</v>
      </c>
      <c r="B80" s="9"/>
      <c r="C80" s="14" t="s">
        <v>55</v>
      </c>
      <c r="D80" s="12">
        <v>41905</v>
      </c>
      <c r="E80" s="7">
        <f t="shared" si="3"/>
        <v>43000</v>
      </c>
      <c r="F80" s="12" t="s">
        <v>49</v>
      </c>
    </row>
    <row r="81" spans="1:6" ht="18.75" customHeight="1">
      <c r="A81" s="18">
        <v>101</v>
      </c>
      <c r="B81" s="9"/>
      <c r="C81" s="14" t="s">
        <v>56</v>
      </c>
      <c r="D81" s="12">
        <v>41905</v>
      </c>
      <c r="E81" s="7">
        <f t="shared" si="3"/>
        <v>43000</v>
      </c>
      <c r="F81" s="12" t="s">
        <v>49</v>
      </c>
    </row>
    <row r="82" spans="1:6" ht="18.75" customHeight="1">
      <c r="A82" s="18">
        <v>102</v>
      </c>
      <c r="B82" s="9"/>
      <c r="C82" s="14" t="s">
        <v>58</v>
      </c>
      <c r="D82" s="12">
        <v>41897</v>
      </c>
      <c r="E82" s="7">
        <f t="shared" si="3"/>
        <v>42992</v>
      </c>
      <c r="F82" s="12" t="s">
        <v>49</v>
      </c>
    </row>
    <row r="83" spans="1:6" ht="18" customHeight="1">
      <c r="A83" s="18">
        <v>108</v>
      </c>
      <c r="B83" s="9"/>
      <c r="C83" s="14" t="s">
        <v>71</v>
      </c>
      <c r="D83" s="12">
        <v>42215</v>
      </c>
      <c r="E83" s="7">
        <f>D83+(365*3)</f>
        <v>43310</v>
      </c>
      <c r="F83" s="12" t="s">
        <v>49</v>
      </c>
    </row>
    <row r="84" spans="1:6" ht="31.5">
      <c r="A84" s="18">
        <v>109</v>
      </c>
      <c r="B84" s="17"/>
      <c r="C84" s="14" t="s">
        <v>68</v>
      </c>
      <c r="D84" s="13">
        <v>42065</v>
      </c>
      <c r="E84" s="7">
        <f>D84+(365*3)</f>
        <v>43160</v>
      </c>
      <c r="F84" s="11" t="s">
        <v>49</v>
      </c>
    </row>
    <row r="85" spans="1:6" ht="18.75" customHeight="1">
      <c r="A85" s="18">
        <v>110</v>
      </c>
      <c r="B85" s="9"/>
      <c r="C85" s="14" t="s">
        <v>29</v>
      </c>
      <c r="D85" s="12">
        <v>41807</v>
      </c>
      <c r="E85" s="7">
        <f>D85+(365*3)</f>
        <v>42902</v>
      </c>
      <c r="F85" s="12" t="s">
        <v>49</v>
      </c>
    </row>
    <row r="86" spans="1:6" ht="15.75">
      <c r="A86" s="18">
        <v>111</v>
      </c>
      <c r="B86" s="17"/>
      <c r="C86" s="14" t="s">
        <v>66</v>
      </c>
      <c r="D86" s="13">
        <v>42065</v>
      </c>
      <c r="E86" s="7">
        <f>D86+(365*3)</f>
        <v>43160</v>
      </c>
      <c r="F86" s="11" t="s">
        <v>49</v>
      </c>
    </row>
    <row r="87" ht="15.75">
      <c r="B87" s="23"/>
    </row>
    <row r="88" ht="15.75">
      <c r="B88" s="1"/>
    </row>
    <row r="91" spans="1:6" ht="15.75">
      <c r="A91"/>
      <c r="B91"/>
      <c r="C91" s="15"/>
      <c r="D91"/>
      <c r="F91"/>
    </row>
    <row r="92" spans="1:6" ht="15.75">
      <c r="A92"/>
      <c r="B92"/>
      <c r="C92" s="15"/>
      <c r="D92"/>
      <c r="F92"/>
    </row>
    <row r="93" spans="1:6" ht="15.75">
      <c r="A93"/>
      <c r="B93"/>
      <c r="C93" s="15"/>
      <c r="D93"/>
      <c r="F93"/>
    </row>
    <row r="94" spans="1:6" ht="15.75">
      <c r="A94"/>
      <c r="B94"/>
      <c r="C94" s="15"/>
      <c r="D94"/>
      <c r="F94"/>
    </row>
    <row r="95" spans="1:6" ht="15.75">
      <c r="A95"/>
      <c r="B95"/>
      <c r="C95" s="15"/>
      <c r="D95"/>
      <c r="F95"/>
    </row>
    <row r="96" spans="1:6" ht="15.75">
      <c r="A96"/>
      <c r="B96"/>
      <c r="C96" s="15"/>
      <c r="D96"/>
      <c r="F96"/>
    </row>
    <row r="97" spans="1:6" ht="15.75">
      <c r="A97"/>
      <c r="B97"/>
      <c r="C97" s="16"/>
      <c r="D97"/>
      <c r="F97"/>
    </row>
  </sheetData>
  <sheetProtection/>
  <autoFilter ref="A1:F86"/>
  <mergeCells count="3">
    <mergeCell ref="A2:F2"/>
    <mergeCell ref="A17:F17"/>
    <mergeCell ref="A32:F32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2016-12-12T13:10:59Z</cp:lastPrinted>
  <dcterms:created xsi:type="dcterms:W3CDTF">2007-10-25T12:23:51Z</dcterms:created>
  <dcterms:modified xsi:type="dcterms:W3CDTF">2018-04-21T11:28:55Z</dcterms:modified>
  <cp:category/>
  <cp:version/>
  <cp:contentType/>
  <cp:contentStatus/>
</cp:coreProperties>
</file>