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3040" windowHeight="9510"/>
  </bookViews>
  <sheets>
    <sheet name="ГП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N28" i="1" l="1"/>
  <c r="M28" i="1"/>
  <c r="L28" i="1"/>
  <c r="K28" i="1"/>
  <c r="J28" i="1"/>
  <c r="I28" i="1"/>
  <c r="J24" i="1"/>
  <c r="K24" i="1"/>
  <c r="L24" i="1"/>
  <c r="M24" i="1"/>
  <c r="N24" i="1"/>
  <c r="I24" i="1"/>
  <c r="F7" i="1"/>
  <c r="F6" i="1"/>
  <c r="J5" i="1"/>
  <c r="H6" i="1" l="1"/>
  <c r="I6" i="1" s="1"/>
  <c r="G7" i="1"/>
  <c r="K5" i="1"/>
  <c r="G8" i="1" l="1"/>
  <c r="K6" i="1"/>
  <c r="J6" i="1"/>
  <c r="L5" i="1"/>
  <c r="L6" i="1" s="1"/>
  <c r="H7" i="1"/>
  <c r="G9" i="1" l="1"/>
  <c r="K7" i="1"/>
  <c r="J7" i="1"/>
  <c r="I7" i="1"/>
  <c r="L7" i="1"/>
  <c r="M5" i="1"/>
  <c r="M6" i="1" s="1"/>
  <c r="M7" i="1" s="1"/>
  <c r="G10" i="1" l="1"/>
  <c r="N5" i="1"/>
  <c r="H8" i="1"/>
  <c r="G11" i="1" l="1"/>
  <c r="N6" i="1"/>
  <c r="N7" i="1" s="1"/>
  <c r="L8" i="1"/>
  <c r="J8" i="1"/>
  <c r="M8" i="1"/>
  <c r="K8" i="1"/>
  <c r="I8" i="1"/>
  <c r="O5" i="1"/>
  <c r="N8" i="1" l="1"/>
  <c r="O6" i="1"/>
  <c r="H9" i="1"/>
  <c r="P5" i="1"/>
  <c r="K9" i="1" l="1"/>
  <c r="P6" i="1"/>
  <c r="P7" i="1" s="1"/>
  <c r="O7" i="1"/>
  <c r="L9" i="1"/>
  <c r="N9" i="1"/>
  <c r="I9" i="1"/>
  <c r="J9" i="1"/>
  <c r="M9" i="1"/>
  <c r="Q5" i="1"/>
  <c r="Q6" i="1" l="1"/>
  <c r="O8" i="1"/>
  <c r="O9" i="1" s="1"/>
  <c r="P8" i="1"/>
  <c r="P9" i="1" s="1"/>
  <c r="H10" i="1"/>
  <c r="R5" i="1"/>
  <c r="R6" i="1" l="1"/>
  <c r="R7" i="1" s="1"/>
  <c r="Q7" i="1"/>
  <c r="Q8" i="1" s="1"/>
  <c r="J10" i="1"/>
  <c r="K10" i="1"/>
  <c r="O10" i="1"/>
  <c r="N10" i="1"/>
  <c r="I10" i="1"/>
  <c r="P10" i="1"/>
  <c r="L10" i="1"/>
  <c r="M10" i="1"/>
  <c r="S5" i="1"/>
  <c r="Q9" i="1" l="1"/>
  <c r="Q10" i="1" s="1"/>
  <c r="S6" i="1"/>
  <c r="S7" i="1" s="1"/>
  <c r="R8" i="1"/>
  <c r="H11" i="1"/>
  <c r="T5" i="1"/>
  <c r="S8" i="1" l="1"/>
  <c r="T6" i="1"/>
  <c r="T7" i="1" s="1"/>
  <c r="R9" i="1"/>
  <c r="R10" i="1" s="1"/>
  <c r="R11" i="1" s="1"/>
  <c r="R12" i="1" s="1"/>
  <c r="I11" i="1"/>
  <c r="I12" i="1" s="1"/>
  <c r="O11" i="1"/>
  <c r="O12" i="1" s="1"/>
  <c r="J11" i="1"/>
  <c r="J12" i="1" s="1"/>
  <c r="L11" i="1"/>
  <c r="L12" i="1" s="1"/>
  <c r="P11" i="1"/>
  <c r="P12" i="1" s="1"/>
  <c r="N11" i="1"/>
  <c r="N12" i="1" s="1"/>
  <c r="M11" i="1"/>
  <c r="M12" i="1" s="1"/>
  <c r="K11" i="1"/>
  <c r="K12" i="1" s="1"/>
  <c r="Q11" i="1"/>
  <c r="Q12" i="1" s="1"/>
  <c r="U5" i="1"/>
  <c r="S9" i="1" l="1"/>
  <c r="T8" i="1"/>
  <c r="U6" i="1"/>
  <c r="V5" i="1"/>
  <c r="U7" i="1" l="1"/>
  <c r="U8" i="1" s="1"/>
  <c r="T9" i="1"/>
  <c r="V6" i="1"/>
  <c r="S10" i="1"/>
  <c r="S11" i="1" s="1"/>
  <c r="S12" i="1" s="1"/>
  <c r="W5" i="1"/>
  <c r="U9" i="1" l="1"/>
  <c r="U10" i="1" s="1"/>
  <c r="T10" i="1"/>
  <c r="V7" i="1"/>
  <c r="V8" i="1" s="1"/>
  <c r="W6" i="1"/>
  <c r="W7" i="1" s="1"/>
  <c r="X5" i="1"/>
  <c r="U11" i="1" l="1"/>
  <c r="U12" i="1" s="1"/>
  <c r="T11" i="1"/>
  <c r="X6" i="1"/>
  <c r="X7" i="1" s="1"/>
  <c r="W8" i="1"/>
  <c r="V9" i="1"/>
  <c r="Y5" i="1"/>
  <c r="T12" i="1" l="1"/>
  <c r="Y6" i="1"/>
  <c r="X8" i="1"/>
  <c r="V10" i="1"/>
  <c r="W9" i="1"/>
  <c r="W10" i="1" s="1"/>
  <c r="Z5" i="1"/>
  <c r="Y7" i="1" l="1"/>
  <c r="X9" i="1"/>
  <c r="X10" i="1" s="1"/>
  <c r="W11" i="1"/>
  <c r="W12" i="1" s="1"/>
  <c r="Z6" i="1"/>
  <c r="Z7" i="1" s="1"/>
  <c r="V11" i="1"/>
  <c r="V12" i="1" s="1"/>
  <c r="AA5" i="1"/>
  <c r="Y8" i="1" l="1"/>
  <c r="Z8" i="1"/>
  <c r="Z9" i="1" s="1"/>
  <c r="X11" i="1"/>
  <c r="AA6" i="1"/>
  <c r="AA7" i="1" s="1"/>
  <c r="AB5" i="1"/>
  <c r="X12" i="1" l="1"/>
  <c r="Y9" i="1"/>
  <c r="Z10" i="1"/>
  <c r="AA8" i="1"/>
  <c r="AB6" i="1"/>
  <c r="AB7" i="1" s="1"/>
  <c r="AC5" i="1"/>
  <c r="Y10" i="1" l="1"/>
  <c r="Z11" i="1"/>
  <c r="Z12" i="1" s="1"/>
  <c r="AB8" i="1"/>
  <c r="AA9" i="1"/>
  <c r="AC6" i="1"/>
  <c r="AC7" i="1" s="1"/>
  <c r="AD5" i="1"/>
  <c r="AC8" i="1" l="1"/>
  <c r="AC9" i="1" s="1"/>
  <c r="AC10" i="1" s="1"/>
  <c r="Y11" i="1"/>
  <c r="AB9" i="1"/>
  <c r="AA10" i="1"/>
  <c r="AA11" i="1" s="1"/>
  <c r="AA12" i="1" s="1"/>
  <c r="AD6" i="1"/>
  <c r="AE5" i="1"/>
  <c r="AC11" i="1" l="1"/>
  <c r="AC12" i="1" s="1"/>
  <c r="Y12" i="1"/>
  <c r="AD7" i="1"/>
  <c r="AB10" i="1"/>
  <c r="AE6" i="1"/>
  <c r="AE7" i="1" s="1"/>
  <c r="AF5" i="1"/>
  <c r="AG5" i="1" s="1"/>
  <c r="AH5" i="1" l="1"/>
  <c r="AG6" i="1"/>
  <c r="AB11" i="1"/>
  <c r="AB12" i="1" s="1"/>
  <c r="AD8" i="1"/>
  <c r="AE8" i="1"/>
  <c r="AE9" i="1" s="1"/>
  <c r="AE10" i="1" s="1"/>
  <c r="AF6" i="1"/>
  <c r="AG7" i="1" l="1"/>
  <c r="AI5" i="1"/>
  <c r="AH6" i="1"/>
  <c r="AF7" i="1"/>
  <c r="AF8" i="1" s="1"/>
  <c r="AD9" i="1"/>
  <c r="AE11" i="1"/>
  <c r="AE12" i="1" s="1"/>
  <c r="AH7" i="1" l="1"/>
  <c r="AG8" i="1"/>
  <c r="AJ5" i="1"/>
  <c r="AI6" i="1"/>
  <c r="AG9" i="1"/>
  <c r="AF9" i="1"/>
  <c r="AD10" i="1"/>
  <c r="AH8" i="1" l="1"/>
  <c r="AK5" i="1"/>
  <c r="AJ6" i="1"/>
  <c r="AJ7" i="1"/>
  <c r="AJ8" i="1" s="1"/>
  <c r="AI8" i="1"/>
  <c r="AG10" i="1"/>
  <c r="AG11" i="1" s="1"/>
  <c r="AG12" i="1" s="1"/>
  <c r="AI7" i="1"/>
  <c r="AH9" i="1"/>
  <c r="AF10" i="1"/>
  <c r="AF11" i="1" s="1"/>
  <c r="AF12" i="1" s="1"/>
  <c r="AD11" i="1"/>
  <c r="AJ9" i="1" l="1"/>
  <c r="AH11" i="1"/>
  <c r="AH12" i="1" s="1"/>
  <c r="AJ10" i="1"/>
  <c r="AJ11" i="1" s="1"/>
  <c r="AJ12" i="1" s="1"/>
  <c r="AH10" i="1"/>
  <c r="AL5" i="1"/>
  <c r="AK6" i="1"/>
  <c r="AK8" i="1" s="1"/>
  <c r="AK7" i="1"/>
  <c r="AI9" i="1"/>
  <c r="AD12" i="1"/>
  <c r="AK9" i="1" l="1"/>
  <c r="AK10" i="1" s="1"/>
  <c r="AM5" i="1"/>
  <c r="AL6" i="1"/>
  <c r="AL7" i="1" s="1"/>
  <c r="AI10" i="1"/>
  <c r="AI11" i="1" s="1"/>
  <c r="AI12" i="1" s="1"/>
  <c r="AL8" i="1" l="1"/>
  <c r="AL10" i="1" s="1"/>
  <c r="AK11" i="1"/>
  <c r="AK12" i="1" s="1"/>
  <c r="AL9" i="1"/>
  <c r="AN5" i="1"/>
  <c r="AM6" i="1"/>
  <c r="AM7" i="1" s="1"/>
  <c r="AM8" i="1" l="1"/>
  <c r="AM9" i="1" s="1"/>
  <c r="AO5" i="1"/>
  <c r="AN6" i="1"/>
  <c r="AN8" i="1" s="1"/>
  <c r="AN7" i="1"/>
  <c r="AL11" i="1"/>
  <c r="AL12" i="1"/>
  <c r="AM10" i="1" l="1"/>
  <c r="AM11" i="1" s="1"/>
  <c r="AM12" i="1" s="1"/>
  <c r="AN9" i="1"/>
  <c r="AN10" i="1" s="1"/>
  <c r="AN11" i="1" s="1"/>
  <c r="AN12" i="1" s="1"/>
  <c r="AP5" i="1"/>
  <c r="AO6" i="1"/>
  <c r="AO7" i="1" l="1"/>
  <c r="AQ5" i="1"/>
  <c r="AP6" i="1"/>
  <c r="AP7" i="1" l="1"/>
  <c r="AO8" i="1"/>
  <c r="AR5" i="1"/>
  <c r="AQ6" i="1"/>
  <c r="AO9" i="1"/>
  <c r="AP8" i="1" l="1"/>
  <c r="AS5" i="1"/>
  <c r="AR6" i="1"/>
  <c r="AR8" i="1" s="1"/>
  <c r="AR7" i="1"/>
  <c r="AR9" i="1" s="1"/>
  <c r="AO10" i="1"/>
  <c r="AO11" i="1" s="1"/>
  <c r="AO12" i="1" s="1"/>
  <c r="AQ7" i="1"/>
  <c r="AQ8" i="1" l="1"/>
  <c r="AR10" i="1"/>
  <c r="AR11" i="1" s="1"/>
  <c r="AR12" i="1" s="1"/>
  <c r="AT5" i="1"/>
  <c r="AS6" i="1"/>
  <c r="AS7" i="1"/>
  <c r="AP9" i="1"/>
  <c r="AP10" i="1" s="1"/>
  <c r="AP11" i="1" s="1"/>
  <c r="AP12" i="1" s="1"/>
  <c r="AQ9" i="1"/>
  <c r="AS10" i="1" l="1"/>
  <c r="AS9" i="1"/>
  <c r="AU5" i="1"/>
  <c r="AT6" i="1"/>
  <c r="AT7" i="1" s="1"/>
  <c r="AQ10" i="1"/>
  <c r="AQ11" i="1" s="1"/>
  <c r="AQ12" i="1" s="1"/>
  <c r="AS8" i="1"/>
  <c r="AT8" i="1" l="1"/>
  <c r="AS11" i="1"/>
  <c r="AS12" i="1" s="1"/>
  <c r="AV5" i="1"/>
  <c r="AU6" i="1"/>
  <c r="AT9" i="1" l="1"/>
  <c r="AT10" i="1" s="1"/>
  <c r="AW5" i="1"/>
  <c r="AV6" i="1"/>
  <c r="AV7" i="1"/>
  <c r="AV8" i="1" s="1"/>
  <c r="AU7" i="1"/>
  <c r="AV9" i="1" l="1"/>
  <c r="AU8" i="1"/>
  <c r="AU9" i="1" s="1"/>
  <c r="AX5" i="1"/>
  <c r="AW6" i="1"/>
  <c r="AT11" i="1"/>
  <c r="AT12" i="1" s="1"/>
  <c r="AW7" i="1" l="1"/>
  <c r="AW8" i="1" s="1"/>
  <c r="AU10" i="1"/>
  <c r="AU11" i="1" s="1"/>
  <c r="AU12" i="1" s="1"/>
  <c r="AY5" i="1"/>
  <c r="AX6" i="1"/>
  <c r="AX8" i="1" s="1"/>
  <c r="AX7" i="1"/>
  <c r="AX9" i="1" s="1"/>
  <c r="AV10" i="1"/>
  <c r="AV11" i="1" s="1"/>
  <c r="AV12" i="1" s="1"/>
  <c r="AW9" i="1" l="1"/>
  <c r="AX10" i="1"/>
  <c r="AX11" i="1" s="1"/>
  <c r="AX12" i="1" s="1"/>
  <c r="AZ5" i="1"/>
  <c r="AY6" i="1"/>
  <c r="AY7" i="1"/>
  <c r="AY8" i="1" s="1"/>
  <c r="AY9" i="1" l="1"/>
  <c r="AW10" i="1"/>
  <c r="AW11" i="1" s="1"/>
  <c r="AW12" i="1" s="1"/>
  <c r="BA5" i="1"/>
  <c r="AZ6" i="1"/>
  <c r="AZ8" i="1" s="1"/>
  <c r="AZ7" i="1"/>
  <c r="AZ9" i="1" l="1"/>
  <c r="AZ10" i="1" s="1"/>
  <c r="AZ11" i="1" s="1"/>
  <c r="AZ12" i="1" s="1"/>
  <c r="BB5" i="1"/>
  <c r="BA6" i="1"/>
  <c r="AY10" i="1"/>
  <c r="AY11" i="1" s="1"/>
  <c r="AY12" i="1" s="1"/>
  <c r="BA7" i="1" l="1"/>
  <c r="BB6" i="1"/>
  <c r="BB7" i="1" s="1"/>
  <c r="BC5" i="1"/>
  <c r="BB8" i="1" l="1"/>
  <c r="BB9" i="1" s="1"/>
  <c r="BB10" i="1" s="1"/>
  <c r="BD5" i="1"/>
  <c r="BC6" i="1"/>
  <c r="BC7" i="1" s="1"/>
  <c r="BA8" i="1"/>
  <c r="BA9" i="1" l="1"/>
  <c r="BA10" i="1" s="1"/>
  <c r="BA11" i="1" s="1"/>
  <c r="BA12" i="1" s="1"/>
  <c r="BE5" i="1"/>
  <c r="BD6" i="1"/>
  <c r="BD7" i="1"/>
  <c r="BD8" i="1" s="1"/>
  <c r="BC8" i="1"/>
  <c r="BC9" i="1" s="1"/>
  <c r="BB11" i="1"/>
  <c r="BB12" i="1" s="1"/>
  <c r="BC10" i="1" l="1"/>
  <c r="BC11" i="1"/>
  <c r="BC12" i="1" s="1"/>
  <c r="BD10" i="1"/>
  <c r="BD9" i="1"/>
  <c r="BD11" i="1" s="1"/>
  <c r="BD12" i="1" s="1"/>
  <c r="BF5" i="1"/>
  <c r="BE6" i="1"/>
  <c r="BE7" i="1"/>
  <c r="BE8" i="1" s="1"/>
  <c r="BE9" i="1" l="1"/>
  <c r="BE10" i="1" s="1"/>
  <c r="BE11" i="1" s="1"/>
  <c r="BE12" i="1" s="1"/>
  <c r="BG5" i="1"/>
  <c r="BF6" i="1"/>
  <c r="BF8" i="1" s="1"/>
  <c r="BF7" i="1"/>
  <c r="BF9" i="1" l="1"/>
  <c r="BF10" i="1" s="1"/>
  <c r="BF11" i="1" s="1"/>
  <c r="BH5" i="1"/>
  <c r="BG6" i="1"/>
  <c r="BG7" i="1" s="1"/>
  <c r="BG8" i="1" l="1"/>
  <c r="BI5" i="1"/>
  <c r="BH6" i="1"/>
  <c r="BH8" i="1" s="1"/>
  <c r="BH7" i="1"/>
  <c r="BH9" i="1" l="1"/>
  <c r="BH10" i="1" s="1"/>
  <c r="BH11" i="1" s="1"/>
  <c r="BI6" i="1"/>
  <c r="BI7" i="1" s="1"/>
  <c r="BG9" i="1"/>
  <c r="BG10" i="1" s="1"/>
  <c r="BG11" i="1" s="1"/>
  <c r="BI8" i="1" l="1"/>
  <c r="BI9" i="1" s="1"/>
  <c r="BI10" i="1" l="1"/>
  <c r="BI11" i="1" s="1"/>
</calcChain>
</file>

<file path=xl/sharedStrings.xml><?xml version="1.0" encoding="utf-8"?>
<sst xmlns="http://schemas.openxmlformats.org/spreadsheetml/2006/main" count="33" uniqueCount="27">
  <si>
    <t>Дополнительные</t>
  </si>
  <si>
    <t>Наименование работ</t>
  </si>
  <si>
    <t>Всего чел/час</t>
  </si>
  <si>
    <t>Кол. чел.  бр</t>
  </si>
  <si>
    <t>Кол-во рабоч. дней</t>
  </si>
  <si>
    <t>начало работ</t>
  </si>
  <si>
    <t>окончан работ</t>
  </si>
  <si>
    <t>Всего людей:</t>
  </si>
  <si>
    <t>Можно как-то реалировать в столбце Сдвиг по кол-ву людей, такую идею?</t>
  </si>
  <si>
    <t>Чтобы сместить ячейку в графике на столько, что бы их сумма не привышала ко-во людей.</t>
  </si>
  <si>
    <t>Объясню наглядно:</t>
  </si>
  <si>
    <t>так без сдвига</t>
  </si>
  <si>
    <t>так должно быть</t>
  </si>
  <si>
    <t>но не так, потому что</t>
  </si>
  <si>
    <t>больше, чем всего людей</t>
  </si>
  <si>
    <t/>
  </si>
  <si>
    <t>и так</t>
  </si>
  <si>
    <t>потому что</t>
  </si>
  <si>
    <t>кол-во людей</t>
  </si>
  <si>
    <t>позволяет</t>
  </si>
  <si>
    <t>закончить работы одновременно</t>
  </si>
  <si>
    <t>Наружная облицовка поверхности стен в горизонтальном исполнении по металлическому каркасу металлосайдингом с пароизоляционным слоем</t>
  </si>
  <si>
    <t>Окраска стен краской влагостойкой</t>
  </si>
  <si>
    <t>Замена профнастила с теплопароизоляцией</t>
  </si>
  <si>
    <t>Потолки</t>
  </si>
  <si>
    <t>Стены</t>
  </si>
  <si>
    <t>Полы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</si>
</sst>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Alignment="1">
      <alignment horizontal="center" vertical="center"/>
    </xf>
    <xf numFmtId="0" fontId="3" fillId="0" borderId="3" xfId="0" applyFont="1" applyBorder="1"/>
    <xf numFmtId="49" fontId="0" fillId="0" borderId="0" xfId="0" applyNumberFormat="1"/>
    <xf numFmtId="0" fontId="0" fillId="4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I34"/>
  <sheetViews>
    <sheetView tabSelected="1" topLeftCell="A4" workbookViewId="0">
      <selection activeCell="F6" sqref="F6"/>
    </sheetView>
  </sheetViews>
  <sheetFormatPr defaultRowHeight="15.75" x14ac:dyDescent="0.25"/>
  <cols>
    <col min="3" max="3" width="29.25" customWidth="1"/>
    <col min="4" max="4" width="7.75" customWidth="1"/>
    <col min="5" max="5" width="5.25" customWidth="1"/>
    <col min="6" max="6" width="7.75" customWidth="1"/>
    <col min="7" max="7" width="7.25" customWidth="1"/>
    <col min="8" max="8" width="8" customWidth="1"/>
    <col min="9" max="32" width="2.75" customWidth="1"/>
    <col min="33" max="53" width="3" customWidth="1"/>
    <col min="54" max="61" width="2.75" customWidth="1"/>
  </cols>
  <sheetData>
    <row r="1" spans="3:61" x14ac:dyDescent="0.25">
      <c r="K1" s="14"/>
    </row>
    <row r="2" spans="3:61" x14ac:dyDescent="0.25">
      <c r="K2" s="14"/>
    </row>
    <row r="4" spans="3:61" ht="16.5" thickBot="1" x14ac:dyDescent="0.3">
      <c r="G4" s="16" t="s">
        <v>0</v>
      </c>
      <c r="H4" s="16"/>
    </row>
    <row r="5" spans="3:61" ht="43.5" thickBot="1" x14ac:dyDescent="0.3">
      <c r="C5" s="1" t="s">
        <v>1</v>
      </c>
      <c r="D5" s="2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>
        <v>1</v>
      </c>
      <c r="J5">
        <f>I5+1</f>
        <v>2</v>
      </c>
      <c r="K5">
        <f t="shared" ref="K5:AF5" si="0">J5+1</f>
        <v>3</v>
      </c>
      <c r="L5">
        <f t="shared" si="0"/>
        <v>4</v>
      </c>
      <c r="M5">
        <f t="shared" si="0"/>
        <v>5</v>
      </c>
      <c r="N5">
        <f t="shared" si="0"/>
        <v>6</v>
      </c>
      <c r="O5">
        <f t="shared" si="0"/>
        <v>7</v>
      </c>
      <c r="P5">
        <f t="shared" si="0"/>
        <v>8</v>
      </c>
      <c r="Q5">
        <f t="shared" si="0"/>
        <v>9</v>
      </c>
      <c r="R5">
        <f t="shared" si="0"/>
        <v>10</v>
      </c>
      <c r="S5">
        <f t="shared" si="0"/>
        <v>11</v>
      </c>
      <c r="T5">
        <f t="shared" si="0"/>
        <v>12</v>
      </c>
      <c r="U5">
        <f t="shared" si="0"/>
        <v>13</v>
      </c>
      <c r="V5">
        <f t="shared" si="0"/>
        <v>14</v>
      </c>
      <c r="W5">
        <f t="shared" si="0"/>
        <v>15</v>
      </c>
      <c r="X5">
        <f t="shared" si="0"/>
        <v>16</v>
      </c>
      <c r="Y5">
        <f t="shared" si="0"/>
        <v>17</v>
      </c>
      <c r="Z5">
        <f t="shared" si="0"/>
        <v>18</v>
      </c>
      <c r="AA5">
        <f t="shared" si="0"/>
        <v>19</v>
      </c>
      <c r="AB5">
        <f t="shared" si="0"/>
        <v>20</v>
      </c>
      <c r="AC5">
        <f t="shared" si="0"/>
        <v>21</v>
      </c>
      <c r="AD5">
        <f t="shared" si="0"/>
        <v>22</v>
      </c>
      <c r="AE5">
        <f t="shared" si="0"/>
        <v>23</v>
      </c>
      <c r="AF5">
        <f t="shared" si="0"/>
        <v>24</v>
      </c>
      <c r="AG5">
        <f t="shared" ref="AG5" si="1">AF5+1</f>
        <v>25</v>
      </c>
      <c r="AH5">
        <f t="shared" ref="AH5" si="2">AG5+1</f>
        <v>26</v>
      </c>
      <c r="AI5">
        <f t="shared" ref="AI5" si="3">AH5+1</f>
        <v>27</v>
      </c>
      <c r="AJ5">
        <f t="shared" ref="AJ5" si="4">AI5+1</f>
        <v>28</v>
      </c>
      <c r="AK5">
        <f t="shared" ref="AK5" si="5">AJ5+1</f>
        <v>29</v>
      </c>
      <c r="AL5">
        <f t="shared" ref="AL5" si="6">AK5+1</f>
        <v>30</v>
      </c>
      <c r="AM5">
        <f t="shared" ref="AM5" si="7">AL5+1</f>
        <v>31</v>
      </c>
      <c r="AN5">
        <f t="shared" ref="AN5" si="8">AM5+1</f>
        <v>32</v>
      </c>
      <c r="AO5">
        <f t="shared" ref="AO5" si="9">AN5+1</f>
        <v>33</v>
      </c>
      <c r="AP5">
        <f t="shared" ref="AP5" si="10">AO5+1</f>
        <v>34</v>
      </c>
      <c r="AQ5">
        <f t="shared" ref="AQ5" si="11">AP5+1</f>
        <v>35</v>
      </c>
      <c r="AR5">
        <f t="shared" ref="AR5" si="12">AQ5+1</f>
        <v>36</v>
      </c>
      <c r="AS5">
        <f t="shared" ref="AS5" si="13">AR5+1</f>
        <v>37</v>
      </c>
      <c r="AT5">
        <f t="shared" ref="AT5" si="14">AS5+1</f>
        <v>38</v>
      </c>
      <c r="AU5">
        <f t="shared" ref="AU5" si="15">AT5+1</f>
        <v>39</v>
      </c>
      <c r="AV5">
        <f t="shared" ref="AV5" si="16">AU5+1</f>
        <v>40</v>
      </c>
      <c r="AW5">
        <f t="shared" ref="AW5" si="17">AV5+1</f>
        <v>41</v>
      </c>
      <c r="AX5">
        <f t="shared" ref="AX5" si="18">AW5+1</f>
        <v>42</v>
      </c>
      <c r="AY5">
        <f t="shared" ref="AY5" si="19">AX5+1</f>
        <v>43</v>
      </c>
      <c r="AZ5">
        <f t="shared" ref="AZ5" si="20">AY5+1</f>
        <v>44</v>
      </c>
      <c r="BA5">
        <f t="shared" ref="BA5" si="21">AZ5+1</f>
        <v>45</v>
      </c>
      <c r="BB5">
        <f t="shared" ref="BB5" si="22">BA5+1</f>
        <v>46</v>
      </c>
      <c r="BC5">
        <f t="shared" ref="BC5" si="23">BB5+1</f>
        <v>47</v>
      </c>
      <c r="BD5">
        <f t="shared" ref="BD5" si="24">BC5+1</f>
        <v>48</v>
      </c>
      <c r="BE5">
        <f t="shared" ref="BE5" si="25">BD5+1</f>
        <v>49</v>
      </c>
      <c r="BF5">
        <f t="shared" ref="BF5" si="26">BE5+1</f>
        <v>50</v>
      </c>
      <c r="BG5">
        <f t="shared" ref="BG5" si="27">BF5+1</f>
        <v>51</v>
      </c>
      <c r="BH5">
        <f t="shared" ref="BH5" si="28">BG5+1</f>
        <v>52</v>
      </c>
      <c r="BI5">
        <f t="shared" ref="BI5" si="29">BH5+1</f>
        <v>53</v>
      </c>
    </row>
    <row r="6" spans="3:61" ht="94.5" x14ac:dyDescent="0.25">
      <c r="C6" s="19" t="s">
        <v>21</v>
      </c>
      <c r="D6" s="20">
        <v>1574.39</v>
      </c>
      <c r="E6" s="8">
        <v>12</v>
      </c>
      <c r="F6" s="6">
        <f t="shared" ref="F6:F11" si="30">IF(ROUND(D6/8.2/E6,0)=0,1,ROUND(D6/8.2/E6,0))</f>
        <v>16</v>
      </c>
      <c r="G6" s="7">
        <v>1</v>
      </c>
      <c r="H6" s="7">
        <f t="shared" ref="H6:H11" si="31">G6+F6-1</f>
        <v>16</v>
      </c>
      <c r="I6" s="12">
        <f>IF(AND(I$5&gt;=$G6,I$5&lt;=$H6,SUM(I$5:I5)-I$5+$E6&lt;=$E$12),$E6,"")</f>
        <v>12</v>
      </c>
      <c r="J6" s="12">
        <f>IF(AND(J$5&gt;=$G6,J$5&lt;=$H6,SUM(J$5:J5)-J$5+$E6&lt;=$E$12),$E6,"")</f>
        <v>12</v>
      </c>
      <c r="K6" s="12">
        <f>IF(AND(K$5&gt;=$G6,K$5&lt;=$H6,SUM(K$5:K5)-K$5+$E6&lt;=$E$12),$E6,"")</f>
        <v>12</v>
      </c>
      <c r="L6" s="12">
        <f>IF(AND(L$5&gt;=$G6,L$5&lt;=$H6,SUM(L$5:L5)-L$5+$E6&lt;=$E$12),$E6,"")</f>
        <v>12</v>
      </c>
      <c r="M6" s="12">
        <f>IF(AND(M$5&gt;=$G6,M$5&lt;=$H6,SUM(M$5:M5)-M$5+$E6&lt;=$E$12),$E6,"")</f>
        <v>12</v>
      </c>
      <c r="N6" s="12">
        <f>IF(AND(N$5&gt;=$G6,N$5&lt;=$H6,SUM(N$5:N5)-N$5+$E6&lt;=$E$12),$E6,"")</f>
        <v>12</v>
      </c>
      <c r="O6" s="12">
        <f>IF(AND(O$5&gt;=$G6,O$5&lt;=$H6,SUM(O$5:O5)-O$5+$E6&lt;=$E$12),$E6,"")</f>
        <v>12</v>
      </c>
      <c r="P6" s="12">
        <f>IF(AND(P$5&gt;=$G6,P$5&lt;=$H6,SUM(P$5:P5)-P$5+$E6&lt;=$E$12),$E6,"")</f>
        <v>12</v>
      </c>
      <c r="Q6" s="12">
        <f>IF(AND(Q$5&gt;=$G6,Q$5&lt;=$H6,SUM(Q$5:Q5)-Q$5+$E6&lt;=$E$12),$E6,"")</f>
        <v>12</v>
      </c>
      <c r="R6" s="12">
        <f>IF(AND(R$5&gt;=$G6,R$5&lt;=$H6,SUM(R$5:R5)-R$5+$E6&lt;=$E$12),$E6,"")</f>
        <v>12</v>
      </c>
      <c r="S6" s="12">
        <f>IF(AND(S$5&gt;=$G6,S$5&lt;=$H6,SUM(S$5:S5)-S$5+$E6&lt;=$E$12),$E6,"")</f>
        <v>12</v>
      </c>
      <c r="T6" s="12">
        <f>IF(AND(T$5&gt;=$G6,T$5&lt;=$H6,SUM(T$5:T5)-T$5+$E6&lt;=$E$12),$E6,"")</f>
        <v>12</v>
      </c>
      <c r="U6" s="12">
        <f>IF(AND(U$5&gt;=$G6,U$5&lt;=$H6,SUM(U$5:U5)-U$5+$E6&lt;=$E$12),$E6,"")</f>
        <v>12</v>
      </c>
      <c r="V6" s="12">
        <f>IF(AND(V$5&gt;=$G6,V$5&lt;=$H6,SUM(V$5:V5)-V$5+$E6&lt;=$E$12),$E6,"")</f>
        <v>12</v>
      </c>
      <c r="W6" s="12">
        <f>IF(AND(W$5&gt;=$G6,W$5&lt;=$H6,SUM(W$5:W5)-W$5+$E6&lt;=$E$12),$E6,"")</f>
        <v>12</v>
      </c>
      <c r="X6" s="12">
        <f>IF(AND(X$5&gt;=$G6,X$5&lt;=$H6,SUM(X$5:X5)-X$5+$E6&lt;=$E$12),$E6,"")</f>
        <v>12</v>
      </c>
      <c r="Y6" s="12" t="str">
        <f>IF(AND(Y$5&gt;=$G6,Y$5&lt;=$H6,SUM(Y$5:Y5)-Y$5+$E6&lt;=$E$12),$E6,"")</f>
        <v/>
      </c>
      <c r="Z6" s="12" t="str">
        <f>IF(AND(Z$5&gt;=$G6,Z$5&lt;=$H6,SUM(Z$5:Z5)-Z$5+$E6&lt;=$E$12),$E6,"")</f>
        <v/>
      </c>
      <c r="AA6" s="12" t="str">
        <f>IF(AND(AA$5&gt;=$G6,AA$5&lt;=$H6,SUM(AA$5:AA5)-AA$5+$E6&lt;=$E$12),$E6,"")</f>
        <v/>
      </c>
      <c r="AB6" s="12" t="str">
        <f>IF(AND(AB$5&gt;=$G6,AB$5&lt;=$H6,SUM(AB$5:AB5)-AB$5+$E6&lt;=$E$12),$E6,"")</f>
        <v/>
      </c>
      <c r="AC6" s="12" t="str">
        <f>IF(AND(AC$5&gt;=$G6,AC$5&lt;=$H6,SUM(AC$5:AC5)-AC$5+$E6&lt;=$E$12),$E6,"")</f>
        <v/>
      </c>
      <c r="AD6" s="12" t="str">
        <f>IF(AND(AD$5&gt;=$G6,AD$5&lt;=$H6,SUM(AD$5:AD5)-AD$5+$E6&lt;=$E$12),$E6,"")</f>
        <v/>
      </c>
      <c r="AE6" s="12" t="str">
        <f>IF(AND(AE$5&gt;=$G6,AE$5&lt;=$H6,SUM(AE$5:AE5)-AE$5+$E6&lt;=$E$12),$E6,"")</f>
        <v/>
      </c>
      <c r="AF6" s="12" t="str">
        <f>IF(AND(AF$5&gt;=$G6,AF$5&lt;=$H6,SUM(AF$5:AF5)-AF$5+$E6&lt;=$E$12),$E6,"")</f>
        <v/>
      </c>
      <c r="AG6" s="12" t="str">
        <f>IF(AND(AG$5&gt;=$G6,AG$5&lt;=$H6,SUM(AG$5:AG5)-AG$5+$E6&lt;=$E$12),$E6,"")</f>
        <v/>
      </c>
      <c r="AH6" s="12" t="str">
        <f>IF(AND(AH$5&gt;=$G6,AH$5&lt;=$H6,SUM(AH$5:AH5)-AH$5+$E6&lt;=$E$12),$E6,"")</f>
        <v/>
      </c>
      <c r="AI6" s="12" t="str">
        <f>IF(AND(AI$5&gt;=$G6,AI$5&lt;=$H6,SUM(AI$5:AI5)-AI$5+$E6&lt;=$E$12),$E6,"")</f>
        <v/>
      </c>
      <c r="AJ6" s="12" t="str">
        <f>IF(AND(AJ$5&gt;=$G6,AJ$5&lt;=$H6,SUM(AJ$5:AJ5)-AJ$5+$E6&lt;=$E$12),$E6,"")</f>
        <v/>
      </c>
      <c r="AK6" s="12" t="str">
        <f>IF(AND(AK$5&gt;=$G6,AK$5&lt;=$H6,SUM(AK$5:AK5)-AK$5+$E6&lt;=$E$12),$E6,"")</f>
        <v/>
      </c>
      <c r="AL6" s="12" t="str">
        <f>IF(AND(AL$5&gt;=$G6,AL$5&lt;=$H6,SUM(AL$5:AL5)-AL$5+$E6&lt;=$E$12),$E6,"")</f>
        <v/>
      </c>
      <c r="AM6" s="12" t="str">
        <f>IF(AND(AM$5&gt;=$G6,AM$5&lt;=$H6,SUM(AM$5:AM5)-AM$5+$E6&lt;=$E$12),$E6,"")</f>
        <v/>
      </c>
      <c r="AN6" s="12" t="str">
        <f>IF(AND(AN$5&gt;=$G6,AN$5&lt;=$H6,SUM(AN$5:AN5)-AN$5+$E6&lt;=$E$12),$E6,"")</f>
        <v/>
      </c>
      <c r="AO6" s="12" t="str">
        <f>IF(AND(AO$5&gt;=$G6,AO$5&lt;=$H6,SUM(AO$5:AO5)-AO$5+$E6&lt;=$E$12),$E6,"")</f>
        <v/>
      </c>
      <c r="AP6" s="12" t="str">
        <f>IF(AND(AP$5&gt;=$G6,AP$5&lt;=$H6,SUM(AP$5:AP5)-AP$5+$E6&lt;=$E$12),$E6,"")</f>
        <v/>
      </c>
      <c r="AQ6" s="12" t="str">
        <f>IF(AND(AQ$5&gt;=$G6,AQ$5&lt;=$H6,SUM(AQ$5:AQ5)-AQ$5+$E6&lt;=$E$12),$E6,"")</f>
        <v/>
      </c>
      <c r="AR6" s="12" t="str">
        <f>IF(AND(AR$5&gt;=$G6,AR$5&lt;=$H6,SUM(AR$5:AR5)-AR$5+$E6&lt;=$E$12),$E6,"")</f>
        <v/>
      </c>
      <c r="AS6" s="12" t="str">
        <f>IF(AND(AS$5&gt;=$G6,AS$5&lt;=$H6,SUM(AS$5:AS5)-AS$5+$E6&lt;=$E$12),$E6,"")</f>
        <v/>
      </c>
      <c r="AT6" s="12" t="str">
        <f>IF(AND(AT$5&gt;=$G6,AT$5&lt;=$H6,SUM(AT$5:AT5)-AT$5+$E6&lt;=$E$12),$E6,"")</f>
        <v/>
      </c>
      <c r="AU6" s="12" t="str">
        <f>IF(AND(AU$5&gt;=$G6,AU$5&lt;=$H6,SUM(AU$5:AU5)-AU$5+$E6&lt;=$E$12),$E6,"")</f>
        <v/>
      </c>
      <c r="AV6" s="12" t="str">
        <f>IF(AND(AV$5&gt;=$G6,AV$5&lt;=$H6,SUM(AV$5:AV5)-AV$5+$E6&lt;=$E$12),$E6,"")</f>
        <v/>
      </c>
      <c r="AW6" s="12" t="str">
        <f>IF(AND(AW$5&gt;=$G6,AW$5&lt;=$H6,SUM(AW$5:AW5)-AW$5+$E6&lt;=$E$12),$E6,"")</f>
        <v/>
      </c>
      <c r="AX6" s="12" t="str">
        <f>IF(AND(AX$5&gt;=$G6,AX$5&lt;=$H6,SUM(AX$5:AX5)-AX$5+$E6&lt;=$E$12),$E6,"")</f>
        <v/>
      </c>
      <c r="AY6" s="12" t="str">
        <f>IF(AND(AY$5&gt;=$G6,AY$5&lt;=$H6,SUM(AY$5:AY5)-AY$5+$E6&lt;=$E$12),$E6,"")</f>
        <v/>
      </c>
      <c r="AZ6" s="12" t="str">
        <f>IF(AND(AZ$5&gt;=$G6,AZ$5&lt;=$H6,SUM(AZ$5:AZ5)-AZ$5+$E6&lt;=$E$12),$E6,"")</f>
        <v/>
      </c>
      <c r="BA6" s="12" t="str">
        <f>IF(AND(BA$5&gt;=$G6,BA$5&lt;=$H6,SUM(BA$5:BA5)-BA$5+$E6&lt;=$E$12),$E6,"")</f>
        <v/>
      </c>
      <c r="BB6" s="12" t="str">
        <f>IF(AND(BB$5&gt;=$G6,BB$5&lt;=$H6,SUM(BB$5:BB5)-BB$5+$E6&lt;=$E$12),$E6,"")</f>
        <v/>
      </c>
      <c r="BC6" s="12" t="str">
        <f>IF(AND(BC$5&gt;=$G6,BC$5&lt;=$H6,SUM(BC$5:BC5)-BC$5+$E6&lt;=$E$12),$E6,"")</f>
        <v/>
      </c>
      <c r="BD6" s="12" t="str">
        <f>IF(AND(BD$5&gt;=$G6,BD$5&lt;=$H6,SUM(BD$5:BD5)-BD$5+$E6&lt;=$E$12),$E6,"")</f>
        <v/>
      </c>
      <c r="BE6" s="12" t="str">
        <f>IF(AND(BE$5&gt;=$G6,BE$5&lt;=$H6,SUM(BE$5:BE5)-BE$5+$E6&lt;=$E$12),$E6,"")</f>
        <v/>
      </c>
      <c r="BF6" s="12" t="str">
        <f>IF(AND(BF$5&gt;=$G6,BF$5&lt;=$H6,SUM(BF$5:BF5)-BF$5+$E6&lt;=$E$12),$E6,"")</f>
        <v/>
      </c>
      <c r="BG6" s="12" t="str">
        <f>IF(AND(BG$5&gt;=$G6,BG$5&lt;=$H6,SUM(BG$5:BG5)-BG$5+$E6&lt;=$E$12),$E6,"")</f>
        <v/>
      </c>
      <c r="BH6" s="12" t="str">
        <f>IF(AND(BH$5&gt;=$G6,BH$5&lt;=$H6,SUM(BH$5:BH5)-BH$5+$E6&lt;=$E$12),$E6,"")</f>
        <v/>
      </c>
      <c r="BI6" s="12" t="str">
        <f>IF(AND(BI$5&gt;=$G6,BI$5&lt;=$H6,SUM(BI$5:BI5)-BI$5+$E6&lt;=$E$12),$E6,"")</f>
        <v/>
      </c>
    </row>
    <row r="7" spans="3:61" ht="31.5" x14ac:dyDescent="0.25">
      <c r="C7" s="19" t="s">
        <v>22</v>
      </c>
      <c r="D7" s="20">
        <v>641.88</v>
      </c>
      <c r="E7" s="8">
        <v>10</v>
      </c>
      <c r="F7" s="9">
        <f t="shared" si="30"/>
        <v>8</v>
      </c>
      <c r="G7" s="15">
        <f>IF(SUM(E6:E7)&lt;=$E$12,SUM(F6:G6)-1,SUM(F6:G6))</f>
        <v>17</v>
      </c>
      <c r="H7" s="7">
        <f t="shared" si="31"/>
        <v>24</v>
      </c>
      <c r="I7" s="12" t="str">
        <f>IF(AND(I$5&gt;=$G7,I$5&lt;=$H7,SUM(I$5:I6)-I$5+$E7&lt;=$E$12),$E7,"")</f>
        <v/>
      </c>
      <c r="J7" s="12" t="str">
        <f>IF(AND(J$5&gt;=$G7,J$5&lt;=$H7,SUM(J$5:J6)-J$5+$E7&lt;=$E$12),$E7,"")</f>
        <v/>
      </c>
      <c r="K7" s="12" t="str">
        <f>IF(AND(K$5&gt;=$G7,K$5&lt;=$H7,SUM(K$5:K6)-K$5+$E7&lt;=$E$12),$E7,"")</f>
        <v/>
      </c>
      <c r="L7" s="12" t="str">
        <f>IF(AND(L$5&gt;=$G7,L$5&lt;=$H7,SUM(L$5:L6)-L$5+$E7&lt;=$E$12),$E7,"")</f>
        <v/>
      </c>
      <c r="M7" s="12" t="str">
        <f>IF(AND(M$5&gt;=$G7,M$5&lt;=$H7,SUM(M$5:M6)-M$5+$E7&lt;=$E$12),$E7,"")</f>
        <v/>
      </c>
      <c r="N7" s="12" t="str">
        <f>IF(AND(N$5&gt;=$G7,N$5&lt;=$H7,SUM(N$5:N6)-N$5+$E7&lt;=$E$12),$E7,"")</f>
        <v/>
      </c>
      <c r="O7" s="12" t="str">
        <f>IF(AND(O$5&gt;=$G7,O$5&lt;=$H7,SUM(O$5:O6)-O$5+$E7&lt;=$E$12),$E7,"")</f>
        <v/>
      </c>
      <c r="P7" s="12" t="str">
        <f>IF(AND(P$5&gt;=$G7,P$5&lt;=$H7,SUM(P$5:P6)-P$5+$E7&lt;=$E$12),$E7,"")</f>
        <v/>
      </c>
      <c r="Q7" s="12" t="str">
        <f>IF(AND(Q$5&gt;=$G7,Q$5&lt;=$H7,SUM(Q$5:Q6)-Q$5+$E7&lt;=$E$12),$E7,"")</f>
        <v/>
      </c>
      <c r="R7" s="12" t="str">
        <f>IF(AND(R$5&gt;=$G7,R$5&lt;=$H7,SUM(R$5:R6)-R$5+$E7&lt;=$E$12),$E7,"")</f>
        <v/>
      </c>
      <c r="S7" s="12" t="str">
        <f>IF(AND(S$5&gt;=$G7,S$5&lt;=$H7,SUM(S$5:S6)-S$5+$E7&lt;=$E$12),$E7,"")</f>
        <v/>
      </c>
      <c r="T7" s="12" t="str">
        <f>IF(AND(T$5&gt;=$G7,T$5&lt;=$H7,SUM(T$5:T6)-T$5+$E7&lt;=$E$12),$E7,"")</f>
        <v/>
      </c>
      <c r="U7" s="12" t="str">
        <f>IF(AND(U$5&gt;=$G7,U$5&lt;=$H7,SUM(U$5:U6)-U$5+$E7&lt;=$E$12),$E7,"")</f>
        <v/>
      </c>
      <c r="V7" s="12" t="str">
        <f>IF(AND(V$5&gt;=$G7,V$5&lt;=$H7,SUM(V$5:V6)-V$5+$E7&lt;=$E$12),$E7,"")</f>
        <v/>
      </c>
      <c r="W7" s="12" t="str">
        <f>IF(AND(W$5&gt;=$G7,W$5&lt;=$H7,SUM(W$5:W6)-W$5+$E7&lt;=$E$12),$E7,"")</f>
        <v/>
      </c>
      <c r="X7" s="12" t="str">
        <f>IF(AND(X$5&gt;=$G7,X$5&lt;=$H7,SUM(X$5:X6)-X$5+$E7&lt;=$E$12),$E7,"")</f>
        <v/>
      </c>
      <c r="Y7" s="12">
        <f>IF(AND(Y$5&gt;=$G7,Y$5&lt;=$H7,SUM(Y$5:Y6)-Y$5+$E7&lt;=$E$12),$E7,"")</f>
        <v>10</v>
      </c>
      <c r="Z7" s="12">
        <f>IF(AND(Z$5&gt;=$G7,Z$5&lt;=$H7,SUM(Z$5:Z6)-Z$5+$E7&lt;=$E$12),$E7,"")</f>
        <v>10</v>
      </c>
      <c r="AA7" s="12">
        <f>IF(AND(AA$5&gt;=$G7,AA$5&lt;=$H7,SUM(AA$5:AA6)-AA$5+$E7&lt;=$E$12),$E7,"")</f>
        <v>10</v>
      </c>
      <c r="AB7" s="12">
        <f>IF(AND(AB$5&gt;=$G7,AB$5&lt;=$H7,SUM(AB$5:AB6)-AB$5+$E7&lt;=$E$12),$E7,"")</f>
        <v>10</v>
      </c>
      <c r="AC7" s="12">
        <f>IF(AND(AC$5&gt;=$G7,AC$5&lt;=$H7,SUM(AC$5:AC6)-AC$5+$E7&lt;=$E$12),$E7,"")</f>
        <v>10</v>
      </c>
      <c r="AD7" s="12">
        <f>IF(AND(AD$5&gt;=$G7,AD$5&lt;=$H7,SUM(AD$5:AD6)-AD$5+$E7&lt;=$E$12),$E7,"")</f>
        <v>10</v>
      </c>
      <c r="AE7" s="12">
        <f>IF(AND(AE$5&gt;=$G7,AE$5&lt;=$H7,SUM(AE$5:AE6)-AE$5+$E7&lt;=$E$12),$E7,"")</f>
        <v>10</v>
      </c>
      <c r="AF7" s="12">
        <f>IF(AND(AF$5&gt;=$G7,AF$5&lt;=$H7,SUM(AF$5:AF6)-AF$5+$E7&lt;=$E$12),$E7,"")</f>
        <v>10</v>
      </c>
      <c r="AG7" s="12" t="str">
        <f>IF(AND(AG$5&gt;=$G7,AG$5&lt;=$H7,SUM(AG$5:AG6)-AG$5+$E7&lt;=$E$12),$E7,"")</f>
        <v/>
      </c>
      <c r="AH7" s="12" t="str">
        <f>IF(AND(AH$5&gt;=$G7,AH$5&lt;=$H7,SUM(AH$5:AH6)-AH$5+$E7&lt;=$E$12),$E7,"")</f>
        <v/>
      </c>
      <c r="AI7" s="12" t="str">
        <f>IF(AND(AI$5&gt;=$G7,AI$5&lt;=$H7,SUM(AI$5:AI6)-AI$5+$E7&lt;=$E$12),$E7,"")</f>
        <v/>
      </c>
      <c r="AJ7" s="12" t="str">
        <f>IF(AND(AJ$5&gt;=$G7,AJ$5&lt;=$H7,SUM(AJ$5:AJ6)-AJ$5+$E7&lt;=$E$12),$E7,"")</f>
        <v/>
      </c>
      <c r="AK7" s="12" t="str">
        <f>IF(AND(AK$5&gt;=$G7,AK$5&lt;=$H7,SUM(AK$5:AK6)-AK$5+$E7&lt;=$E$12),$E7,"")</f>
        <v/>
      </c>
      <c r="AL7" s="12" t="str">
        <f>IF(AND(AL$5&gt;=$G7,AL$5&lt;=$H7,SUM(AL$5:AL6)-AL$5+$E7&lt;=$E$12),$E7,"")</f>
        <v/>
      </c>
      <c r="AM7" s="12" t="str">
        <f>IF(AND(AM$5&gt;=$G7,AM$5&lt;=$H7,SUM(AM$5:AM6)-AM$5+$E7&lt;=$E$12),$E7,"")</f>
        <v/>
      </c>
      <c r="AN7" s="12" t="str">
        <f>IF(AND(AN$5&gt;=$G7,AN$5&lt;=$H7,SUM(AN$5:AN6)-AN$5+$E7&lt;=$E$12),$E7,"")</f>
        <v/>
      </c>
      <c r="AO7" s="12" t="str">
        <f>IF(AND(AO$5&gt;=$G7,AO$5&lt;=$H7,SUM(AO$5:AO6)-AO$5+$E7&lt;=$E$12),$E7,"")</f>
        <v/>
      </c>
      <c r="AP7" s="12" t="str">
        <f>IF(AND(AP$5&gt;=$G7,AP$5&lt;=$H7,SUM(AP$5:AP6)-AP$5+$E7&lt;=$E$12),$E7,"")</f>
        <v/>
      </c>
      <c r="AQ7" s="12" t="str">
        <f>IF(AND(AQ$5&gt;=$G7,AQ$5&lt;=$H7,SUM(AQ$5:AQ6)-AQ$5+$E7&lt;=$E$12),$E7,"")</f>
        <v/>
      </c>
      <c r="AR7" s="12" t="str">
        <f>IF(AND(AR$5&gt;=$G7,AR$5&lt;=$H7,SUM(AR$5:AR6)-AR$5+$E7&lt;=$E$12),$E7,"")</f>
        <v/>
      </c>
      <c r="AS7" s="12" t="str">
        <f>IF(AND(AS$5&gt;=$G7,AS$5&lt;=$H7,SUM(AS$5:AS6)-AS$5+$E7&lt;=$E$12),$E7,"")</f>
        <v/>
      </c>
      <c r="AT7" s="12" t="str">
        <f>IF(AND(AT$5&gt;=$G7,AT$5&lt;=$H7,SUM(AT$5:AT6)-AT$5+$E7&lt;=$E$12),$E7,"")</f>
        <v/>
      </c>
      <c r="AU7" s="12" t="str">
        <f>IF(AND(AU$5&gt;=$G7,AU$5&lt;=$H7,SUM(AU$5:AU6)-AU$5+$E7&lt;=$E$12),$E7,"")</f>
        <v/>
      </c>
      <c r="AV7" s="12" t="str">
        <f>IF(AND(AV$5&gt;=$G7,AV$5&lt;=$H7,SUM(AV$5:AV6)-AV$5+$E7&lt;=$E$12),$E7,"")</f>
        <v/>
      </c>
      <c r="AW7" s="12" t="str">
        <f>IF(AND(AW$5&gt;=$G7,AW$5&lt;=$H7,SUM(AW$5:AW6)-AW$5+$E7&lt;=$E$12),$E7,"")</f>
        <v/>
      </c>
      <c r="AX7" s="12" t="str">
        <f>IF(AND(AX$5&gt;=$G7,AX$5&lt;=$H7,SUM(AX$5:AX6)-AX$5+$E7&lt;=$E$12),$E7,"")</f>
        <v/>
      </c>
      <c r="AY7" s="12" t="str">
        <f>IF(AND(AY$5&gt;=$G7,AY$5&lt;=$H7,SUM(AY$5:AY6)-AY$5+$E7&lt;=$E$12),$E7,"")</f>
        <v/>
      </c>
      <c r="AZ7" s="12" t="str">
        <f>IF(AND(AZ$5&gt;=$G7,AZ$5&lt;=$H7,SUM(AZ$5:AZ6)-AZ$5+$E7&lt;=$E$12),$E7,"")</f>
        <v/>
      </c>
      <c r="BA7" s="12" t="str">
        <f>IF(AND(BA$5&gt;=$G7,BA$5&lt;=$H7,SUM(BA$5:BA6)-BA$5+$E7&lt;=$E$12),$E7,"")</f>
        <v/>
      </c>
      <c r="BB7" s="12" t="str">
        <f>IF(AND(BB$5&gt;=$G7,BB$5&lt;=$H7,SUM(BB$5:BB6)-BB$5+$E7&lt;=$E$12),$E7,"")</f>
        <v/>
      </c>
      <c r="BC7" s="12" t="str">
        <f>IF(AND(BC$5&gt;=$G7,BC$5&lt;=$H7,SUM(BC$5:BC6)-BC$5+$E7&lt;=$E$12),$E7,"")</f>
        <v/>
      </c>
      <c r="BD7" s="12" t="str">
        <f>IF(AND(BD$5&gt;=$G7,BD$5&lt;=$H7,SUM(BD$5:BD6)-BD$5+$E7&lt;=$E$12),$E7,"")</f>
        <v/>
      </c>
      <c r="BE7" s="12" t="str">
        <f>IF(AND(BE$5&gt;=$G7,BE$5&lt;=$H7,SUM(BE$5:BE6)-BE$5+$E7&lt;=$E$12),$E7,"")</f>
        <v/>
      </c>
      <c r="BF7" s="12" t="str">
        <f>IF(AND(BF$5&gt;=$G7,BF$5&lt;=$H7,SUM(BF$5:BF6)-BF$5+$E7&lt;=$E$12),$E7,"")</f>
        <v/>
      </c>
      <c r="BG7" s="12" t="str">
        <f>IF(AND(BG$5&gt;=$G7,BG$5&lt;=$H7,SUM(BG$5:BG6)-BG$5+$E7&lt;=$E$12),$E7,"")</f>
        <v/>
      </c>
      <c r="BH7" s="12" t="str">
        <f>IF(AND(BH$5&gt;=$G7,BH$5&lt;=$H7,SUM(BH$5:BH6)-BH$5+$E7&lt;=$E$12),$E7,"")</f>
        <v/>
      </c>
      <c r="BI7" s="12" t="str">
        <f>IF(AND(BI$5&gt;=$G7,BI$5&lt;=$H7,SUM(BI$5:BI6)-BI$5+$E7&lt;=$E$12),$E7,"")</f>
        <v/>
      </c>
    </row>
    <row r="8" spans="3:61" ht="31.5" x14ac:dyDescent="0.25">
      <c r="C8" s="19" t="s">
        <v>23</v>
      </c>
      <c r="D8" s="20">
        <v>367.46</v>
      </c>
      <c r="E8" s="8">
        <v>12</v>
      </c>
      <c r="F8" s="9">
        <f t="shared" si="30"/>
        <v>4</v>
      </c>
      <c r="G8" s="15">
        <f>IF(SUM(E7:E8)&lt;=$E$12,SUM(F7:G7)-1,SUM(F7:G7))</f>
        <v>25</v>
      </c>
      <c r="H8" s="7">
        <f t="shared" si="31"/>
        <v>28</v>
      </c>
      <c r="I8" s="12" t="str">
        <f>IF(AND(I$5&gt;=$G8,I$5&lt;=$H8,SUM(I$5:I7)-I$5+$E8&lt;=$E$12),$E8,"")</f>
        <v/>
      </c>
      <c r="J8" s="12" t="str">
        <f>IF(AND(J$5&gt;=$G8,J$5&lt;=$H8,SUM(J$5:J7)-J$5+$E8&lt;=$E$12),$E8,"")</f>
        <v/>
      </c>
      <c r="K8" s="12" t="str">
        <f>IF(AND(K$5&gt;=$G8,K$5&lt;=$H8,SUM(K$5:K7)-K$5+$E8&lt;=$E$12),$E8,"")</f>
        <v/>
      </c>
      <c r="L8" s="12" t="str">
        <f>IF(AND(L$5&gt;=$G8,L$5&lt;=$H8,SUM(L$5:L7)-L$5+$E8&lt;=$E$12),$E8,"")</f>
        <v/>
      </c>
      <c r="M8" s="12" t="str">
        <f>IF(AND(M$5&gt;=$G8,M$5&lt;=$H8,SUM(M$5:M7)-M$5+$E8&lt;=$E$12),$E8,"")</f>
        <v/>
      </c>
      <c r="N8" s="12" t="str">
        <f>IF(AND(N$5&gt;=$G8,N$5&lt;=$H8,SUM(N$5:N7)-N$5+$E8&lt;=$E$12),$E8,"")</f>
        <v/>
      </c>
      <c r="O8" s="12" t="str">
        <f>IF(AND(O$5&gt;=$G8,O$5&lt;=$H8,SUM(O$5:O7)-O$5+$E8&lt;=$E$12),$E8,"")</f>
        <v/>
      </c>
      <c r="P8" s="12" t="str">
        <f>IF(AND(P$5&gt;=$G8,P$5&lt;=$H8,SUM(P$5:P7)-P$5+$E8&lt;=$E$12),$E8,"")</f>
        <v/>
      </c>
      <c r="Q8" s="12" t="str">
        <f>IF(AND(Q$5&gt;=$G8,Q$5&lt;=$H8,SUM(Q$5:Q7)-Q$5+$E8&lt;=$E$12),$E8,"")</f>
        <v/>
      </c>
      <c r="R8" s="12" t="str">
        <f>IF(AND(R$5&gt;=$G8,R$5&lt;=$H8,SUM(R$5:R7)-R$5+$E8&lt;=$E$12),$E8,"")</f>
        <v/>
      </c>
      <c r="S8" s="12" t="str">
        <f>IF(AND(S$5&gt;=$G8,S$5&lt;=$H8,SUM(S$5:S7)-S$5+$E8&lt;=$E$12),$E8,"")</f>
        <v/>
      </c>
      <c r="T8" s="12" t="str">
        <f>IF(AND(T$5&gt;=$G8,T$5&lt;=$H8,SUM(T$5:T7)-T$5+$E8&lt;=$E$12),$E8,"")</f>
        <v/>
      </c>
      <c r="U8" s="12" t="str">
        <f>IF(AND(U$5&gt;=$G8,U$5&lt;=$H8,SUM(U$5:U7)-U$5+$E8&lt;=$E$12),$E8,"")</f>
        <v/>
      </c>
      <c r="V8" s="12" t="str">
        <f>IF(AND(V$5&gt;=$G8,V$5&lt;=$H8,SUM(V$5:V7)-V$5+$E8&lt;=$E$12),$E8,"")</f>
        <v/>
      </c>
      <c r="W8" s="12" t="str">
        <f>IF(AND(W$5&gt;=$G8,W$5&lt;=$H8,SUM(W$5:W7)-W$5+$E8&lt;=$E$12),$E8,"")</f>
        <v/>
      </c>
      <c r="X8" s="12" t="str">
        <f>IF(AND(X$5&gt;=$G8,X$5&lt;=$H8,SUM(X$5:X7)-X$5+$E8&lt;=$E$12),$E8,"")</f>
        <v/>
      </c>
      <c r="Y8" s="12" t="str">
        <f>IF(AND(Y$5&gt;=$G8,Y$5&lt;=$H8,SUM(Y$5:Y7)-Y$5+$E8&lt;=$E$12),$E8,"")</f>
        <v/>
      </c>
      <c r="Z8" s="12" t="str">
        <f>IF(AND(Z$5&gt;=$G8,Z$5&lt;=$H8,SUM(Z$5:Z7)-Z$5+$E8&lt;=$E$12),$E8,"")</f>
        <v/>
      </c>
      <c r="AA8" s="12" t="str">
        <f>IF(AND(AA$5&gt;=$G8,AA$5&lt;=$H8,SUM(AA$5:AA7)-AA$5+$E8&lt;=$E$12),$E8,"")</f>
        <v/>
      </c>
      <c r="AB8" s="12" t="str">
        <f>IF(AND(AB$5&gt;=$G8,AB$5&lt;=$H8,SUM(AB$5:AB7)-AB$5+$E8&lt;=$E$12),$E8,"")</f>
        <v/>
      </c>
      <c r="AC8" s="12" t="str">
        <f>IF(AND(AC$5&gt;=$G8,AC$5&lt;=$H8,SUM(AC$5:AC7)-AC$5+$E8&lt;=$E$12),$E8,"")</f>
        <v/>
      </c>
      <c r="AD8" s="12" t="str">
        <f>IF(AND(AD$5&gt;=$G8,AD$5&lt;=$H8,SUM(AD$5:AD7)-AD$5+$E8&lt;=$E$12),$E8,"")</f>
        <v/>
      </c>
      <c r="AE8" s="12" t="str">
        <f>IF(AND(AE$5&gt;=$G8,AE$5&lt;=$H8,SUM(AE$5:AE7)-AE$5+$E8&lt;=$E$12),$E8,"")</f>
        <v/>
      </c>
      <c r="AF8" s="12" t="str">
        <f>IF(AND(AF$5&gt;=$G8,AF$5&lt;=$H8,SUM(AF$5:AF7)-AF$5+$E8&lt;=$E$12),$E8,"")</f>
        <v/>
      </c>
      <c r="AG8" s="12">
        <f>IF(AND(AG$5&gt;=$G8,AG$5&lt;=$H8,SUM(AG$5:AG7)-AG$5+$E8&lt;=$E$12),$E8,"")</f>
        <v>12</v>
      </c>
      <c r="AH8" s="12">
        <f>IF(AND(AH$5&gt;=$G8,AH$5&lt;=$H8,SUM(AH$5:AH7)-AH$5+$E8&lt;=$E$12),$E8,"")</f>
        <v>12</v>
      </c>
      <c r="AI8" s="12">
        <f>IF(AND(AI$5&gt;=$G8,AI$5&lt;=$H8,SUM(AI$5:AI7)-AI$5+$E8&lt;=$E$12),$E8,"")</f>
        <v>12</v>
      </c>
      <c r="AJ8" s="12">
        <f>IF(AND(AJ$5&gt;=$G8,AJ$5&lt;=$H8,SUM(AJ$5:AJ7)-AJ$5+$E8&lt;=$E$12),$E8,"")</f>
        <v>12</v>
      </c>
      <c r="AK8" s="12" t="str">
        <f>IF(AND(AK$5&gt;=$G8,AK$5&lt;=$H8,SUM(AK$5:AK7)-AK$5+$E8&lt;=$E$12),$E8,"")</f>
        <v/>
      </c>
      <c r="AL8" s="12" t="str">
        <f>IF(AND(AL$5&gt;=$G8,AL$5&lt;=$H8,SUM(AL$5:AL7)-AL$5+$E8&lt;=$E$12),$E8,"")</f>
        <v/>
      </c>
      <c r="AM8" s="12" t="str">
        <f>IF(AND(AM$5&gt;=$G8,AM$5&lt;=$H8,SUM(AM$5:AM7)-AM$5+$E8&lt;=$E$12),$E8,"")</f>
        <v/>
      </c>
      <c r="AN8" s="12" t="str">
        <f>IF(AND(AN$5&gt;=$G8,AN$5&lt;=$H8,SUM(AN$5:AN7)-AN$5+$E8&lt;=$E$12),$E8,"")</f>
        <v/>
      </c>
      <c r="AO8" s="12" t="str">
        <f>IF(AND(AO$5&gt;=$G8,AO$5&lt;=$H8,SUM(AO$5:AO7)-AO$5+$E8&lt;=$E$12),$E8,"")</f>
        <v/>
      </c>
      <c r="AP8" s="12" t="str">
        <f>IF(AND(AP$5&gt;=$G8,AP$5&lt;=$H8,SUM(AP$5:AP7)-AP$5+$E8&lt;=$E$12),$E8,"")</f>
        <v/>
      </c>
      <c r="AQ8" s="12" t="str">
        <f>IF(AND(AQ$5&gt;=$G8,AQ$5&lt;=$H8,SUM(AQ$5:AQ7)-AQ$5+$E8&lt;=$E$12),$E8,"")</f>
        <v/>
      </c>
      <c r="AR8" s="12" t="str">
        <f>IF(AND(AR$5&gt;=$G8,AR$5&lt;=$H8,SUM(AR$5:AR7)-AR$5+$E8&lt;=$E$12),$E8,"")</f>
        <v/>
      </c>
      <c r="AS8" s="12" t="str">
        <f>IF(AND(AS$5&gt;=$G8,AS$5&lt;=$H8,SUM(AS$5:AS7)-AS$5+$E8&lt;=$E$12),$E8,"")</f>
        <v/>
      </c>
      <c r="AT8" s="12" t="str">
        <f>IF(AND(AT$5&gt;=$G8,AT$5&lt;=$H8,SUM(AT$5:AT7)-AT$5+$E8&lt;=$E$12),$E8,"")</f>
        <v/>
      </c>
      <c r="AU8" s="12" t="str">
        <f>IF(AND(AU$5&gt;=$G8,AU$5&lt;=$H8,SUM(AU$5:AU7)-AU$5+$E8&lt;=$E$12),$E8,"")</f>
        <v/>
      </c>
      <c r="AV8" s="12" t="str">
        <f>IF(AND(AV$5&gt;=$G8,AV$5&lt;=$H8,SUM(AV$5:AV7)-AV$5+$E8&lt;=$E$12),$E8,"")</f>
        <v/>
      </c>
      <c r="AW8" s="12" t="str">
        <f>IF(AND(AW$5&gt;=$G8,AW$5&lt;=$H8,SUM(AW$5:AW7)-AW$5+$E8&lt;=$E$12),$E8,"")</f>
        <v/>
      </c>
      <c r="AX8" s="12" t="str">
        <f>IF(AND(AX$5&gt;=$G8,AX$5&lt;=$H8,SUM(AX$5:AX7)-AX$5+$E8&lt;=$E$12),$E8,"")</f>
        <v/>
      </c>
      <c r="AY8" s="12" t="str">
        <f>IF(AND(AY$5&gt;=$G8,AY$5&lt;=$H8,SUM(AY$5:AY7)-AY$5+$E8&lt;=$E$12),$E8,"")</f>
        <v/>
      </c>
      <c r="AZ8" s="12" t="str">
        <f>IF(AND(AZ$5&gt;=$G8,AZ$5&lt;=$H8,SUM(AZ$5:AZ7)-AZ$5+$E8&lt;=$E$12),$E8,"")</f>
        <v/>
      </c>
      <c r="BA8" s="12" t="str">
        <f>IF(AND(BA$5&gt;=$G8,BA$5&lt;=$H8,SUM(BA$5:BA7)-BA$5+$E8&lt;=$E$12),$E8,"")</f>
        <v/>
      </c>
      <c r="BB8" s="12" t="str">
        <f>IF(AND(BB$5&gt;=$G8,BB$5&lt;=$H8,SUM(BB$5:BB7)-BB$5+$E8&lt;=$E$12),$E8,"")</f>
        <v/>
      </c>
      <c r="BC8" s="12" t="str">
        <f>IF(AND(BC$5&gt;=$G8,BC$5&lt;=$H8,SUM(BC$5:BC7)-BC$5+$E8&lt;=$E$12),$E8,"")</f>
        <v/>
      </c>
      <c r="BD8" s="12" t="str">
        <f>IF(AND(BD$5&gt;=$G8,BD$5&lt;=$H8,SUM(BD$5:BD7)-BD$5+$E8&lt;=$E$12),$E8,"")</f>
        <v/>
      </c>
      <c r="BE8" s="12" t="str">
        <f>IF(AND(BE$5&gt;=$G8,BE$5&lt;=$H8,SUM(BE$5:BE7)-BE$5+$E8&lt;=$E$12),$E8,"")</f>
        <v/>
      </c>
      <c r="BF8" s="12" t="str">
        <f>IF(AND(BF$5&gt;=$G8,BF$5&lt;=$H8,SUM(BF$5:BF7)-BF$5+$E8&lt;=$E$12),$E8,"")</f>
        <v/>
      </c>
      <c r="BG8" s="12" t="str">
        <f>IF(AND(BG$5&gt;=$G8,BG$5&lt;=$H8,SUM(BG$5:BG7)-BG$5+$E8&lt;=$E$12),$E8,"")</f>
        <v/>
      </c>
      <c r="BH8" s="12" t="str">
        <f>IF(AND(BH$5&gt;=$G8,BH$5&lt;=$H8,SUM(BH$5:BH7)-BH$5+$E8&lt;=$E$12),$E8,"")</f>
        <v/>
      </c>
      <c r="BI8" s="12" t="str">
        <f>IF(AND(BI$5&gt;=$G8,BI$5&lt;=$H8,SUM(BI$5:BI7)-BI$5+$E8&lt;=$E$12),$E8,"")</f>
        <v/>
      </c>
    </row>
    <row r="9" spans="3:61" x14ac:dyDescent="0.25">
      <c r="C9" s="19" t="s">
        <v>24</v>
      </c>
      <c r="D9" s="20">
        <v>277.13</v>
      </c>
      <c r="E9" s="8">
        <v>8</v>
      </c>
      <c r="F9" s="9">
        <f t="shared" si="30"/>
        <v>4</v>
      </c>
      <c r="G9" s="15">
        <f>IF(SUM(E8:E9)&lt;=$E$12,SUM(F8:G8)-1,SUM(F8:G8))</f>
        <v>29</v>
      </c>
      <c r="H9" s="7">
        <f t="shared" si="31"/>
        <v>32</v>
      </c>
      <c r="I9" s="12" t="str">
        <f>IF(AND(I$5&gt;=$G9,I$5&lt;=$H9,SUM(I$5:I8)-I$5+$E9&lt;=$E$12),$E9,"")</f>
        <v/>
      </c>
      <c r="J9" s="12" t="str">
        <f>IF(AND(J$5&gt;=$G9,J$5&lt;=$H9,SUM(J$5:J8)-J$5+$E9&lt;=$E$12),$E9,"")</f>
        <v/>
      </c>
      <c r="K9" s="12" t="str">
        <f>IF(AND(K$5&gt;=$G9,K$5&lt;=$H9,SUM(K$5:K8)-K$5+$E9&lt;=$E$12),$E9,"")</f>
        <v/>
      </c>
      <c r="L9" s="12" t="str">
        <f>IF(AND(L$5&gt;=$G9,L$5&lt;=$H9,SUM(L$5:L8)-L$5+$E9&lt;=$E$12),$E9,"")</f>
        <v/>
      </c>
      <c r="M9" s="12" t="str">
        <f>IF(AND(M$5&gt;=$G9,M$5&lt;=$H9,SUM(M$5:M8)-M$5+$E9&lt;=$E$12),$E9,"")</f>
        <v/>
      </c>
      <c r="N9" s="12" t="str">
        <f>IF(AND(N$5&gt;=$G9,N$5&lt;=$H9,SUM(N$5:N8)-N$5+$E9&lt;=$E$12),$E9,"")</f>
        <v/>
      </c>
      <c r="O9" s="12" t="str">
        <f>IF(AND(O$5&gt;=$G9,O$5&lt;=$H9,SUM(O$5:O8)-O$5+$E9&lt;=$E$12),$E9,"")</f>
        <v/>
      </c>
      <c r="P9" s="12" t="str">
        <f>IF(AND(P$5&gt;=$G9,P$5&lt;=$H9,SUM(P$5:P8)-P$5+$E9&lt;=$E$12),$E9,"")</f>
        <v/>
      </c>
      <c r="Q9" s="12" t="str">
        <f>IF(AND(Q$5&gt;=$G9,Q$5&lt;=$H9,SUM(Q$5:Q8)-Q$5+$E9&lt;=$E$12),$E9,"")</f>
        <v/>
      </c>
      <c r="R9" s="12" t="str">
        <f>IF(AND(R$5&gt;=$G9,R$5&lt;=$H9,SUM(R$5:R8)-R$5+$E9&lt;=$E$12),$E9,"")</f>
        <v/>
      </c>
      <c r="S9" s="12" t="str">
        <f>IF(AND(S$5&gt;=$G9,S$5&lt;=$H9,SUM(S$5:S8)-S$5+$E9&lt;=$E$12),$E9,"")</f>
        <v/>
      </c>
      <c r="T9" s="12" t="str">
        <f>IF(AND(T$5&gt;=$G9,T$5&lt;=$H9,SUM(T$5:T8)-T$5+$E9&lt;=$E$12),$E9,"")</f>
        <v/>
      </c>
      <c r="U9" s="12" t="str">
        <f>IF(AND(U$5&gt;=$G9,U$5&lt;=$H9,SUM(U$5:U8)-U$5+$E9&lt;=$E$12),$E9,"")</f>
        <v/>
      </c>
      <c r="V9" s="12" t="str">
        <f>IF(AND(V$5&gt;=$G9,V$5&lt;=$H9,SUM(V$5:V8)-V$5+$E9&lt;=$E$12),$E9,"")</f>
        <v/>
      </c>
      <c r="W9" s="12" t="str">
        <f>IF(AND(W$5&gt;=$G9,W$5&lt;=$H9,SUM(W$5:W8)-W$5+$E9&lt;=$E$12),$E9,"")</f>
        <v/>
      </c>
      <c r="X9" s="12" t="str">
        <f>IF(AND(X$5&gt;=$G9,X$5&lt;=$H9,SUM(X$5:X8)-X$5+$E9&lt;=$E$12),$E9,"")</f>
        <v/>
      </c>
      <c r="Y9" s="12" t="str">
        <f>IF(AND(Y$5&gt;=$G9,Y$5&lt;=$H9,SUM(Y$5:Y8)-Y$5+$E9&lt;=$E$12),$E9,"")</f>
        <v/>
      </c>
      <c r="Z9" s="12" t="str">
        <f>IF(AND(Z$5&gt;=$G9,Z$5&lt;=$H9,SUM(Z$5:Z8)-Z$5+$E9&lt;=$E$12),$E9,"")</f>
        <v/>
      </c>
      <c r="AA9" s="12" t="str">
        <f>IF(AND(AA$5&gt;=$G9,AA$5&lt;=$H9,SUM(AA$5:AA8)-AA$5+$E9&lt;=$E$12),$E9,"")</f>
        <v/>
      </c>
      <c r="AB9" s="12" t="str">
        <f>IF(AND(AB$5&gt;=$G9,AB$5&lt;=$H9,SUM(AB$5:AB8)-AB$5+$E9&lt;=$E$12),$E9,"")</f>
        <v/>
      </c>
      <c r="AC9" s="12" t="str">
        <f>IF(AND(AC$5&gt;=$G9,AC$5&lt;=$H9,SUM(AC$5:AC8)-AC$5+$E9&lt;=$E$12),$E9,"")</f>
        <v/>
      </c>
      <c r="AD9" s="12" t="str">
        <f>IF(AND(AD$5&gt;=$G9,AD$5&lt;=$H9,SUM(AD$5:AD8)-AD$5+$E9&lt;=$E$12),$E9,"")</f>
        <v/>
      </c>
      <c r="AE9" s="12" t="str">
        <f>IF(AND(AE$5&gt;=$G9,AE$5&lt;=$H9,SUM(AE$5:AE8)-AE$5+$E9&lt;=$E$12),$E9,"")</f>
        <v/>
      </c>
      <c r="AF9" s="12" t="str">
        <f>IF(AND(AF$5&gt;=$G9,AF$5&lt;=$H9,SUM(AF$5:AF8)-AF$5+$E9&lt;=$E$12),$E9,"")</f>
        <v/>
      </c>
      <c r="AG9" s="12" t="str">
        <f>IF(AND(AG$5&gt;=$G9,AG$5&lt;=$H9,SUM(AG$5:AG8)-AG$5+$E9&lt;=$E$12),$E9,"")</f>
        <v/>
      </c>
      <c r="AH9" s="12" t="str">
        <f>IF(AND(AH$5&gt;=$G9,AH$5&lt;=$H9,SUM(AH$5:AH8)-AH$5+$E9&lt;=$E$12),$E9,"")</f>
        <v/>
      </c>
      <c r="AI9" s="12" t="str">
        <f>IF(AND(AI$5&gt;=$G9,AI$5&lt;=$H9,SUM(AI$5:AI8)-AI$5+$E9&lt;=$E$12),$E9,"")</f>
        <v/>
      </c>
      <c r="AJ9" s="12" t="str">
        <f>IF(AND(AJ$5&gt;=$G9,AJ$5&lt;=$H9,SUM(AJ$5:AJ8)-AJ$5+$E9&lt;=$E$12),$E9,"")</f>
        <v/>
      </c>
      <c r="AK9" s="12">
        <f>IF(AND(AK$5&gt;=$G9,AK$5&lt;=$H9,SUM(AK$5:AK8)-AK$5+$E9&lt;=$E$12),$E9,"")</f>
        <v>8</v>
      </c>
      <c r="AL9" s="12">
        <f>IF(AND(AL$5&gt;=$G9,AL$5&lt;=$H9,SUM(AL$5:AL8)-AL$5+$E9&lt;=$E$12),$E9,"")</f>
        <v>8</v>
      </c>
      <c r="AM9" s="12">
        <f>IF(AND(AM$5&gt;=$G9,AM$5&lt;=$H9,SUM(AM$5:AM8)-AM$5+$E9&lt;=$E$12),$E9,"")</f>
        <v>8</v>
      </c>
      <c r="AN9" s="12">
        <f>IF(AND(AN$5&gt;=$G9,AN$5&lt;=$H9,SUM(AN$5:AN8)-AN$5+$E9&lt;=$E$12),$E9,"")</f>
        <v>8</v>
      </c>
      <c r="AO9" s="12" t="str">
        <f>IF(AND(AO$5&gt;=$G9,AO$5&lt;=$H9,SUM(AO$5:AO8)-AO$5+$E9&lt;=$E$12),$E9,"")</f>
        <v/>
      </c>
      <c r="AP9" s="12" t="str">
        <f>IF(AND(AP$5&gt;=$G9,AP$5&lt;=$H9,SUM(AP$5:AP8)-AP$5+$E9&lt;=$E$12),$E9,"")</f>
        <v/>
      </c>
      <c r="AQ9" s="12" t="str">
        <f>IF(AND(AQ$5&gt;=$G9,AQ$5&lt;=$H9,SUM(AQ$5:AQ8)-AQ$5+$E9&lt;=$E$12),$E9,"")</f>
        <v/>
      </c>
      <c r="AR9" s="12" t="str">
        <f>IF(AND(AR$5&gt;=$G9,AR$5&lt;=$H9,SUM(AR$5:AR8)-AR$5+$E9&lt;=$E$12),$E9,"")</f>
        <v/>
      </c>
      <c r="AS9" s="12" t="str">
        <f>IF(AND(AS$5&gt;=$G9,AS$5&lt;=$H9,SUM(AS$5:AS8)-AS$5+$E9&lt;=$E$12),$E9,"")</f>
        <v/>
      </c>
      <c r="AT9" s="12" t="str">
        <f>IF(AND(AT$5&gt;=$G9,AT$5&lt;=$H9,SUM(AT$5:AT8)-AT$5+$E9&lt;=$E$12),$E9,"")</f>
        <v/>
      </c>
      <c r="AU9" s="12" t="str">
        <f>IF(AND(AU$5&gt;=$G9,AU$5&lt;=$H9,SUM(AU$5:AU8)-AU$5+$E9&lt;=$E$12),$E9,"")</f>
        <v/>
      </c>
      <c r="AV9" s="12" t="str">
        <f>IF(AND(AV$5&gt;=$G9,AV$5&lt;=$H9,SUM(AV$5:AV8)-AV$5+$E9&lt;=$E$12),$E9,"")</f>
        <v/>
      </c>
      <c r="AW9" s="12" t="str">
        <f>IF(AND(AW$5&gt;=$G9,AW$5&lt;=$H9,SUM(AW$5:AW8)-AW$5+$E9&lt;=$E$12),$E9,"")</f>
        <v/>
      </c>
      <c r="AX9" s="12" t="str">
        <f>IF(AND(AX$5&gt;=$G9,AX$5&lt;=$H9,SUM(AX$5:AX8)-AX$5+$E9&lt;=$E$12),$E9,"")</f>
        <v/>
      </c>
      <c r="AY9" s="12" t="str">
        <f>IF(AND(AY$5&gt;=$G9,AY$5&lt;=$H9,SUM(AY$5:AY8)-AY$5+$E9&lt;=$E$12),$E9,"")</f>
        <v/>
      </c>
      <c r="AZ9" s="12" t="str">
        <f>IF(AND(AZ$5&gt;=$G9,AZ$5&lt;=$H9,SUM(AZ$5:AZ8)-AZ$5+$E9&lt;=$E$12),$E9,"")</f>
        <v/>
      </c>
      <c r="BA9" s="12" t="str">
        <f>IF(AND(BA$5&gt;=$G9,BA$5&lt;=$H9,SUM(BA$5:BA8)-BA$5+$E9&lt;=$E$12),$E9,"")</f>
        <v/>
      </c>
      <c r="BB9" s="12" t="str">
        <f>IF(AND(BB$5&gt;=$G9,BB$5&lt;=$H9,SUM(BB$5:BB8)-BB$5+$E9&lt;=$E$12),$E9,"")</f>
        <v/>
      </c>
      <c r="BC9" s="12" t="str">
        <f>IF(AND(BC$5&gt;=$G9,BC$5&lt;=$H9,SUM(BC$5:BC8)-BC$5+$E9&lt;=$E$12),$E9,"")</f>
        <v/>
      </c>
      <c r="BD9" s="12" t="str">
        <f>IF(AND(BD$5&gt;=$G9,BD$5&lt;=$H9,SUM(BD$5:BD8)-BD$5+$E9&lt;=$E$12),$E9,"")</f>
        <v/>
      </c>
      <c r="BE9" s="12" t="str">
        <f>IF(AND(BE$5&gt;=$G9,BE$5&lt;=$H9,SUM(BE$5:BE8)-BE$5+$E9&lt;=$E$12),$E9,"")</f>
        <v/>
      </c>
      <c r="BF9" s="12" t="str">
        <f>IF(AND(BF$5&gt;=$G9,BF$5&lt;=$H9,SUM(BF$5:BF8)-BF$5+$E9&lt;=$E$12),$E9,"")</f>
        <v/>
      </c>
      <c r="BG9" s="12" t="str">
        <f>IF(AND(BG$5&gt;=$G9,BG$5&lt;=$H9,SUM(BG$5:BG8)-BG$5+$E9&lt;=$E$12),$E9,"")</f>
        <v/>
      </c>
      <c r="BH9" s="12" t="str">
        <f>IF(AND(BH$5&gt;=$G9,BH$5&lt;=$H9,SUM(BH$5:BH8)-BH$5+$E9&lt;=$E$12),$E9,"")</f>
        <v/>
      </c>
      <c r="BI9" s="12" t="str">
        <f>IF(AND(BI$5&gt;=$G9,BI$5&lt;=$H9,SUM(BI$5:BI8)-BI$5+$E9&lt;=$E$12),$E9,"")</f>
        <v/>
      </c>
    </row>
    <row r="10" spans="3:61" x14ac:dyDescent="0.25">
      <c r="C10" s="19" t="s">
        <v>25</v>
      </c>
      <c r="D10" s="20">
        <v>166.49</v>
      </c>
      <c r="E10" s="8">
        <v>5</v>
      </c>
      <c r="F10" s="9">
        <f t="shared" si="30"/>
        <v>4</v>
      </c>
      <c r="G10" s="15">
        <f>IF(SUM(E9:E10)&lt;=$E$12,SUM(F9:G9)-1,SUM(F9:G9))</f>
        <v>32</v>
      </c>
      <c r="H10" s="7">
        <f t="shared" si="31"/>
        <v>35</v>
      </c>
      <c r="I10" s="12" t="str">
        <f>IF(AND(I$5&gt;=$G10,I$5&lt;=$H10,SUM(I$5:I9)-I$5+$E10&lt;=$E$12),$E10,"")</f>
        <v/>
      </c>
      <c r="J10" s="12" t="str">
        <f>IF(AND(J$5&gt;=$G10,J$5&lt;=$H10,SUM(J$5:J9)-J$5+$E10&lt;=$E$12),$E10,"")</f>
        <v/>
      </c>
      <c r="K10" s="12" t="str">
        <f>IF(AND(K$5&gt;=$G10,K$5&lt;=$H10,SUM(K$5:K9)-K$5+$E10&lt;=$E$12),$E10,"")</f>
        <v/>
      </c>
      <c r="L10" s="12" t="str">
        <f>IF(AND(L$5&gt;=$G10,L$5&lt;=$H10,SUM(L$5:L9)-L$5+$E10&lt;=$E$12),$E10,"")</f>
        <v/>
      </c>
      <c r="M10" s="12" t="str">
        <f>IF(AND(M$5&gt;=$G10,M$5&lt;=$H10,SUM(M$5:M9)-M$5+$E10&lt;=$E$12),$E10,"")</f>
        <v/>
      </c>
      <c r="N10" s="12" t="str">
        <f>IF(AND(N$5&gt;=$G10,N$5&lt;=$H10,SUM(N$5:N9)-N$5+$E10&lt;=$E$12),$E10,"")</f>
        <v/>
      </c>
      <c r="O10" s="12" t="str">
        <f>IF(AND(O$5&gt;=$G10,O$5&lt;=$H10,SUM(O$5:O9)-O$5+$E10&lt;=$E$12),$E10,"")</f>
        <v/>
      </c>
      <c r="P10" s="12" t="str">
        <f>IF(AND(P$5&gt;=$G10,P$5&lt;=$H10,SUM(P$5:P9)-P$5+$E10&lt;=$E$12),$E10,"")</f>
        <v/>
      </c>
      <c r="Q10" s="12" t="str">
        <f>IF(AND(Q$5&gt;=$G10,Q$5&lt;=$H10,SUM(Q$5:Q9)-Q$5+$E10&lt;=$E$12),$E10,"")</f>
        <v/>
      </c>
      <c r="R10" s="12" t="str">
        <f>IF(AND(R$5&gt;=$G10,R$5&lt;=$H10,SUM(R$5:R9)-R$5+$E10&lt;=$E$12),$E10,"")</f>
        <v/>
      </c>
      <c r="S10" s="12" t="str">
        <f>IF(AND(S$5&gt;=$G10,S$5&lt;=$H10,SUM(S$5:S9)-S$5+$E10&lt;=$E$12),$E10,"")</f>
        <v/>
      </c>
      <c r="T10" s="12" t="str">
        <f>IF(AND(T$5&gt;=$G10,T$5&lt;=$H10,SUM(T$5:T9)-T$5+$E10&lt;=$E$12),$E10,"")</f>
        <v/>
      </c>
      <c r="U10" s="12" t="str">
        <f>IF(AND(U$5&gt;=$G10,U$5&lt;=$H10,SUM(U$5:U9)-U$5+$E10&lt;=$E$12),$E10,"")</f>
        <v/>
      </c>
      <c r="V10" s="12" t="str">
        <f>IF(AND(V$5&gt;=$G10,V$5&lt;=$H10,SUM(V$5:V9)-V$5+$E10&lt;=$E$12),$E10,"")</f>
        <v/>
      </c>
      <c r="W10" s="12" t="str">
        <f>IF(AND(W$5&gt;=$G10,W$5&lt;=$H10,SUM(W$5:W9)-W$5+$E10&lt;=$E$12),$E10,"")</f>
        <v/>
      </c>
      <c r="X10" s="12" t="str">
        <f>IF(AND(X$5&gt;=$G10,X$5&lt;=$H10,SUM(X$5:X9)-X$5+$E10&lt;=$E$12),$E10,"")</f>
        <v/>
      </c>
      <c r="Y10" s="12" t="str">
        <f>IF(AND(Y$5&gt;=$G10,Y$5&lt;=$H10,SUM(Y$5:Y9)-Y$5+$E10&lt;=$E$12),$E10,"")</f>
        <v/>
      </c>
      <c r="Z10" s="12" t="str">
        <f>IF(AND(Z$5&gt;=$G10,Z$5&lt;=$H10,SUM(Z$5:Z9)-Z$5+$E10&lt;=$E$12),$E10,"")</f>
        <v/>
      </c>
      <c r="AA10" s="12" t="str">
        <f>IF(AND(AA$5&gt;=$G10,AA$5&lt;=$H10,SUM(AA$5:AA9)-AA$5+$E10&lt;=$E$12),$E10,"")</f>
        <v/>
      </c>
      <c r="AB10" s="12" t="str">
        <f>IF(AND(AB$5&gt;=$G10,AB$5&lt;=$H10,SUM(AB$5:AB9)-AB$5+$E10&lt;=$E$12),$E10,"")</f>
        <v/>
      </c>
      <c r="AC10" s="12" t="str">
        <f>IF(AND(AC$5&gt;=$G10,AC$5&lt;=$H10,SUM(AC$5:AC9)-AC$5+$E10&lt;=$E$12),$E10,"")</f>
        <v/>
      </c>
      <c r="AD10" s="12" t="str">
        <f>IF(AND(AD$5&gt;=$G10,AD$5&lt;=$H10,SUM(AD$5:AD9)-AD$5+$E10&lt;=$E$12),$E10,"")</f>
        <v/>
      </c>
      <c r="AE10" s="12" t="str">
        <f>IF(AND(AE$5&gt;=$G10,AE$5&lt;=$H10,SUM(AE$5:AE9)-AE$5+$E10&lt;=$E$12),$E10,"")</f>
        <v/>
      </c>
      <c r="AF10" s="12" t="str">
        <f>IF(AND(AF$5&gt;=$G10,AF$5&lt;=$H10,SUM(AF$5:AF9)-AF$5+$E10&lt;=$E$12),$E10,"")</f>
        <v/>
      </c>
      <c r="AG10" s="12" t="str">
        <f>IF(AND(AG$5&gt;=$G10,AG$5&lt;=$H10,SUM(AG$5:AG9)-AG$5+$E10&lt;=$E$12),$E10,"")</f>
        <v/>
      </c>
      <c r="AH10" s="12" t="str">
        <f>IF(AND(AH$5&gt;=$G10,AH$5&lt;=$H10,SUM(AH$5:AH9)-AH$5+$E10&lt;=$E$12),$E10,"")</f>
        <v/>
      </c>
      <c r="AI10" s="12" t="str">
        <f>IF(AND(AI$5&gt;=$G10,AI$5&lt;=$H10,SUM(AI$5:AI9)-AI$5+$E10&lt;=$E$12),$E10,"")</f>
        <v/>
      </c>
      <c r="AJ10" s="12" t="str">
        <f>IF(AND(AJ$5&gt;=$G10,AJ$5&lt;=$H10,SUM(AJ$5:AJ9)-AJ$5+$E10&lt;=$E$12),$E10,"")</f>
        <v/>
      </c>
      <c r="AK10" s="12" t="str">
        <f>IF(AND(AK$5&gt;=$G10,AK$5&lt;=$H10,SUM(AK$5:AK9)-AK$5+$E10&lt;=$E$12),$E10,"")</f>
        <v/>
      </c>
      <c r="AL10" s="12" t="str">
        <f>IF(AND(AL$5&gt;=$G10,AL$5&lt;=$H10,SUM(AL$5:AL9)-AL$5+$E10&lt;=$E$12),$E10,"")</f>
        <v/>
      </c>
      <c r="AM10" s="12" t="str">
        <f>IF(AND(AM$5&gt;=$G10,AM$5&lt;=$H10,SUM(AM$5:AM9)-AM$5+$E10&lt;=$E$12),$E10,"")</f>
        <v/>
      </c>
      <c r="AN10" s="12">
        <f>IF(AND(AN$5&gt;=$G10,AN$5&lt;=$H10,SUM(AN$5:AN9)-AN$5+$E10&lt;=$E$12),$E10,"")</f>
        <v>5</v>
      </c>
      <c r="AO10" s="12">
        <f>IF(AND(AO$5&gt;=$G10,AO$5&lt;=$H10,SUM(AO$5:AO9)-AO$5+$E10&lt;=$E$12),$E10,"")</f>
        <v>5</v>
      </c>
      <c r="AP10" s="12">
        <f>IF(AND(AP$5&gt;=$G10,AP$5&lt;=$H10,SUM(AP$5:AP9)-AP$5+$E10&lt;=$E$12),$E10,"")</f>
        <v>5</v>
      </c>
      <c r="AQ10" s="12">
        <f>IF(AND(AQ$5&gt;=$G10,AQ$5&lt;=$H10,SUM(AQ$5:AQ9)-AQ$5+$E10&lt;=$E$12),$E10,"")</f>
        <v>5</v>
      </c>
      <c r="AR10" s="12" t="str">
        <f>IF(AND(AR$5&gt;=$G10,AR$5&lt;=$H10,SUM(AR$5:AR9)-AR$5+$E10&lt;=$E$12),$E10,"")</f>
        <v/>
      </c>
      <c r="AS10" s="12" t="str">
        <f>IF(AND(AS$5&gt;=$G10,AS$5&lt;=$H10,SUM(AS$5:AS9)-AS$5+$E10&lt;=$E$12),$E10,"")</f>
        <v/>
      </c>
      <c r="AT10" s="12" t="str">
        <f>IF(AND(AT$5&gt;=$G10,AT$5&lt;=$H10,SUM(AT$5:AT9)-AT$5+$E10&lt;=$E$12),$E10,"")</f>
        <v/>
      </c>
      <c r="AU10" s="12" t="str">
        <f>IF(AND(AU$5&gt;=$G10,AU$5&lt;=$H10,SUM(AU$5:AU9)-AU$5+$E10&lt;=$E$12),$E10,"")</f>
        <v/>
      </c>
      <c r="AV10" s="12" t="str">
        <f>IF(AND(AV$5&gt;=$G10,AV$5&lt;=$H10,SUM(AV$5:AV9)-AV$5+$E10&lt;=$E$12),$E10,"")</f>
        <v/>
      </c>
      <c r="AW10" s="12" t="str">
        <f>IF(AND(AW$5&gt;=$G10,AW$5&lt;=$H10,SUM(AW$5:AW9)-AW$5+$E10&lt;=$E$12),$E10,"")</f>
        <v/>
      </c>
      <c r="AX10" s="12" t="str">
        <f>IF(AND(AX$5&gt;=$G10,AX$5&lt;=$H10,SUM(AX$5:AX9)-AX$5+$E10&lt;=$E$12),$E10,"")</f>
        <v/>
      </c>
      <c r="AY10" s="12" t="str">
        <f>IF(AND(AY$5&gt;=$G10,AY$5&lt;=$H10,SUM(AY$5:AY9)-AY$5+$E10&lt;=$E$12),$E10,"")</f>
        <v/>
      </c>
      <c r="AZ10" s="12" t="str">
        <f>IF(AND(AZ$5&gt;=$G10,AZ$5&lt;=$H10,SUM(AZ$5:AZ9)-AZ$5+$E10&lt;=$E$12),$E10,"")</f>
        <v/>
      </c>
      <c r="BA10" s="12" t="str">
        <f>IF(AND(BA$5&gt;=$G10,BA$5&lt;=$H10,SUM(BA$5:BA9)-BA$5+$E10&lt;=$E$12),$E10,"")</f>
        <v/>
      </c>
      <c r="BB10" s="12" t="str">
        <f>IF(AND(BB$5&gt;=$G10,BB$5&lt;=$H10,SUM(BB$5:BB9)-BB$5+$E10&lt;=$E$12),$E10,"")</f>
        <v/>
      </c>
      <c r="BC10" s="12" t="str">
        <f>IF(AND(BC$5&gt;=$G10,BC$5&lt;=$H10,SUM(BC$5:BC9)-BC$5+$E10&lt;=$E$12),$E10,"")</f>
        <v/>
      </c>
      <c r="BD10" s="12" t="str">
        <f>IF(AND(BD$5&gt;=$G10,BD$5&lt;=$H10,SUM(BD$5:BD9)-BD$5+$E10&lt;=$E$12),$E10,"")</f>
        <v/>
      </c>
      <c r="BE10" s="12" t="str">
        <f>IF(AND(BE$5&gt;=$G10,BE$5&lt;=$H10,SUM(BE$5:BE9)-BE$5+$E10&lt;=$E$12),$E10,"")</f>
        <v/>
      </c>
      <c r="BF10" s="12" t="str">
        <f>IF(AND(BF$5&gt;=$G10,BF$5&lt;=$H10,SUM(BF$5:BF9)-BF$5+$E10&lt;=$E$12),$E10,"")</f>
        <v/>
      </c>
      <c r="BG10" s="12" t="str">
        <f>IF(AND(BG$5&gt;=$G10,BG$5&lt;=$H10,SUM(BG$5:BG9)-BG$5+$E10&lt;=$E$12),$E10,"")</f>
        <v/>
      </c>
      <c r="BH10" s="12" t="str">
        <f>IF(AND(BH$5&gt;=$G10,BH$5&lt;=$H10,SUM(BH$5:BH9)-BH$5+$E10&lt;=$E$12),$E10,"")</f>
        <v/>
      </c>
      <c r="BI10" s="12" t="str">
        <f>IF(AND(BI$5&gt;=$G10,BI$5&lt;=$H10,SUM(BI$5:BI9)-BI$5+$E10&lt;=$E$12),$E10,"")</f>
        <v/>
      </c>
    </row>
    <row r="11" spans="3:61" ht="16.5" thickBot="1" x14ac:dyDescent="0.3">
      <c r="C11" s="19" t="s">
        <v>26</v>
      </c>
      <c r="D11" s="20">
        <v>33.89</v>
      </c>
      <c r="E11" s="8">
        <v>5</v>
      </c>
      <c r="F11" s="9">
        <f t="shared" si="30"/>
        <v>1</v>
      </c>
      <c r="G11" s="15">
        <f>IF(SUM(E10:E11)&lt;=$E$12,SUM(F10:G10)-1,SUM(F10:G10))</f>
        <v>35</v>
      </c>
      <c r="H11" s="7">
        <f t="shared" si="31"/>
        <v>35</v>
      </c>
      <c r="I11" s="12" t="str">
        <f>IF(AND(I$5&gt;=$G11,I$5&lt;=$H11,SUM(I$5:I10)-I$5+$E11&lt;=$E$12),$E11,"")</f>
        <v/>
      </c>
      <c r="J11" s="12" t="str">
        <f>IF(AND(J$5&gt;=$G11,J$5&lt;=$H11,SUM(J$5:J10)-J$5+$E11&lt;=$E$12),$E11,"")</f>
        <v/>
      </c>
      <c r="K11" s="12" t="str">
        <f>IF(AND(K$5&gt;=$G11,K$5&lt;=$H11,SUM(K$5:K10)-K$5+$E11&lt;=$E$12),$E11,"")</f>
        <v/>
      </c>
      <c r="L11" s="12" t="str">
        <f>IF(AND(L$5&gt;=$G11,L$5&lt;=$H11,SUM(L$5:L10)-L$5+$E11&lt;=$E$12),$E11,"")</f>
        <v/>
      </c>
      <c r="M11" s="12" t="str">
        <f>IF(AND(M$5&gt;=$G11,M$5&lt;=$H11,SUM(M$5:M10)-M$5+$E11&lt;=$E$12),$E11,"")</f>
        <v/>
      </c>
      <c r="N11" s="12" t="str">
        <f>IF(AND(N$5&gt;=$G11,N$5&lt;=$H11,SUM(N$5:N10)-N$5+$E11&lt;=$E$12),$E11,"")</f>
        <v/>
      </c>
      <c r="O11" s="12" t="str">
        <f>IF(AND(O$5&gt;=$G11,O$5&lt;=$H11,SUM(O$5:O10)-O$5+$E11&lt;=$E$12),$E11,"")</f>
        <v/>
      </c>
      <c r="P11" s="12" t="str">
        <f>IF(AND(P$5&gt;=$G11,P$5&lt;=$H11,SUM(P$5:P10)-P$5+$E11&lt;=$E$12),$E11,"")</f>
        <v/>
      </c>
      <c r="Q11" s="12" t="str">
        <f>IF(AND(Q$5&gt;=$G11,Q$5&lt;=$H11,SUM(Q$5:Q10)-Q$5+$E11&lt;=$E$12),$E11,"")</f>
        <v/>
      </c>
      <c r="R11" s="12" t="str">
        <f>IF(AND(R$5&gt;=$G11,R$5&lt;=$H11,SUM(R$5:R10)-R$5+$E11&lt;=$E$12),$E11,"")</f>
        <v/>
      </c>
      <c r="S11" s="12" t="str">
        <f>IF(AND(S$5&gt;=$G11,S$5&lt;=$H11,SUM(S$5:S10)-S$5+$E11&lt;=$E$12),$E11,"")</f>
        <v/>
      </c>
      <c r="T11" s="12" t="str">
        <f>IF(AND(T$5&gt;=$G11,T$5&lt;=$H11,SUM(T$5:T10)-T$5+$E11&lt;=$E$12),$E11,"")</f>
        <v/>
      </c>
      <c r="U11" s="12" t="str">
        <f>IF(AND(U$5&gt;=$G11,U$5&lt;=$H11,SUM(U$5:U10)-U$5+$E11&lt;=$E$12),$E11,"")</f>
        <v/>
      </c>
      <c r="V11" s="12" t="str">
        <f>IF(AND(V$5&gt;=$G11,V$5&lt;=$H11,SUM(V$5:V10)-V$5+$E11&lt;=$E$12),$E11,"")</f>
        <v/>
      </c>
      <c r="W11" s="12" t="str">
        <f>IF(AND(W$5&gt;=$G11,W$5&lt;=$H11,SUM(W$5:W10)-W$5+$E11&lt;=$E$12),$E11,"")</f>
        <v/>
      </c>
      <c r="X11" s="12" t="str">
        <f>IF(AND(X$5&gt;=$G11,X$5&lt;=$H11,SUM(X$5:X10)-X$5+$E11&lt;=$E$12),$E11,"")</f>
        <v/>
      </c>
      <c r="Y11" s="12" t="str">
        <f>IF(AND(Y$5&gt;=$G11,Y$5&lt;=$H11,SUM(Y$5:Y10)-Y$5+$E11&lt;=$E$12),$E11,"")</f>
        <v/>
      </c>
      <c r="Z11" s="12" t="str">
        <f>IF(AND(Z$5&gt;=$G11,Z$5&lt;=$H11,SUM(Z$5:Z10)-Z$5+$E11&lt;=$E$12),$E11,"")</f>
        <v/>
      </c>
      <c r="AA11" s="12" t="str">
        <f>IF(AND(AA$5&gt;=$G11,AA$5&lt;=$H11,SUM(AA$5:AA10)-AA$5+$E11&lt;=$E$12),$E11,"")</f>
        <v/>
      </c>
      <c r="AB11" s="12" t="str">
        <f>IF(AND(AB$5&gt;=$G11,AB$5&lt;=$H11,SUM(AB$5:AB10)-AB$5+$E11&lt;=$E$12),$E11,"")</f>
        <v/>
      </c>
      <c r="AC11" s="12" t="str">
        <f>IF(AND(AC$5&gt;=$G11,AC$5&lt;=$H11,SUM(AC$5:AC10)-AC$5+$E11&lt;=$E$12),$E11,"")</f>
        <v/>
      </c>
      <c r="AD11" s="12" t="str">
        <f>IF(AND(AD$5&gt;=$G11,AD$5&lt;=$H11,SUM(AD$5:AD10)-AD$5+$E11&lt;=$E$12),$E11,"")</f>
        <v/>
      </c>
      <c r="AE11" s="12" t="str">
        <f>IF(AND(AE$5&gt;=$G11,AE$5&lt;=$H11,SUM(AE$5:AE10)-AE$5+$E11&lt;=$E$12),$E11,"")</f>
        <v/>
      </c>
      <c r="AF11" s="12" t="str">
        <f>IF(AND(AF$5&gt;=$G11,AF$5&lt;=$H11,SUM(AF$5:AF10)-AF$5+$E11&lt;=$E$12),$E11,"")</f>
        <v/>
      </c>
      <c r="AG11" s="12" t="str">
        <f>IF(AND(AG$5&gt;=$G11,AG$5&lt;=$H11,SUM(AG$5:AG10)-AG$5+$E11&lt;=$E$12),$E11,"")</f>
        <v/>
      </c>
      <c r="AH11" s="12" t="str">
        <f>IF(AND(AH$5&gt;=$G11,AH$5&lt;=$H11,SUM(AH$5:AH10)-AH$5+$E11&lt;=$E$12),$E11,"")</f>
        <v/>
      </c>
      <c r="AI11" s="12" t="str">
        <f>IF(AND(AI$5&gt;=$G11,AI$5&lt;=$H11,SUM(AI$5:AI10)-AI$5+$E11&lt;=$E$12),$E11,"")</f>
        <v/>
      </c>
      <c r="AJ11" s="12" t="str">
        <f>IF(AND(AJ$5&gt;=$G11,AJ$5&lt;=$H11,SUM(AJ$5:AJ10)-AJ$5+$E11&lt;=$E$12),$E11,"")</f>
        <v/>
      </c>
      <c r="AK11" s="12" t="str">
        <f>IF(AND(AK$5&gt;=$G11,AK$5&lt;=$H11,SUM(AK$5:AK10)-AK$5+$E11&lt;=$E$12),$E11,"")</f>
        <v/>
      </c>
      <c r="AL11" s="12" t="str">
        <f>IF(AND(AL$5&gt;=$G11,AL$5&lt;=$H11,SUM(AL$5:AL10)-AL$5+$E11&lt;=$E$12),$E11,"")</f>
        <v/>
      </c>
      <c r="AM11" s="12" t="str">
        <f>IF(AND(AM$5&gt;=$G11,AM$5&lt;=$H11,SUM(AM$5:AM10)-AM$5+$E11&lt;=$E$12),$E11,"")</f>
        <v/>
      </c>
      <c r="AN11" s="12" t="str">
        <f>IF(AND(AN$5&gt;=$G11,AN$5&lt;=$H11,SUM(AN$5:AN10)-AN$5+$E11&lt;=$E$12),$E11,"")</f>
        <v/>
      </c>
      <c r="AO11" s="12" t="str">
        <f>IF(AND(AO$5&gt;=$G11,AO$5&lt;=$H11,SUM(AO$5:AO10)-AO$5+$E11&lt;=$E$12),$E11,"")</f>
        <v/>
      </c>
      <c r="AP11" s="12" t="str">
        <f>IF(AND(AP$5&gt;=$G11,AP$5&lt;=$H11,SUM(AP$5:AP10)-AP$5+$E11&lt;=$E$12),$E11,"")</f>
        <v/>
      </c>
      <c r="AQ11" s="12">
        <f>IF(AND(AQ$5&gt;=$G11,AQ$5&lt;=$H11,SUM(AQ$5:AQ10)-AQ$5+$E11&lt;=$E$12),$E11,"")</f>
        <v>5</v>
      </c>
      <c r="AR11" s="12" t="str">
        <f>IF(AND(AR$5&gt;=$G11,AR$5&lt;=$H11,SUM(AR$5:AR10)-AR$5+$E11&lt;=$E$12),$E11,"")</f>
        <v/>
      </c>
      <c r="AS11" s="12" t="str">
        <f>IF(AND(AS$5&gt;=$G11,AS$5&lt;=$H11,SUM(AS$5:AS10)-AS$5+$E11&lt;=$E$12),$E11,"")</f>
        <v/>
      </c>
      <c r="AT11" s="12" t="str">
        <f>IF(AND(AT$5&gt;=$G11,AT$5&lt;=$H11,SUM(AT$5:AT10)-AT$5+$E11&lt;=$E$12),$E11,"")</f>
        <v/>
      </c>
      <c r="AU11" s="12" t="str">
        <f>IF(AND(AU$5&gt;=$G11,AU$5&lt;=$H11,SUM(AU$5:AU10)-AU$5+$E11&lt;=$E$12),$E11,"")</f>
        <v/>
      </c>
      <c r="AV11" s="12" t="str">
        <f>IF(AND(AV$5&gt;=$G11,AV$5&lt;=$H11,SUM(AV$5:AV10)-AV$5+$E11&lt;=$E$12),$E11,"")</f>
        <v/>
      </c>
      <c r="AW11" s="12" t="str">
        <f>IF(AND(AW$5&gt;=$G11,AW$5&lt;=$H11,SUM(AW$5:AW10)-AW$5+$E11&lt;=$E$12),$E11,"")</f>
        <v/>
      </c>
      <c r="AX11" s="12" t="str">
        <f>IF(AND(AX$5&gt;=$G11,AX$5&lt;=$H11,SUM(AX$5:AX10)-AX$5+$E11&lt;=$E$12),$E11,"")</f>
        <v/>
      </c>
      <c r="AY11" s="12" t="str">
        <f>IF(AND(AY$5&gt;=$G11,AY$5&lt;=$H11,SUM(AY$5:AY10)-AY$5+$E11&lt;=$E$12),$E11,"")</f>
        <v/>
      </c>
      <c r="AZ11" s="12" t="str">
        <f>IF(AND(AZ$5&gt;=$G11,AZ$5&lt;=$H11,SUM(AZ$5:AZ10)-AZ$5+$E11&lt;=$E$12),$E11,"")</f>
        <v/>
      </c>
      <c r="BA11" s="12" t="str">
        <f>IF(AND(BA$5&gt;=$G11,BA$5&lt;=$H11,SUM(BA$5:BA10)-BA$5+$E11&lt;=$E$12),$E11,"")</f>
        <v/>
      </c>
      <c r="BB11" s="12" t="str">
        <f>IF(AND(BB$5&gt;=$G11,BB$5&lt;=$H11,SUM(BB$5:BB10)-BB$5+$E11&lt;=$E$12),$E11,"")</f>
        <v/>
      </c>
      <c r="BC11" s="12" t="str">
        <f>IF(AND(BC$5&gt;=$G11,BC$5&lt;=$H11,SUM(BC$5:BC10)-BC$5+$E11&lt;=$E$12),$E11,"")</f>
        <v/>
      </c>
      <c r="BD11" s="12" t="str">
        <f>IF(AND(BD$5&gt;=$G11,BD$5&lt;=$H11,SUM(BD$5:BD10)-BD$5+$E11&lt;=$E$12),$E11,"")</f>
        <v/>
      </c>
      <c r="BE11" s="12" t="str">
        <f>IF(AND(BE$5&gt;=$G11,BE$5&lt;=$H11,SUM(BE$5:BE10)-BE$5+$E11&lt;=$E$12),$E11,"")</f>
        <v/>
      </c>
      <c r="BF11" s="12" t="str">
        <f>IF(AND(BF$5&gt;=$G11,BF$5&lt;=$H11,SUM(BF$5:BF10)-BF$5+$E11&lt;=$E$12),$E11,"")</f>
        <v/>
      </c>
      <c r="BG11" s="12" t="str">
        <f>IF(AND(BG$5&gt;=$G11,BG$5&lt;=$H11,SUM(BG$5:BG10)-BG$5+$E11&lt;=$E$12),$E11,"")</f>
        <v/>
      </c>
      <c r="BH11" s="12" t="str">
        <f>IF(AND(BH$5&gt;=$G11,BH$5&lt;=$H11,SUM(BH$5:BH10)-BH$5+$E11&lt;=$E$12),$E11,"")</f>
        <v/>
      </c>
      <c r="BI11" s="12" t="str">
        <f>IF(AND(BI$5&gt;=$G11,BI$5&lt;=$H11,SUM(BI$5:BI10)-BI$5+$E11&lt;=$E$12),$E11,"")</f>
        <v/>
      </c>
    </row>
    <row r="12" spans="3:61" x14ac:dyDescent="0.25">
      <c r="C12" s="17" t="s">
        <v>7</v>
      </c>
      <c r="D12" s="18"/>
      <c r="E12" s="10">
        <v>13</v>
      </c>
      <c r="I12">
        <f>SUM(I6:I11)</f>
        <v>12</v>
      </c>
      <c r="J12">
        <f>SUM(J6:J11)</f>
        <v>12</v>
      </c>
      <c r="K12">
        <f>SUM(K6:K11)</f>
        <v>12</v>
      </c>
      <c r="L12">
        <f>SUM(L6:L11)</f>
        <v>12</v>
      </c>
      <c r="M12">
        <f>SUM(M6:M11)</f>
        <v>12</v>
      </c>
      <c r="N12">
        <f>SUM(N6:N11)</f>
        <v>12</v>
      </c>
      <c r="O12">
        <f>SUM(O6:O11)</f>
        <v>12</v>
      </c>
      <c r="P12">
        <f>SUM(P6:P11)</f>
        <v>12</v>
      </c>
      <c r="Q12">
        <f>SUM(Q6:Q11)</f>
        <v>12</v>
      </c>
      <c r="R12">
        <f>SUM(R6:R11)</f>
        <v>12</v>
      </c>
      <c r="S12">
        <f>SUM(S6:S11)</f>
        <v>12</v>
      </c>
      <c r="T12">
        <f>SUM(T6:T11)</f>
        <v>12</v>
      </c>
      <c r="U12">
        <f>SUM(U6:U11)</f>
        <v>12</v>
      </c>
      <c r="V12">
        <f>SUM(V6:V11)</f>
        <v>12</v>
      </c>
      <c r="W12">
        <f>SUM(W6:W11)</f>
        <v>12</v>
      </c>
      <c r="X12">
        <f>SUM(X6:X11)</f>
        <v>12</v>
      </c>
      <c r="Y12">
        <f>SUM(Y6:Y11)</f>
        <v>10</v>
      </c>
      <c r="Z12">
        <f>SUM(Z6:Z11)</f>
        <v>10</v>
      </c>
      <c r="AA12">
        <f>SUM(AA6:AA11)</f>
        <v>10</v>
      </c>
      <c r="AB12">
        <f>SUM(AB6:AB11)</f>
        <v>10</v>
      </c>
      <c r="AC12">
        <f>SUM(AC6:AC11)</f>
        <v>10</v>
      </c>
      <c r="AD12">
        <f>SUM(AD6:AD11)</f>
        <v>10</v>
      </c>
      <c r="AE12">
        <f>SUM(AE6:AE11)</f>
        <v>10</v>
      </c>
      <c r="AF12">
        <f>SUM(AF6:AF11)</f>
        <v>10</v>
      </c>
      <c r="AG12">
        <f>SUM(AG6:AG11)</f>
        <v>12</v>
      </c>
      <c r="AH12">
        <f>SUM(AH6:AH11)</f>
        <v>12</v>
      </c>
      <c r="AI12">
        <f>SUM(AI6:AI11)</f>
        <v>12</v>
      </c>
      <c r="AJ12">
        <f>SUM(AJ6:AJ11)</f>
        <v>12</v>
      </c>
      <c r="AK12">
        <f>SUM(AK6:AK11)</f>
        <v>8</v>
      </c>
      <c r="AL12">
        <f>SUM(AL6:AL11)</f>
        <v>8</v>
      </c>
      <c r="AM12">
        <f>SUM(AM6:AM11)</f>
        <v>8</v>
      </c>
      <c r="AN12">
        <f>SUM(AN6:AN11)</f>
        <v>13</v>
      </c>
      <c r="AO12">
        <f>SUM(AO6:AO11)</f>
        <v>5</v>
      </c>
      <c r="AP12">
        <f>SUM(AP6:AP11)</f>
        <v>5</v>
      </c>
      <c r="AQ12">
        <f>SUM(AQ6:AQ11)</f>
        <v>10</v>
      </c>
      <c r="AR12">
        <f>SUM(AR6:AR11)</f>
        <v>0</v>
      </c>
      <c r="AS12">
        <f>SUM(AS6:AS11)</f>
        <v>0</v>
      </c>
      <c r="AT12">
        <f>SUM(AT6:AT11)</f>
        <v>0</v>
      </c>
      <c r="AU12">
        <f>SUM(AU6:AU11)</f>
        <v>0</v>
      </c>
      <c r="AV12">
        <f>SUM(AV6:AV11)</f>
        <v>0</v>
      </c>
      <c r="AW12">
        <f>SUM(AW6:AW11)</f>
        <v>0</v>
      </c>
      <c r="AX12">
        <f>SUM(AX6:AX11)</f>
        <v>0</v>
      </c>
      <c r="AY12">
        <f>SUM(AY6:AY11)</f>
        <v>0</v>
      </c>
      <c r="AZ12">
        <f>SUM(AZ6:AZ11)</f>
        <v>0</v>
      </c>
      <c r="BA12">
        <f>SUM(BA6:BA11)</f>
        <v>0</v>
      </c>
      <c r="BB12">
        <f>SUM(BB6:BB11)</f>
        <v>0</v>
      </c>
      <c r="BC12">
        <f>SUM(BC6:BC11)</f>
        <v>0</v>
      </c>
      <c r="BD12">
        <f>SUM(BD6:BD11)</f>
        <v>0</v>
      </c>
      <c r="BE12">
        <f>SUM(BE6:BE11)</f>
        <v>0</v>
      </c>
    </row>
    <row r="15" spans="3:61" x14ac:dyDescent="0.25">
      <c r="D15" t="s">
        <v>8</v>
      </c>
    </row>
    <row r="16" spans="3:61" x14ac:dyDescent="0.25">
      <c r="D16" t="s">
        <v>9</v>
      </c>
    </row>
    <row r="17" spans="4:15" x14ac:dyDescent="0.25">
      <c r="D17" t="s">
        <v>10</v>
      </c>
      <c r="G17" t="s">
        <v>11</v>
      </c>
      <c r="I17" s="11">
        <v>5</v>
      </c>
      <c r="J17" s="11">
        <v>5</v>
      </c>
    </row>
    <row r="18" spans="4:15" x14ac:dyDescent="0.25">
      <c r="K18" s="11">
        <v>5</v>
      </c>
    </row>
    <row r="19" spans="4:15" x14ac:dyDescent="0.25">
      <c r="L19" s="11">
        <v>8</v>
      </c>
      <c r="M19" s="11">
        <v>8</v>
      </c>
      <c r="N19" s="11">
        <v>8</v>
      </c>
      <c r="O19" s="11">
        <v>8</v>
      </c>
    </row>
    <row r="21" spans="4:15" x14ac:dyDescent="0.25">
      <c r="G21" t="s">
        <v>12</v>
      </c>
      <c r="I21" s="11">
        <v>5</v>
      </c>
      <c r="J21" s="11">
        <v>5</v>
      </c>
    </row>
    <row r="22" spans="4:15" x14ac:dyDescent="0.25">
      <c r="J22" s="11">
        <v>5</v>
      </c>
    </row>
    <row r="23" spans="4:15" x14ac:dyDescent="0.25">
      <c r="K23" s="11">
        <v>8</v>
      </c>
      <c r="L23" s="11">
        <v>8</v>
      </c>
      <c r="M23" s="11">
        <v>8</v>
      </c>
      <c r="N23" s="11">
        <v>8</v>
      </c>
    </row>
    <row r="24" spans="4:15" x14ac:dyDescent="0.25">
      <c r="I24">
        <f>SUM(I21:I23)</f>
        <v>5</v>
      </c>
      <c r="J24">
        <f t="shared" ref="J24:N24" si="32">SUM(J21:J23)</f>
        <v>10</v>
      </c>
      <c r="K24">
        <f t="shared" si="32"/>
        <v>8</v>
      </c>
      <c r="L24">
        <f t="shared" si="32"/>
        <v>8</v>
      </c>
      <c r="M24">
        <f t="shared" si="32"/>
        <v>8</v>
      </c>
      <c r="N24">
        <f t="shared" si="32"/>
        <v>8</v>
      </c>
    </row>
    <row r="25" spans="4:15" x14ac:dyDescent="0.25">
      <c r="G25" t="s">
        <v>13</v>
      </c>
      <c r="I25" s="11">
        <v>5</v>
      </c>
      <c r="J25" s="11">
        <v>5</v>
      </c>
    </row>
    <row r="26" spans="4:15" x14ac:dyDescent="0.25">
      <c r="I26" s="11">
        <v>5</v>
      </c>
    </row>
    <row r="27" spans="4:15" ht="16.5" thickBot="1" x14ac:dyDescent="0.3">
      <c r="J27" s="11">
        <v>8</v>
      </c>
      <c r="K27" s="11">
        <v>8</v>
      </c>
      <c r="L27" s="11">
        <v>8</v>
      </c>
      <c r="M27" s="11">
        <v>8</v>
      </c>
    </row>
    <row r="28" spans="4:15" ht="16.5" thickBot="1" x14ac:dyDescent="0.3">
      <c r="I28">
        <f>SUM(I25:I27)</f>
        <v>10</v>
      </c>
      <c r="J28" s="13">
        <f t="shared" ref="J28" si="33">SUM(J25:J27)</f>
        <v>13</v>
      </c>
      <c r="K28">
        <f t="shared" ref="K28" si="34">SUM(K25:K27)</f>
        <v>8</v>
      </c>
      <c r="L28">
        <f t="shared" ref="L28" si="35">SUM(L25:L27)</f>
        <v>8</v>
      </c>
      <c r="M28">
        <f t="shared" ref="M28" si="36">SUM(M25:M27)</f>
        <v>8</v>
      </c>
      <c r="N28">
        <f t="shared" ref="N28" si="37">SUM(N25:N27)</f>
        <v>0</v>
      </c>
    </row>
    <row r="29" spans="4:15" x14ac:dyDescent="0.25">
      <c r="J29" t="s">
        <v>14</v>
      </c>
    </row>
    <row r="30" spans="4:15" x14ac:dyDescent="0.25">
      <c r="G30" t="s">
        <v>16</v>
      </c>
      <c r="I30" s="11">
        <v>5</v>
      </c>
      <c r="J30" s="11">
        <v>5</v>
      </c>
      <c r="K30" s="11">
        <v>5</v>
      </c>
      <c r="L30" s="11">
        <v>5</v>
      </c>
      <c r="M30" s="11">
        <v>5</v>
      </c>
    </row>
    <row r="31" spans="4:15" x14ac:dyDescent="0.25">
      <c r="G31" t="s">
        <v>17</v>
      </c>
      <c r="I31" t="s">
        <v>15</v>
      </c>
      <c r="J31" t="s">
        <v>15</v>
      </c>
      <c r="K31" s="11">
        <v>5</v>
      </c>
      <c r="L31" s="11">
        <v>5</v>
      </c>
      <c r="M31" t="s">
        <v>15</v>
      </c>
    </row>
    <row r="32" spans="4:15" x14ac:dyDescent="0.25">
      <c r="G32" t="s">
        <v>18</v>
      </c>
      <c r="I32" t="s">
        <v>15</v>
      </c>
      <c r="J32" t="s">
        <v>15</v>
      </c>
      <c r="K32" t="s">
        <v>15</v>
      </c>
      <c r="L32" t="s">
        <v>15</v>
      </c>
      <c r="M32" s="11">
        <v>4</v>
      </c>
    </row>
    <row r="33" spans="7:7" x14ac:dyDescent="0.25">
      <c r="G33" t="s">
        <v>19</v>
      </c>
    </row>
    <row r="34" spans="7:7" x14ac:dyDescent="0.25">
      <c r="G34" t="s">
        <v>20</v>
      </c>
    </row>
  </sheetData>
  <mergeCells count="2">
    <mergeCell ref="G4:H4"/>
    <mergeCell ref="C12:D12"/>
  </mergeCells>
  <conditionalFormatting sqref="I5:BI11 I12:BE12">
    <cfRule type="expression" dxfId="0" priority="2">
      <formula>AND(I$5&gt;=$G5,I$5&lt;=$H5)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ГПР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Drummer</cp:lastModifiedBy>
  <dcterms:created xsi:type="dcterms:W3CDTF">2015-03-15T12:52:01Z</dcterms:created>
  <dcterms:modified xsi:type="dcterms:W3CDTF">2015-03-16T06:15:19Z</dcterms:modified>
</cp:coreProperties>
</file>