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3040" windowHeight="9510"/>
  </bookViews>
  <sheets>
    <sheet name="ГПР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6" i="1" s="1"/>
  <c r="J7" i="1"/>
  <c r="J8" i="1"/>
  <c r="J9" i="1"/>
  <c r="J10" i="1" s="1"/>
  <c r="J11" i="1" s="1"/>
  <c r="J12" i="1" s="1"/>
  <c r="J6" i="1"/>
  <c r="L7" i="1" l="1"/>
  <c r="K7" i="1"/>
  <c r="M6" i="1"/>
  <c r="N6" i="1" l="1"/>
  <c r="N7" i="1"/>
  <c r="L8" i="1"/>
  <c r="M8" i="1" s="1"/>
  <c r="K8" i="1"/>
  <c r="O6" i="1"/>
  <c r="M7" i="1"/>
  <c r="P6" i="1" l="1"/>
  <c r="O7" i="1"/>
  <c r="K9" i="1"/>
  <c r="L9" i="1"/>
  <c r="M9" i="1" s="1"/>
  <c r="N8" i="1"/>
  <c r="O9" i="1" l="1"/>
  <c r="O8" i="1"/>
  <c r="K10" i="1"/>
  <c r="M10" i="1" s="1"/>
  <c r="L10" i="1"/>
  <c r="N9" i="1"/>
  <c r="P7" i="1"/>
  <c r="R6" i="1"/>
  <c r="Q6" i="1"/>
  <c r="Q7" i="1" s="1"/>
  <c r="S6" i="1" l="1"/>
  <c r="N10" i="1"/>
  <c r="R7" i="1"/>
  <c r="O10" i="1"/>
  <c r="Q8" i="1"/>
  <c r="P8" i="1"/>
  <c r="P9" i="1"/>
  <c r="T6" i="1"/>
  <c r="K11" i="1"/>
  <c r="L11" i="1"/>
  <c r="R8" i="1" l="1"/>
  <c r="U6" i="1"/>
  <c r="L12" i="1"/>
  <c r="K12" i="1"/>
  <c r="S7" i="1"/>
  <c r="M11" i="1"/>
  <c r="N11" i="1" s="1"/>
  <c r="Q9" i="1"/>
  <c r="T7" i="1"/>
  <c r="P10" i="1"/>
  <c r="Q10" i="1" l="1"/>
  <c r="Q11" i="1"/>
  <c r="O11" i="1"/>
  <c r="U7" i="1"/>
  <c r="M12" i="1"/>
  <c r="P11" i="1"/>
  <c r="V6" i="1"/>
  <c r="R9" i="1"/>
  <c r="S8" i="1"/>
  <c r="V7" i="1" l="1"/>
  <c r="W6" i="1"/>
  <c r="S9" i="1"/>
  <c r="R11" i="1"/>
  <c r="N12" i="1"/>
  <c r="R10" i="1"/>
  <c r="O12" i="1"/>
  <c r="S10" i="1"/>
  <c r="T8" i="1"/>
  <c r="U8" i="1"/>
  <c r="W7" i="1" l="1"/>
  <c r="W8" i="1" s="1"/>
  <c r="X6" i="1"/>
  <c r="V8" i="1"/>
  <c r="T9" i="1"/>
  <c r="P12" i="1"/>
  <c r="Q12" i="1" s="1"/>
  <c r="S11" i="1"/>
  <c r="Y6" i="1" l="1"/>
  <c r="X7" i="1"/>
  <c r="X8" i="1" s="1"/>
  <c r="R12" i="1"/>
  <c r="S12" i="1" s="1"/>
  <c r="T10" i="1"/>
  <c r="U9" i="1"/>
  <c r="V9" i="1" l="1"/>
  <c r="W9" i="1"/>
  <c r="T11" i="1"/>
  <c r="U10" i="1"/>
  <c r="Z6" i="1"/>
  <c r="Y7" i="1"/>
  <c r="Y8" i="1" s="1"/>
  <c r="X9" i="1" l="1"/>
  <c r="Z7" i="1"/>
  <c r="Z8" i="1" s="1"/>
  <c r="Z9" i="1" s="1"/>
  <c r="AA6" i="1"/>
  <c r="U11" i="1"/>
  <c r="V10" i="1"/>
  <c r="W10" i="1" s="1"/>
  <c r="T12" i="1"/>
  <c r="Y9" i="1"/>
  <c r="U12" i="1" l="1"/>
  <c r="AB6" i="1"/>
  <c r="AA7" i="1"/>
  <c r="AA8" i="1" s="1"/>
  <c r="AA9" i="1" s="1"/>
  <c r="X10" i="1"/>
  <c r="V11" i="1"/>
  <c r="V12" i="1" s="1"/>
  <c r="Y10" i="1"/>
  <c r="Z10" i="1" s="1"/>
  <c r="AB7" i="1" l="1"/>
  <c r="AB8" i="1" s="1"/>
  <c r="AB9" i="1" s="1"/>
  <c r="AB10" i="1" s="1"/>
  <c r="AC6" i="1"/>
  <c r="AA10" i="1"/>
  <c r="W11" i="1"/>
  <c r="W12" i="1" s="1"/>
  <c r="X11" i="1" l="1"/>
  <c r="X12" i="1" s="1"/>
  <c r="AD6" i="1"/>
  <c r="AC7" i="1"/>
  <c r="AC8" i="1" s="1"/>
  <c r="AC9" i="1" s="1"/>
  <c r="AC10" i="1" s="1"/>
  <c r="AD7" i="1" l="1"/>
  <c r="AD8" i="1" s="1"/>
  <c r="AD9" i="1" s="1"/>
  <c r="AD10" i="1" s="1"/>
  <c r="AE6" i="1"/>
  <c r="Y11" i="1"/>
  <c r="Y12" i="1" l="1"/>
  <c r="Z11" i="1"/>
  <c r="Z12" i="1" s="1"/>
  <c r="AF6" i="1"/>
  <c r="AE7" i="1"/>
  <c r="AE8" i="1" s="1"/>
  <c r="AE9" i="1" s="1"/>
  <c r="AE10" i="1" s="1"/>
  <c r="AF7" i="1" l="1"/>
  <c r="AF8" i="1" s="1"/>
  <c r="AF9" i="1" s="1"/>
  <c r="AF10" i="1" s="1"/>
  <c r="AG6" i="1"/>
  <c r="AA11" i="1"/>
  <c r="AH6" i="1" l="1"/>
  <c r="AG7" i="1"/>
  <c r="AG8" i="1" s="1"/>
  <c r="AG9" i="1" s="1"/>
  <c r="AG10" i="1" s="1"/>
  <c r="AA12" i="1"/>
  <c r="AB11" i="1"/>
  <c r="AB12" i="1" l="1"/>
  <c r="AC11" i="1"/>
  <c r="AC12" i="1" s="1"/>
  <c r="AD11" i="1"/>
  <c r="AH7" i="1"/>
  <c r="AH8" i="1" s="1"/>
  <c r="AH9" i="1" s="1"/>
  <c r="AH10" i="1" s="1"/>
  <c r="AI6" i="1"/>
  <c r="AI7" i="1" l="1"/>
  <c r="AI8" i="1" s="1"/>
  <c r="AI9" i="1" s="1"/>
  <c r="AI10" i="1" s="1"/>
  <c r="AJ6" i="1"/>
  <c r="AE11" i="1"/>
  <c r="AD12" i="1"/>
  <c r="AJ7" i="1" l="1"/>
  <c r="AJ8" i="1" s="1"/>
  <c r="AJ9" i="1" s="1"/>
  <c r="AJ10" i="1" s="1"/>
  <c r="AK6" i="1"/>
  <c r="AE12" i="1"/>
  <c r="AF11" i="1"/>
  <c r="AF12" i="1" s="1"/>
  <c r="AG11" i="1" l="1"/>
  <c r="AG12" i="1" s="1"/>
  <c r="AL6" i="1"/>
  <c r="AK7" i="1"/>
  <c r="AK8" i="1" s="1"/>
  <c r="AK9" i="1" s="1"/>
  <c r="AK10" i="1" s="1"/>
  <c r="AH11" i="1" l="1"/>
  <c r="AM6" i="1"/>
  <c r="AL7" i="1"/>
  <c r="AL8" i="1" s="1"/>
  <c r="AL9" i="1" s="1"/>
  <c r="AL10" i="1" s="1"/>
  <c r="AI11" i="1"/>
  <c r="AN6" i="1" l="1"/>
  <c r="AM7" i="1"/>
  <c r="AM8" i="1" s="1"/>
  <c r="AM9" i="1" s="1"/>
  <c r="AM10" i="1" s="1"/>
  <c r="AH12" i="1"/>
  <c r="AI12" i="1" s="1"/>
  <c r="AJ11" i="1"/>
  <c r="AL11" i="1" s="1"/>
  <c r="AK11" i="1"/>
  <c r="AM11" i="1" l="1"/>
  <c r="AJ12" i="1"/>
  <c r="AO6" i="1"/>
  <c r="AN7" i="1"/>
  <c r="AN8" i="1" s="1"/>
  <c r="AN9" i="1" s="1"/>
  <c r="AN10" i="1" s="1"/>
  <c r="AN11" i="1" s="1"/>
  <c r="AO7" i="1" l="1"/>
  <c r="AO8" i="1" s="1"/>
  <c r="AO9" i="1" s="1"/>
  <c r="AO10" i="1" s="1"/>
  <c r="AO11" i="1" s="1"/>
  <c r="AP6" i="1"/>
  <c r="AK12" i="1"/>
  <c r="AL12" i="1" s="1"/>
  <c r="AM12" i="1" l="1"/>
  <c r="AQ6" i="1"/>
  <c r="AP7" i="1"/>
  <c r="AP8" i="1" s="1"/>
  <c r="AP9" i="1" s="1"/>
  <c r="AP10" i="1" s="1"/>
  <c r="AP11" i="1" s="1"/>
  <c r="AN12" i="1"/>
  <c r="AO12" i="1" s="1"/>
  <c r="AP12" i="1" l="1"/>
  <c r="AQ7" i="1"/>
  <c r="AQ8" i="1" s="1"/>
  <c r="AQ9" i="1" s="1"/>
  <c r="AQ10" i="1" s="1"/>
  <c r="AQ11" i="1" s="1"/>
  <c r="AQ12" i="1" s="1"/>
  <c r="AR6" i="1"/>
  <c r="AS6" i="1" l="1"/>
  <c r="AR7" i="1"/>
  <c r="AR8" i="1" s="1"/>
  <c r="AR9" i="1" s="1"/>
  <c r="AR10" i="1" s="1"/>
  <c r="AR11" i="1" s="1"/>
  <c r="AR12" i="1" s="1"/>
  <c r="AT6" i="1" l="1"/>
  <c r="AS7" i="1"/>
  <c r="AS8" i="1" s="1"/>
  <c r="AS9" i="1" s="1"/>
  <c r="AS10" i="1" s="1"/>
  <c r="AS11" i="1" s="1"/>
  <c r="AS12" i="1" s="1"/>
  <c r="AU6" i="1" l="1"/>
  <c r="AT7" i="1"/>
  <c r="AT8" i="1" s="1"/>
  <c r="AT9" i="1" s="1"/>
  <c r="AT10" i="1" s="1"/>
  <c r="AT11" i="1" s="1"/>
  <c r="AT12" i="1" s="1"/>
  <c r="AV6" i="1" l="1"/>
  <c r="AU7" i="1"/>
  <c r="AU8" i="1" s="1"/>
  <c r="AU9" i="1" s="1"/>
  <c r="AU10" i="1" s="1"/>
  <c r="AU11" i="1" s="1"/>
  <c r="AU12" i="1" s="1"/>
  <c r="AW6" i="1" l="1"/>
  <c r="AV7" i="1"/>
  <c r="AV8" i="1" s="1"/>
  <c r="AV9" i="1" s="1"/>
  <c r="AV10" i="1" s="1"/>
  <c r="AV11" i="1" s="1"/>
  <c r="AV12" i="1" s="1"/>
  <c r="AW7" i="1" l="1"/>
  <c r="AW8" i="1" s="1"/>
  <c r="AW9" i="1" s="1"/>
  <c r="AW10" i="1" s="1"/>
  <c r="AW11" i="1" s="1"/>
  <c r="AW12" i="1" s="1"/>
  <c r="AX6" i="1"/>
  <c r="AX7" i="1" l="1"/>
  <c r="AX8" i="1" s="1"/>
  <c r="AX9" i="1" s="1"/>
  <c r="AX10" i="1" s="1"/>
  <c r="AX11" i="1" s="1"/>
  <c r="AX12" i="1" s="1"/>
  <c r="AY6" i="1"/>
  <c r="AY7" i="1" l="1"/>
  <c r="AY8" i="1" s="1"/>
  <c r="AY9" i="1" s="1"/>
  <c r="AY10" i="1" s="1"/>
  <c r="AY11" i="1" s="1"/>
  <c r="AY12" i="1" s="1"/>
  <c r="AZ6" i="1"/>
  <c r="BA6" i="1" l="1"/>
  <c r="AZ7" i="1"/>
  <c r="AZ8" i="1" s="1"/>
  <c r="AZ9" i="1" s="1"/>
  <c r="AZ10" i="1" s="1"/>
  <c r="AZ11" i="1" s="1"/>
  <c r="AZ12" i="1" s="1"/>
  <c r="BB6" i="1" l="1"/>
  <c r="BA7" i="1"/>
  <c r="BA8" i="1" s="1"/>
  <c r="BA9" i="1" s="1"/>
  <c r="BA10" i="1" s="1"/>
  <c r="BA11" i="1" s="1"/>
  <c r="BA12" i="1" s="1"/>
  <c r="BC6" i="1" l="1"/>
  <c r="BB7" i="1"/>
  <c r="BB8" i="1" s="1"/>
  <c r="BB9" i="1" s="1"/>
  <c r="BB10" i="1" s="1"/>
  <c r="BB11" i="1" s="1"/>
  <c r="BB12" i="1" s="1"/>
  <c r="BC7" i="1" l="1"/>
  <c r="BC8" i="1" s="1"/>
  <c r="BC9" i="1" s="1"/>
  <c r="BC10" i="1" s="1"/>
  <c r="BC11" i="1" s="1"/>
  <c r="BC12" i="1" s="1"/>
  <c r="BD6" i="1"/>
  <c r="BE6" i="1" l="1"/>
  <c r="BD7" i="1"/>
  <c r="BD8" i="1" s="1"/>
  <c r="BD9" i="1" s="1"/>
  <c r="BD10" i="1" s="1"/>
  <c r="BD11" i="1" s="1"/>
  <c r="BD12" i="1" s="1"/>
  <c r="BE7" i="1" l="1"/>
  <c r="BE8" i="1" s="1"/>
  <c r="BE9" i="1" s="1"/>
  <c r="BE10" i="1" s="1"/>
  <c r="BE11" i="1" s="1"/>
  <c r="BE12" i="1" s="1"/>
  <c r="BF6" i="1"/>
  <c r="BF7" i="1" l="1"/>
  <c r="BF8" i="1" s="1"/>
  <c r="BF9" i="1" s="1"/>
  <c r="BF10" i="1" s="1"/>
  <c r="BF11" i="1" s="1"/>
  <c r="BF12" i="1" s="1"/>
  <c r="BG6" i="1"/>
  <c r="BG7" i="1" l="1"/>
  <c r="BG8" i="1" s="1"/>
  <c r="BG9" i="1" s="1"/>
  <c r="BG10" i="1" s="1"/>
  <c r="BG11" i="1" s="1"/>
  <c r="BG12" i="1" s="1"/>
  <c r="BH6" i="1"/>
  <c r="BI6" i="1" l="1"/>
  <c r="BH7" i="1"/>
  <c r="BH8" i="1" s="1"/>
  <c r="BH9" i="1" s="1"/>
  <c r="BH10" i="1" s="1"/>
  <c r="BH11" i="1" s="1"/>
  <c r="BH12" i="1" s="1"/>
  <c r="BJ6" i="1" l="1"/>
  <c r="BI7" i="1"/>
  <c r="BI8" i="1" s="1"/>
  <c r="BI9" i="1" s="1"/>
  <c r="BI10" i="1" s="1"/>
  <c r="BI11" i="1" s="1"/>
  <c r="BI12" i="1" s="1"/>
  <c r="BJ7" i="1" l="1"/>
  <c r="BJ8" i="1" s="1"/>
  <c r="BJ9" i="1" s="1"/>
  <c r="BJ10" i="1" s="1"/>
  <c r="BJ11" i="1" s="1"/>
  <c r="BJ12" i="1" s="1"/>
  <c r="G11" i="1" l="1"/>
  <c r="H11" i="1" s="1"/>
  <c r="G7" i="1" l="1"/>
  <c r="G8" i="1" l="1"/>
  <c r="G10" i="1" l="1"/>
  <c r="G9" i="1" l="1"/>
  <c r="G12" i="1" l="1"/>
  <c r="AK13" i="1" l="1"/>
  <c r="O29" i="1" l="1"/>
  <c r="N29" i="1"/>
  <c r="M29" i="1"/>
  <c r="L29" i="1"/>
  <c r="K29" i="1"/>
  <c r="J29" i="1"/>
  <c r="K25" i="1"/>
  <c r="L25" i="1"/>
  <c r="M25" i="1"/>
  <c r="N25" i="1"/>
  <c r="O25" i="1"/>
  <c r="J25" i="1"/>
  <c r="K5" i="1"/>
  <c r="H6" i="1" l="1"/>
  <c r="L5" i="1"/>
  <c r="M5" i="1" l="1"/>
  <c r="N5" i="1" l="1"/>
  <c r="O5" i="1" l="1"/>
  <c r="P5" i="1" l="1"/>
  <c r="Q5" i="1" l="1"/>
  <c r="R5" i="1" l="1"/>
  <c r="S5" i="1" l="1"/>
  <c r="T5" i="1" l="1"/>
  <c r="U5" i="1" l="1"/>
  <c r="V5" i="1" l="1"/>
  <c r="W5" i="1" l="1"/>
  <c r="X5" i="1" l="1"/>
  <c r="Y5" i="1" l="1"/>
  <c r="Z5" i="1" l="1"/>
  <c r="AA5" i="1" l="1"/>
  <c r="AB5" i="1" l="1"/>
  <c r="AC5" i="1" l="1"/>
  <c r="AD5" i="1" l="1"/>
  <c r="BG13" i="1" l="1"/>
  <c r="AE5" i="1"/>
  <c r="BH13" i="1" l="1"/>
  <c r="AF5" i="1"/>
  <c r="BI13" i="1" l="1"/>
  <c r="AG5" i="1"/>
  <c r="AH5" i="1" s="1"/>
  <c r="BJ13" i="1" l="1"/>
  <c r="AI5" i="1"/>
  <c r="AJ5" i="1" l="1"/>
  <c r="AK5" i="1" l="1"/>
  <c r="AL5" i="1" l="1"/>
  <c r="AM5" i="1" l="1"/>
  <c r="AN5" i="1" l="1"/>
  <c r="AO5" i="1" l="1"/>
  <c r="AP5" i="1" l="1"/>
  <c r="AQ5" i="1" l="1"/>
  <c r="AR5" i="1" l="1"/>
  <c r="AS5" i="1" l="1"/>
  <c r="AT5" i="1" l="1"/>
  <c r="AU5" i="1" l="1"/>
  <c r="AV5" i="1" l="1"/>
  <c r="AW5" i="1" l="1"/>
  <c r="AX5" i="1" l="1"/>
  <c r="AY5" i="1" l="1"/>
  <c r="AZ5" i="1" l="1"/>
  <c r="BA5" i="1" l="1"/>
  <c r="BB5" i="1" l="1"/>
  <c r="BC5" i="1" l="1"/>
  <c r="BD5" i="1" l="1"/>
  <c r="BE5" i="1" l="1"/>
  <c r="BF5" i="1" l="1"/>
  <c r="BG5" i="1" l="1"/>
  <c r="BH5" i="1" l="1"/>
  <c r="BI5" i="1" l="1"/>
  <c r="BJ5" i="1" l="1"/>
  <c r="AJ13" i="1" l="1"/>
  <c r="BD13" i="1"/>
  <c r="AV13" i="1"/>
  <c r="AI13" i="1"/>
  <c r="BF13" i="1"/>
  <c r="AO13" i="1"/>
  <c r="BC13" i="1"/>
  <c r="V13" i="1"/>
  <c r="AM13" i="1"/>
  <c r="U13" i="1"/>
  <c r="S13" i="1"/>
  <c r="AZ13" i="1"/>
  <c r="AT13" i="1"/>
  <c r="M13" i="1"/>
  <c r="BB13" i="1"/>
  <c r="AR13" i="1"/>
  <c r="X13" i="1"/>
  <c r="AQ13" i="1"/>
  <c r="AB13" i="1"/>
  <c r="N13" i="1"/>
  <c r="AA13" i="1"/>
  <c r="AD13" i="1"/>
  <c r="AW13" i="1"/>
  <c r="AX13" i="1"/>
  <c r="W13" i="1"/>
  <c r="P13" i="1"/>
  <c r="AL13" i="1"/>
  <c r="BA13" i="1"/>
  <c r="AN13" i="1"/>
  <c r="R13" i="1"/>
  <c r="AE13" i="1"/>
  <c r="AC13" i="1"/>
  <c r="AF13" i="1"/>
  <c r="AY13" i="1"/>
  <c r="O13" i="1"/>
  <c r="AU13" i="1"/>
  <c r="AH13" i="1"/>
  <c r="Q13" i="1"/>
  <c r="AP13" i="1"/>
  <c r="Y13" i="1"/>
  <c r="AG13" i="1"/>
  <c r="BE13" i="1"/>
  <c r="AS13" i="1"/>
  <c r="L13" i="1"/>
  <c r="K13" i="1"/>
  <c r="T13" i="1"/>
  <c r="Z13" i="1"/>
  <c r="H7" i="1"/>
  <c r="J13" i="1"/>
  <c r="H8" i="1" l="1"/>
  <c r="H9" i="1" l="1"/>
  <c r="H12" i="1" l="1"/>
  <c r="H10" i="1"/>
</calcChain>
</file>

<file path=xl/sharedStrings.xml><?xml version="1.0" encoding="utf-8"?>
<sst xmlns="http://schemas.openxmlformats.org/spreadsheetml/2006/main" count="33" uniqueCount="27">
  <si>
    <t>Дополнительные</t>
  </si>
  <si>
    <t>Наименование работ</t>
  </si>
  <si>
    <t>Всего чел/час</t>
  </si>
  <si>
    <t>Кол. чел.  бр</t>
  </si>
  <si>
    <t>Кол-во рабоч. дней</t>
  </si>
  <si>
    <t>начало работ</t>
  </si>
  <si>
    <t>окончан работ</t>
  </si>
  <si>
    <t>Всего людей:</t>
  </si>
  <si>
    <t>Можно как-то реалировать в столбце Сдвиг по кол-ву людей, такую идею?</t>
  </si>
  <si>
    <t>Чтобы сместить ячейку в графике на столько, что бы их сумма не привышала ко-во людей.</t>
  </si>
  <si>
    <t>Объясню наглядно:</t>
  </si>
  <si>
    <t>так без сдвига</t>
  </si>
  <si>
    <t>так должно быть</t>
  </si>
  <si>
    <t>но не так, потому что</t>
  </si>
  <si>
    <t>больше, чем всего людей</t>
  </si>
  <si>
    <t/>
  </si>
  <si>
    <t>и так</t>
  </si>
  <si>
    <t>потому что</t>
  </si>
  <si>
    <t>кол-во людей</t>
  </si>
  <si>
    <t>позволяет</t>
  </si>
  <si>
    <t>закончить работы одновременно</t>
  </si>
  <si>
    <t>Наружная облицовка поверхности стен в горизонтальном исполнении по металлическому каркасу металлосайдингом с пароизоляционным слоем</t>
  </si>
  <si>
    <t>Окраска стен краской влагостойкой</t>
  </si>
  <si>
    <t>Замена профнастила с теплопароизоляцией</t>
  </si>
  <si>
    <t>Потолки</t>
  </si>
  <si>
    <t>Стены</t>
  </si>
  <si>
    <t>Полы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</si>
</sst>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2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0" xfId="0" applyFont="1" applyAlignment="1">
      <alignment horizontal="center" vertical="center"/>
    </xf>
    <xf numFmtId="0" fontId="3" fillId="0" borderId="3" xfId="0" applyFont="1" applyBorder="1"/>
    <xf numFmtId="49" fontId="0" fillId="0" borderId="0" xfId="0" applyNumberFormat="1"/>
    <xf numFmtId="0" fontId="0" fillId="4" borderId="6" xfId="0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4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</cellXfs>
  <cellStyles count="1">
    <cellStyle name="Обычный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BJ35"/>
  <sheetViews>
    <sheetView tabSelected="1" workbookViewId="0">
      <selection activeCell="C3" sqref="C3"/>
    </sheetView>
  </sheetViews>
  <sheetFormatPr defaultRowHeight="15.75" x14ac:dyDescent="0.25"/>
  <cols>
    <col min="1" max="2" width="2.375" customWidth="1"/>
    <col min="3" max="3" width="29.25" customWidth="1"/>
    <col min="4" max="4" width="7.75" customWidth="1"/>
    <col min="5" max="5" width="5.25" customWidth="1"/>
    <col min="6" max="6" width="7.75" customWidth="1"/>
    <col min="7" max="7" width="7.25" customWidth="1"/>
    <col min="8" max="8" width="8" customWidth="1"/>
    <col min="9" max="9" width="0.625" customWidth="1"/>
    <col min="10" max="33" width="2.75" customWidth="1"/>
    <col min="34" max="54" width="3" customWidth="1"/>
    <col min="55" max="62" width="2.75" customWidth="1"/>
  </cols>
  <sheetData>
    <row r="1" spans="3:62" x14ac:dyDescent="0.25">
      <c r="L1" s="14"/>
    </row>
    <row r="2" spans="3:62" x14ac:dyDescent="0.25">
      <c r="L2" s="14"/>
    </row>
    <row r="4" spans="3:62" ht="16.5" thickBot="1" x14ac:dyDescent="0.3">
      <c r="G4" s="18" t="s">
        <v>0</v>
      </c>
      <c r="H4" s="18"/>
      <c r="I4" s="22"/>
    </row>
    <row r="5" spans="3:62" ht="43.5" thickBot="1" x14ac:dyDescent="0.3">
      <c r="C5" s="1" t="s">
        <v>1</v>
      </c>
      <c r="D5" s="2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23"/>
      <c r="J5">
        <v>1</v>
      </c>
      <c r="K5">
        <f>J5+1</f>
        <v>2</v>
      </c>
      <c r="L5">
        <f t="shared" ref="L5:AG5" si="0">K5+1</f>
        <v>3</v>
      </c>
      <c r="M5">
        <f t="shared" si="0"/>
        <v>4</v>
      </c>
      <c r="N5">
        <f t="shared" si="0"/>
        <v>5</v>
      </c>
      <c r="O5">
        <f t="shared" si="0"/>
        <v>6</v>
      </c>
      <c r="P5">
        <f t="shared" si="0"/>
        <v>7</v>
      </c>
      <c r="Q5">
        <f t="shared" si="0"/>
        <v>8</v>
      </c>
      <c r="R5">
        <f t="shared" si="0"/>
        <v>9</v>
      </c>
      <c r="S5">
        <f t="shared" si="0"/>
        <v>10</v>
      </c>
      <c r="T5">
        <f t="shared" si="0"/>
        <v>11</v>
      </c>
      <c r="U5">
        <f t="shared" si="0"/>
        <v>12</v>
      </c>
      <c r="V5">
        <f t="shared" si="0"/>
        <v>13</v>
      </c>
      <c r="W5">
        <f t="shared" si="0"/>
        <v>14</v>
      </c>
      <c r="X5">
        <f t="shared" si="0"/>
        <v>15</v>
      </c>
      <c r="Y5">
        <f t="shared" si="0"/>
        <v>16</v>
      </c>
      <c r="Z5">
        <f t="shared" si="0"/>
        <v>17</v>
      </c>
      <c r="AA5">
        <f t="shared" si="0"/>
        <v>18</v>
      </c>
      <c r="AB5">
        <f t="shared" si="0"/>
        <v>19</v>
      </c>
      <c r="AC5">
        <f t="shared" si="0"/>
        <v>20</v>
      </c>
      <c r="AD5">
        <f t="shared" si="0"/>
        <v>21</v>
      </c>
      <c r="AE5">
        <f t="shared" si="0"/>
        <v>22</v>
      </c>
      <c r="AF5">
        <f t="shared" si="0"/>
        <v>23</v>
      </c>
      <c r="AG5">
        <f t="shared" si="0"/>
        <v>24</v>
      </c>
      <c r="AH5">
        <f t="shared" ref="AH5" si="1">AG5+1</f>
        <v>25</v>
      </c>
      <c r="AI5">
        <f t="shared" ref="AI5" si="2">AH5+1</f>
        <v>26</v>
      </c>
      <c r="AJ5">
        <f t="shared" ref="AJ5" si="3">AI5+1</f>
        <v>27</v>
      </c>
      <c r="AK5">
        <f t="shared" ref="AK5" si="4">AJ5+1</f>
        <v>28</v>
      </c>
      <c r="AL5">
        <f t="shared" ref="AL5" si="5">AK5+1</f>
        <v>29</v>
      </c>
      <c r="AM5">
        <f t="shared" ref="AM5" si="6">AL5+1</f>
        <v>30</v>
      </c>
      <c r="AN5">
        <f t="shared" ref="AN5" si="7">AM5+1</f>
        <v>31</v>
      </c>
      <c r="AO5">
        <f t="shared" ref="AO5" si="8">AN5+1</f>
        <v>32</v>
      </c>
      <c r="AP5">
        <f t="shared" ref="AP5" si="9">AO5+1</f>
        <v>33</v>
      </c>
      <c r="AQ5">
        <f t="shared" ref="AQ5" si="10">AP5+1</f>
        <v>34</v>
      </c>
      <c r="AR5">
        <f t="shared" ref="AR5" si="11">AQ5+1</f>
        <v>35</v>
      </c>
      <c r="AS5">
        <f t="shared" ref="AS5" si="12">AR5+1</f>
        <v>36</v>
      </c>
      <c r="AT5">
        <f t="shared" ref="AT5" si="13">AS5+1</f>
        <v>37</v>
      </c>
      <c r="AU5">
        <f t="shared" ref="AU5" si="14">AT5+1</f>
        <v>38</v>
      </c>
      <c r="AV5">
        <f t="shared" ref="AV5" si="15">AU5+1</f>
        <v>39</v>
      </c>
      <c r="AW5">
        <f t="shared" ref="AW5" si="16">AV5+1</f>
        <v>40</v>
      </c>
      <c r="AX5">
        <f t="shared" ref="AX5" si="17">AW5+1</f>
        <v>41</v>
      </c>
      <c r="AY5">
        <f t="shared" ref="AY5" si="18">AX5+1</f>
        <v>42</v>
      </c>
      <c r="AZ5">
        <f t="shared" ref="AZ5" si="19">AY5+1</f>
        <v>43</v>
      </c>
      <c r="BA5">
        <f t="shared" ref="BA5" si="20">AZ5+1</f>
        <v>44</v>
      </c>
      <c r="BB5">
        <f t="shared" ref="BB5" si="21">BA5+1</f>
        <v>45</v>
      </c>
      <c r="BC5">
        <f t="shared" ref="BC5" si="22">BB5+1</f>
        <v>46</v>
      </c>
      <c r="BD5">
        <f t="shared" ref="BD5" si="23">BC5+1</f>
        <v>47</v>
      </c>
      <c r="BE5">
        <f t="shared" ref="BE5" si="24">BD5+1</f>
        <v>48</v>
      </c>
      <c r="BF5">
        <f t="shared" ref="BF5" si="25">BE5+1</f>
        <v>49</v>
      </c>
      <c r="BG5">
        <f t="shared" ref="BG5" si="26">BF5+1</f>
        <v>50</v>
      </c>
      <c r="BH5">
        <f t="shared" ref="BH5" si="27">BG5+1</f>
        <v>51</v>
      </c>
      <c r="BI5">
        <f t="shared" ref="BI5" si="28">BH5+1</f>
        <v>52</v>
      </c>
      <c r="BJ5">
        <f t="shared" ref="BJ5" si="29">BI5+1</f>
        <v>53</v>
      </c>
    </row>
    <row r="6" spans="3:62" ht="94.5" x14ac:dyDescent="0.25">
      <c r="C6" s="16" t="s">
        <v>21</v>
      </c>
      <c r="D6" s="17">
        <v>1574.39</v>
      </c>
      <c r="E6" s="8">
        <v>5</v>
      </c>
      <c r="F6" s="6">
        <v>2</v>
      </c>
      <c r="G6" s="7">
        <v>1</v>
      </c>
      <c r="H6" s="7">
        <f t="shared" ref="H6:H12" si="30">G6+F6-1</f>
        <v>2</v>
      </c>
      <c r="I6" s="24"/>
      <c r="J6" s="12">
        <f>IF(AND(COUNT($J5:J5),COUNT($I6:I6)&lt;$F6,SUM(J$5:J5)-J$5+$E6&lt;=$E$13),$E6,"")</f>
        <v>5</v>
      </c>
      <c r="K6" s="12">
        <f>IF(AND(COUNT($J5:K5),COUNT($I6:J6)&lt;$F6,SUM(K$5:K5)-K$5+$E6&lt;=$E$13),$E6,"")</f>
        <v>5</v>
      </c>
      <c r="L6" s="12" t="str">
        <f>IF(AND(COUNT($J5:L5),COUNT($I6:K6)&lt;$F6,SUM(L$5:L5)-L$5+$E6&lt;=$E$13),$E6,"")</f>
        <v/>
      </c>
      <c r="M6" s="12" t="str">
        <f>IF(AND(COUNT($J5:M5),COUNT($I6:L6)&lt;$F6,SUM(M$5:M5)-M$5+$E6&lt;=$E$13),$E6,"")</f>
        <v/>
      </c>
      <c r="N6" s="12" t="str">
        <f>IF(AND(COUNT($J5:N5),COUNT($I6:M6)&lt;$F6,SUM(N$5:N5)-N$5+$E6&lt;=$E$13),$E6,"")</f>
        <v/>
      </c>
      <c r="O6" s="12" t="str">
        <f>IF(AND(COUNT($J5:O5),COUNT($I6:N6)&lt;$F6,SUM(O$5:O5)-O$5+$E6&lt;=$E$13),$E6,"")</f>
        <v/>
      </c>
      <c r="P6" s="12" t="str">
        <f>IF(AND(COUNT($J5:P5),COUNT($I6:O6)&lt;$F6,SUM(P$5:P5)-P$5+$E6&lt;=$E$13),$E6,"")</f>
        <v/>
      </c>
      <c r="Q6" s="12" t="str">
        <f>IF(AND(COUNT($J5:Q5),COUNT($I6:P6)&lt;$F6,SUM(Q$5:Q5)-Q$5+$E6&lt;=$E$13),$E6,"")</f>
        <v/>
      </c>
      <c r="R6" s="12" t="str">
        <f>IF(AND(COUNT($J5:R5),COUNT($I6:Q6)&lt;$F6,SUM(R$5:R5)-R$5+$E6&lt;=$E$13),$E6,"")</f>
        <v/>
      </c>
      <c r="S6" s="12" t="str">
        <f>IF(AND(COUNT($J5:S5),COUNT($I6:R6)&lt;$F6,SUM(S$5:S5)-S$5+$E6&lt;=$E$13),$E6,"")</f>
        <v/>
      </c>
      <c r="T6" s="12" t="str">
        <f>IF(AND(COUNT($J5:T5),COUNT($I6:S6)&lt;$F6,SUM(T$5:T5)-T$5+$E6&lt;=$E$13),$E6,"")</f>
        <v/>
      </c>
      <c r="U6" s="12" t="str">
        <f>IF(AND(COUNT($J5:U5),COUNT($I6:T6)&lt;$F6,SUM(U$5:U5)-U$5+$E6&lt;=$E$13),$E6,"")</f>
        <v/>
      </c>
      <c r="V6" s="12" t="str">
        <f>IF(AND(COUNT($J5:V5),COUNT($I6:U6)&lt;$F6,SUM(V$5:V5)-V$5+$E6&lt;=$E$13),$E6,"")</f>
        <v/>
      </c>
      <c r="W6" s="12" t="str">
        <f>IF(AND(COUNT($J5:W5),COUNT($I6:V6)&lt;$F6,SUM(W$5:W5)-W$5+$E6&lt;=$E$13),$E6,"")</f>
        <v/>
      </c>
      <c r="X6" s="12" t="str">
        <f>IF(AND(COUNT($J5:X5),COUNT($I6:W6)&lt;$F6,SUM(X$5:X5)-X$5+$E6&lt;=$E$13),$E6,"")</f>
        <v/>
      </c>
      <c r="Y6" s="12" t="str">
        <f>IF(AND(COUNT($J5:Y5),COUNT($I6:X6)&lt;$F6,SUM(Y$5:Y5)-Y$5+$E6&lt;=$E$13),$E6,"")</f>
        <v/>
      </c>
      <c r="Z6" s="12" t="str">
        <f>IF(AND(COUNT($J5:Z5),COUNT($I6:Y6)&lt;$F6,SUM(Z$5:Z5)-Z$5+$E6&lt;=$E$13),$E6,"")</f>
        <v/>
      </c>
      <c r="AA6" s="12" t="str">
        <f>IF(AND(COUNT($J5:AA5),COUNT($I6:Z6)&lt;$F6,SUM(AA$5:AA5)-AA$5+$E6&lt;=$E$13),$E6,"")</f>
        <v/>
      </c>
      <c r="AB6" s="12" t="str">
        <f>IF(AND(COUNT($J5:AB5),COUNT($I6:AA6)&lt;$F6,SUM(AB$5:AB5)-AB$5+$E6&lt;=$E$13),$E6,"")</f>
        <v/>
      </c>
      <c r="AC6" s="12" t="str">
        <f>IF(AND(COUNT($J5:AC5),COUNT($I6:AB6)&lt;$F6,SUM(AC$5:AC5)-AC$5+$E6&lt;=$E$13),$E6,"")</f>
        <v/>
      </c>
      <c r="AD6" s="12" t="str">
        <f>IF(AND(COUNT($J5:AD5),COUNT($I6:AC6)&lt;$F6,SUM(AD$5:AD5)-AD$5+$E6&lt;=$E$13),$E6,"")</f>
        <v/>
      </c>
      <c r="AE6" s="12" t="str">
        <f>IF(AND(COUNT($J5:AE5),COUNT($I6:AD6)&lt;$F6,SUM(AE$5:AE5)-AE$5+$E6&lt;=$E$13),$E6,"")</f>
        <v/>
      </c>
      <c r="AF6" s="12" t="str">
        <f>IF(AND(COUNT($J5:AF5),COUNT($I6:AE6)&lt;$F6,SUM(AF$5:AF5)-AF$5+$E6&lt;=$E$13),$E6,"")</f>
        <v/>
      </c>
      <c r="AG6" s="12" t="str">
        <f>IF(AND(COUNT($J5:AG5),COUNT($I6:AF6)&lt;$F6,SUM(AG$5:AG5)-AG$5+$E6&lt;=$E$13),$E6,"")</f>
        <v/>
      </c>
      <c r="AH6" s="12" t="str">
        <f>IF(AND(COUNT($J5:AH5),COUNT($I6:AG6)&lt;$F6,SUM(AH$5:AH5)-AH$5+$E6&lt;=$E$13),$E6,"")</f>
        <v/>
      </c>
      <c r="AI6" s="12" t="str">
        <f>IF(AND(COUNT($J5:AI5),COUNT($I6:AH6)&lt;$F6,SUM(AI$5:AI5)-AI$5+$E6&lt;=$E$13),$E6,"")</f>
        <v/>
      </c>
      <c r="AJ6" s="12" t="str">
        <f>IF(AND(COUNT($J5:AJ5),COUNT($I6:AI6)&lt;$F6,SUM(AJ$5:AJ5)-AJ$5+$E6&lt;=$E$13),$E6,"")</f>
        <v/>
      </c>
      <c r="AK6" s="12" t="str">
        <f>IF(AND(COUNT($J5:AK5),COUNT($I6:AJ6)&lt;$F6,SUM(AK$5:AK5)-AK$5+$E6&lt;=$E$13),$E6,"")</f>
        <v/>
      </c>
      <c r="AL6" s="12" t="str">
        <f>IF(AND(COUNT($J5:AL5),COUNT($I6:AK6)&lt;$F6,SUM(AL$5:AL5)-AL$5+$E6&lt;=$E$13),$E6,"")</f>
        <v/>
      </c>
      <c r="AM6" s="12" t="str">
        <f>IF(AND(COUNT($J5:AM5),COUNT($I6:AL6)&lt;$F6,SUM(AM$5:AM5)-AM$5+$E6&lt;=$E$13),$E6,"")</f>
        <v/>
      </c>
      <c r="AN6" s="12" t="str">
        <f>IF(AND(COUNT($J5:AN5),COUNT($I6:AM6)&lt;$F6,SUM(AN$5:AN5)-AN$5+$E6&lt;=$E$13),$E6,"")</f>
        <v/>
      </c>
      <c r="AO6" s="12" t="str">
        <f>IF(AND(COUNT($J5:AO5),COUNT($I6:AN6)&lt;$F6,SUM(AO$5:AO5)-AO$5+$E6&lt;=$E$13),$E6,"")</f>
        <v/>
      </c>
      <c r="AP6" s="12" t="str">
        <f>IF(AND(COUNT($J5:AP5),COUNT($I6:AO6)&lt;$F6,SUM(AP$5:AP5)-AP$5+$E6&lt;=$E$13),$E6,"")</f>
        <v/>
      </c>
      <c r="AQ6" s="12" t="str">
        <f>IF(AND(COUNT($J5:AQ5),COUNT($I6:AP6)&lt;$F6,SUM(AQ$5:AQ5)-AQ$5+$E6&lt;=$E$13),$E6,"")</f>
        <v/>
      </c>
      <c r="AR6" s="12" t="str">
        <f>IF(AND(COUNT($J5:AR5),COUNT($I6:AQ6)&lt;$F6,SUM(AR$5:AR5)-AR$5+$E6&lt;=$E$13),$E6,"")</f>
        <v/>
      </c>
      <c r="AS6" s="12" t="str">
        <f>IF(AND(COUNT($J5:AS5),COUNT($I6:AR6)&lt;$F6,SUM(AS$5:AS5)-AS$5+$E6&lt;=$E$13),$E6,"")</f>
        <v/>
      </c>
      <c r="AT6" s="12" t="str">
        <f>IF(AND(COUNT($J5:AT5),COUNT($I6:AS6)&lt;$F6,SUM(AT$5:AT5)-AT$5+$E6&lt;=$E$13),$E6,"")</f>
        <v/>
      </c>
      <c r="AU6" s="12" t="str">
        <f>IF(AND(COUNT($J5:AU5),COUNT($I6:AT6)&lt;$F6,SUM(AU$5:AU5)-AU$5+$E6&lt;=$E$13),$E6,"")</f>
        <v/>
      </c>
      <c r="AV6" s="12" t="str">
        <f>IF(AND(COUNT($J5:AV5),COUNT($I6:AU6)&lt;$F6,SUM(AV$5:AV5)-AV$5+$E6&lt;=$E$13),$E6,"")</f>
        <v/>
      </c>
      <c r="AW6" s="12" t="str">
        <f>IF(AND(COUNT($J5:AW5),COUNT($I6:AV6)&lt;$F6,SUM(AW$5:AW5)-AW$5+$E6&lt;=$E$13),$E6,"")</f>
        <v/>
      </c>
      <c r="AX6" s="12" t="str">
        <f>IF(AND(COUNT($J5:AX5),COUNT($I6:AW6)&lt;$F6,SUM(AX$5:AX5)-AX$5+$E6&lt;=$E$13),$E6,"")</f>
        <v/>
      </c>
      <c r="AY6" s="12" t="str">
        <f>IF(AND(COUNT($J5:AY5),COUNT($I6:AX6)&lt;$F6,SUM(AY$5:AY5)-AY$5+$E6&lt;=$E$13),$E6,"")</f>
        <v/>
      </c>
      <c r="AZ6" s="12" t="str">
        <f>IF(AND(COUNT($J5:AZ5),COUNT($I6:AY6)&lt;$F6,SUM(AZ$5:AZ5)-AZ$5+$E6&lt;=$E$13),$E6,"")</f>
        <v/>
      </c>
      <c r="BA6" s="12" t="str">
        <f>IF(AND(COUNT($J5:BA5),COUNT($I6:AZ6)&lt;$F6,SUM(BA$5:BA5)-BA$5+$E6&lt;=$E$13),$E6,"")</f>
        <v/>
      </c>
      <c r="BB6" s="12" t="str">
        <f>IF(AND(COUNT($J5:BB5),COUNT($I6:BA6)&lt;$F6,SUM(BB$5:BB5)-BB$5+$E6&lt;=$E$13),$E6,"")</f>
        <v/>
      </c>
      <c r="BC6" s="12" t="str">
        <f>IF(AND(COUNT($J5:BC5),COUNT($I6:BB6)&lt;$F6,SUM(BC$5:BC5)-BC$5+$E6&lt;=$E$13),$E6,"")</f>
        <v/>
      </c>
      <c r="BD6" s="12" t="str">
        <f>IF(AND(COUNT($J5:BD5),COUNT($I6:BC6)&lt;$F6,SUM(BD$5:BD5)-BD$5+$E6&lt;=$E$13),$E6,"")</f>
        <v/>
      </c>
      <c r="BE6" s="12" t="str">
        <f>IF(AND(COUNT($J5:BE5),COUNT($I6:BD6)&lt;$F6,SUM(BE$5:BE5)-BE$5+$E6&lt;=$E$13),$E6,"")</f>
        <v/>
      </c>
      <c r="BF6" s="12" t="str">
        <f>IF(AND(COUNT($J5:BF5),COUNT($I6:BE6)&lt;$F6,SUM(BF$5:BF5)-BF$5+$E6&lt;=$E$13),$E6,"")</f>
        <v/>
      </c>
      <c r="BG6" s="12" t="str">
        <f>IF(AND(COUNT($J5:BG5),COUNT($I6:BF6)&lt;$F6,SUM(BG$5:BG5)-BG$5+$E6&lt;=$E$13),$E6,"")</f>
        <v/>
      </c>
      <c r="BH6" s="12" t="str">
        <f>IF(AND(COUNT($J5:BH5),COUNT($I6:BG6)&lt;$F6,SUM(BH$5:BH5)-BH$5+$E6&lt;=$E$13),$E6,"")</f>
        <v/>
      </c>
      <c r="BI6" s="12" t="str">
        <f>IF(AND(COUNT($J5:BI5),COUNT($I6:BH6)&lt;$F6,SUM(BI$5:BI5)-BI$5+$E6&lt;=$E$13),$E6,"")</f>
        <v/>
      </c>
      <c r="BJ6" s="12" t="str">
        <f>IF(AND(COUNT($J5:BJ5),COUNT($I6:BI6)&lt;$F6,SUM(BJ$5:BJ5)-BJ$5+$E6&lt;=$E$13),$E6,"")</f>
        <v/>
      </c>
    </row>
    <row r="7" spans="3:62" ht="31.5" x14ac:dyDescent="0.25">
      <c r="C7" s="16" t="s">
        <v>22</v>
      </c>
      <c r="D7" s="17">
        <v>641.88</v>
      </c>
      <c r="E7" s="8">
        <v>5</v>
      </c>
      <c r="F7" s="9">
        <v>1</v>
      </c>
      <c r="G7" s="15">
        <f>INDEX(J$5:BJ$5,MATCH($E7,J7:BJ7,))</f>
        <v>1</v>
      </c>
      <c r="H7" s="7">
        <f>INDEX(J$5:BJ$5,MATCH($E7,J7:BJ7,))+F7-1</f>
        <v>1</v>
      </c>
      <c r="I7" s="24"/>
      <c r="J7" s="12">
        <f>IF(AND(COUNT($J6:J6),COUNT($I7:I7)&lt;$F7,SUM(J$5:J6)-J$5+$E7&lt;=$E$13),$E7,"")</f>
        <v>5</v>
      </c>
      <c r="K7" s="12" t="str">
        <f>IF(AND(COUNT($J6:K6),COUNT($I7:J7)&lt;$F7,SUM(K$5:K6)-K$5+$E7&lt;=$E$13),$E7,"")</f>
        <v/>
      </c>
      <c r="L7" s="12" t="str">
        <f>IF(AND(COUNT($J6:L6),COUNT($I7:K7)&lt;$F7,SUM(L$5:L6)-L$5+$E7&lt;=$E$13),$E7,"")</f>
        <v/>
      </c>
      <c r="M7" s="12" t="str">
        <f>IF(AND(COUNT($J6:M6),COUNT($I7:L7)&lt;$F7,SUM(M$5:M6)-M$5+$E7&lt;=$E$13),$E7,"")</f>
        <v/>
      </c>
      <c r="N7" s="12" t="str">
        <f>IF(AND(COUNT($J6:N6),COUNT($I7:M7)&lt;$F7,SUM(N$5:N6)-N$5+$E7&lt;=$E$13),$E7,"")</f>
        <v/>
      </c>
      <c r="O7" s="12" t="str">
        <f>IF(AND(COUNT($J6:O6),COUNT($I7:N7)&lt;$F7,SUM(O$5:O6)-O$5+$E7&lt;=$E$13),$E7,"")</f>
        <v/>
      </c>
      <c r="P7" s="12" t="str">
        <f>IF(AND(COUNT($J6:P6),COUNT($I7:O7)&lt;$F7,SUM(P$5:P6)-P$5+$E7&lt;=$E$13),$E7,"")</f>
        <v/>
      </c>
      <c r="Q7" s="12" t="str">
        <f>IF(AND(COUNT($J6:Q6),COUNT($I7:P7)&lt;$F7,SUM(Q$5:Q6)-Q$5+$E7&lt;=$E$13),$E7,"")</f>
        <v/>
      </c>
      <c r="R7" s="12" t="str">
        <f>IF(AND(COUNT($J6:R6),COUNT($I7:Q7)&lt;$F7,SUM(R$5:R6)-R$5+$E7&lt;=$E$13),$E7,"")</f>
        <v/>
      </c>
      <c r="S7" s="12" t="str">
        <f>IF(AND(COUNT($J6:S6),COUNT($I7:R7)&lt;$F7,SUM(S$5:S6)-S$5+$E7&lt;=$E$13),$E7,"")</f>
        <v/>
      </c>
      <c r="T7" s="12" t="str">
        <f>IF(AND(COUNT($J6:T6),COUNT($I7:S7)&lt;$F7,SUM(T$5:T6)-T$5+$E7&lt;=$E$13),$E7,"")</f>
        <v/>
      </c>
      <c r="U7" s="12" t="str">
        <f>IF(AND(COUNT($J6:U6),COUNT($I7:T7)&lt;$F7,SUM(U$5:U6)-U$5+$E7&lt;=$E$13),$E7,"")</f>
        <v/>
      </c>
      <c r="V7" s="12" t="str">
        <f>IF(AND(COUNT($J6:V6),COUNT($I7:U7)&lt;$F7,SUM(V$5:V6)-V$5+$E7&lt;=$E$13),$E7,"")</f>
        <v/>
      </c>
      <c r="W7" s="12" t="str">
        <f>IF(AND(COUNT($J6:W6),COUNT($I7:V7)&lt;$F7,SUM(W$5:W6)-W$5+$E7&lt;=$E$13),$E7,"")</f>
        <v/>
      </c>
      <c r="X7" s="12" t="str">
        <f>IF(AND(COUNT($J6:X6),COUNT($I7:W7)&lt;$F7,SUM(X$5:X6)-X$5+$E7&lt;=$E$13),$E7,"")</f>
        <v/>
      </c>
      <c r="Y7" s="12" t="str">
        <f>IF(AND(COUNT($J6:Y6),COUNT($I7:X7)&lt;$F7,SUM(Y$5:Y6)-Y$5+$E7&lt;=$E$13),$E7,"")</f>
        <v/>
      </c>
      <c r="Z7" s="12" t="str">
        <f>IF(AND(COUNT($J6:Z6),COUNT($I7:Y7)&lt;$F7,SUM(Z$5:Z6)-Z$5+$E7&lt;=$E$13),$E7,"")</f>
        <v/>
      </c>
      <c r="AA7" s="12" t="str">
        <f>IF(AND(COUNT($J6:AA6),COUNT($I7:Z7)&lt;$F7,SUM(AA$5:AA6)-AA$5+$E7&lt;=$E$13),$E7,"")</f>
        <v/>
      </c>
      <c r="AB7" s="12" t="str">
        <f>IF(AND(COUNT($J6:AB6),COUNT($I7:AA7)&lt;$F7,SUM(AB$5:AB6)-AB$5+$E7&lt;=$E$13),$E7,"")</f>
        <v/>
      </c>
      <c r="AC7" s="12" t="str">
        <f>IF(AND(COUNT($J6:AC6),COUNT($I7:AB7)&lt;$F7,SUM(AC$5:AC6)-AC$5+$E7&lt;=$E$13),$E7,"")</f>
        <v/>
      </c>
      <c r="AD7" s="12" t="str">
        <f>IF(AND(COUNT($J6:AD6),COUNT($I7:AC7)&lt;$F7,SUM(AD$5:AD6)-AD$5+$E7&lt;=$E$13),$E7,"")</f>
        <v/>
      </c>
      <c r="AE7" s="12" t="str">
        <f>IF(AND(COUNT($J6:AE6),COUNT($I7:AD7)&lt;$F7,SUM(AE$5:AE6)-AE$5+$E7&lt;=$E$13),$E7,"")</f>
        <v/>
      </c>
      <c r="AF7" s="12" t="str">
        <f>IF(AND(COUNT($J6:AF6),COUNT($I7:AE7)&lt;$F7,SUM(AF$5:AF6)-AF$5+$E7&lt;=$E$13),$E7,"")</f>
        <v/>
      </c>
      <c r="AG7" s="12" t="str">
        <f>IF(AND(COUNT($J6:AG6),COUNT($I7:AF7)&lt;$F7,SUM(AG$5:AG6)-AG$5+$E7&lt;=$E$13),$E7,"")</f>
        <v/>
      </c>
      <c r="AH7" s="12" t="str">
        <f>IF(AND(COUNT($J6:AH6),COUNT($I7:AG7)&lt;$F7,SUM(AH$5:AH6)-AH$5+$E7&lt;=$E$13),$E7,"")</f>
        <v/>
      </c>
      <c r="AI7" s="12" t="str">
        <f>IF(AND(COUNT($J6:AI6),COUNT($I7:AH7)&lt;$F7,SUM(AI$5:AI6)-AI$5+$E7&lt;=$E$13),$E7,"")</f>
        <v/>
      </c>
      <c r="AJ7" s="12" t="str">
        <f>IF(AND(COUNT($J6:AJ6),COUNT($I7:AI7)&lt;$F7,SUM(AJ$5:AJ6)-AJ$5+$E7&lt;=$E$13),$E7,"")</f>
        <v/>
      </c>
      <c r="AK7" s="12" t="str">
        <f>IF(AND(COUNT($J6:AK6),COUNT($I7:AJ7)&lt;$F7,SUM(AK$5:AK6)-AK$5+$E7&lt;=$E$13),$E7,"")</f>
        <v/>
      </c>
      <c r="AL7" s="12" t="str">
        <f>IF(AND(COUNT($J6:AL6),COUNT($I7:AK7)&lt;$F7,SUM(AL$5:AL6)-AL$5+$E7&lt;=$E$13),$E7,"")</f>
        <v/>
      </c>
      <c r="AM7" s="12" t="str">
        <f>IF(AND(COUNT($J6:AM6),COUNT($I7:AL7)&lt;$F7,SUM(AM$5:AM6)-AM$5+$E7&lt;=$E$13),$E7,"")</f>
        <v/>
      </c>
      <c r="AN7" s="12" t="str">
        <f>IF(AND(COUNT($J6:AN6),COUNT($I7:AM7)&lt;$F7,SUM(AN$5:AN6)-AN$5+$E7&lt;=$E$13),$E7,"")</f>
        <v/>
      </c>
      <c r="AO7" s="12" t="str">
        <f>IF(AND(COUNT($J6:AO6),COUNT($I7:AN7)&lt;$F7,SUM(AO$5:AO6)-AO$5+$E7&lt;=$E$13),$E7,"")</f>
        <v/>
      </c>
      <c r="AP7" s="12" t="str">
        <f>IF(AND(COUNT($J6:AP6),COUNT($I7:AO7)&lt;$F7,SUM(AP$5:AP6)-AP$5+$E7&lt;=$E$13),$E7,"")</f>
        <v/>
      </c>
      <c r="AQ7" s="12" t="str">
        <f>IF(AND(COUNT($J6:AQ6),COUNT($I7:AP7)&lt;$F7,SUM(AQ$5:AQ6)-AQ$5+$E7&lt;=$E$13),$E7,"")</f>
        <v/>
      </c>
      <c r="AR7" s="12" t="str">
        <f>IF(AND(COUNT($J6:AR6),COUNT($I7:AQ7)&lt;$F7,SUM(AR$5:AR6)-AR$5+$E7&lt;=$E$13),$E7,"")</f>
        <v/>
      </c>
      <c r="AS7" s="12" t="str">
        <f>IF(AND(COUNT($J6:AS6),COUNT($I7:AR7)&lt;$F7,SUM(AS$5:AS6)-AS$5+$E7&lt;=$E$13),$E7,"")</f>
        <v/>
      </c>
      <c r="AT7" s="12" t="str">
        <f>IF(AND(COUNT($J6:AT6),COUNT($I7:AS7)&lt;$F7,SUM(AT$5:AT6)-AT$5+$E7&lt;=$E$13),$E7,"")</f>
        <v/>
      </c>
      <c r="AU7" s="12" t="str">
        <f>IF(AND(COUNT($J6:AU6),COUNT($I7:AT7)&lt;$F7,SUM(AU$5:AU6)-AU$5+$E7&lt;=$E$13),$E7,"")</f>
        <v/>
      </c>
      <c r="AV7" s="12" t="str">
        <f>IF(AND(COUNT($J6:AV6),COUNT($I7:AU7)&lt;$F7,SUM(AV$5:AV6)-AV$5+$E7&lt;=$E$13),$E7,"")</f>
        <v/>
      </c>
      <c r="AW7" s="12" t="str">
        <f>IF(AND(COUNT($J6:AW6),COUNT($I7:AV7)&lt;$F7,SUM(AW$5:AW6)-AW$5+$E7&lt;=$E$13),$E7,"")</f>
        <v/>
      </c>
      <c r="AX7" s="12" t="str">
        <f>IF(AND(COUNT($J6:AX6),COUNT($I7:AW7)&lt;$F7,SUM(AX$5:AX6)-AX$5+$E7&lt;=$E$13),$E7,"")</f>
        <v/>
      </c>
      <c r="AY7" s="12" t="str">
        <f>IF(AND(COUNT($J6:AY6),COUNT($I7:AX7)&lt;$F7,SUM(AY$5:AY6)-AY$5+$E7&lt;=$E$13),$E7,"")</f>
        <v/>
      </c>
      <c r="AZ7" s="12" t="str">
        <f>IF(AND(COUNT($J6:AZ6),COUNT($I7:AY7)&lt;$F7,SUM(AZ$5:AZ6)-AZ$5+$E7&lt;=$E$13),$E7,"")</f>
        <v/>
      </c>
      <c r="BA7" s="12" t="str">
        <f>IF(AND(COUNT($J6:BA6),COUNT($I7:AZ7)&lt;$F7,SUM(BA$5:BA6)-BA$5+$E7&lt;=$E$13),$E7,"")</f>
        <v/>
      </c>
      <c r="BB7" s="12" t="str">
        <f>IF(AND(COUNT($J6:BB6),COUNT($I7:BA7)&lt;$F7,SUM(BB$5:BB6)-BB$5+$E7&lt;=$E$13),$E7,"")</f>
        <v/>
      </c>
      <c r="BC7" s="12" t="str">
        <f>IF(AND(COUNT($J6:BC6),COUNT($I7:BB7)&lt;$F7,SUM(BC$5:BC6)-BC$5+$E7&lt;=$E$13),$E7,"")</f>
        <v/>
      </c>
      <c r="BD7" s="12" t="str">
        <f>IF(AND(COUNT($J6:BD6),COUNT($I7:BC7)&lt;$F7,SUM(BD$5:BD6)-BD$5+$E7&lt;=$E$13),$E7,"")</f>
        <v/>
      </c>
      <c r="BE7" s="12" t="str">
        <f>IF(AND(COUNT($J6:BE6),COUNT($I7:BD7)&lt;$F7,SUM(BE$5:BE6)-BE$5+$E7&lt;=$E$13),$E7,"")</f>
        <v/>
      </c>
      <c r="BF7" s="12" t="str">
        <f>IF(AND(COUNT($J6:BF6),COUNT($I7:BE7)&lt;$F7,SUM(BF$5:BF6)-BF$5+$E7&lt;=$E$13),$E7,"")</f>
        <v/>
      </c>
      <c r="BG7" s="12" t="str">
        <f>IF(AND(COUNT($J6:BG6),COUNT($I7:BF7)&lt;$F7,SUM(BG$5:BG6)-BG$5+$E7&lt;=$E$13),$E7,"")</f>
        <v/>
      </c>
      <c r="BH7" s="12" t="str">
        <f>IF(AND(COUNT($J6:BH6),COUNT($I7:BG7)&lt;$F7,SUM(BH$5:BH6)-BH$5+$E7&lt;=$E$13),$E7,"")</f>
        <v/>
      </c>
      <c r="BI7" s="12" t="str">
        <f>IF(AND(COUNT($J6:BI6),COUNT($I7:BH7)&lt;$F7,SUM(BI$5:BI6)-BI$5+$E7&lt;=$E$13),$E7,"")</f>
        <v/>
      </c>
      <c r="BJ7" s="12" t="str">
        <f>IF(AND(COUNT($J6:BJ6),COUNT($I7:BI7)&lt;$F7,SUM(BJ$5:BJ6)-BJ$5+$E7&lt;=$E$13),$E7,"")</f>
        <v/>
      </c>
    </row>
    <row r="8" spans="3:62" ht="31.5" x14ac:dyDescent="0.25">
      <c r="C8" s="16" t="s">
        <v>23</v>
      </c>
      <c r="D8" s="17">
        <v>367.46</v>
      </c>
      <c r="E8" s="8">
        <v>8</v>
      </c>
      <c r="F8" s="9">
        <v>4</v>
      </c>
      <c r="G8" s="15">
        <f t="shared" ref="G8:G12" si="31">INDEX(J$5:BJ$5,MATCH($E8,J8:BJ8,))</f>
        <v>2</v>
      </c>
      <c r="H8" s="7">
        <f t="shared" si="30"/>
        <v>5</v>
      </c>
      <c r="I8" s="24"/>
      <c r="J8" s="12" t="str">
        <f>IF(AND(COUNT($J7:J7),COUNT($I8:I8)&lt;$F8,SUM(J$5:J7)-J$5+$E8&lt;=$E$13),$E8,"")</f>
        <v/>
      </c>
      <c r="K8" s="12">
        <f>IF(AND(COUNT($J7:K7),COUNT($I8:J8)&lt;$F8,SUM(K$5:K7)-K$5+$E8&lt;=$E$13),$E8,"")</f>
        <v>8</v>
      </c>
      <c r="L8" s="12">
        <f>IF(AND(COUNT($J7:L7),COUNT($I8:K8)&lt;$F8,SUM(L$5:L7)-L$5+$E8&lt;=$E$13),$E8,"")</f>
        <v>8</v>
      </c>
      <c r="M8" s="12">
        <f>IF(AND(COUNT($J7:M7),COUNT($I8:L8)&lt;$F8,SUM(M$5:M7)-M$5+$E8&lt;=$E$13),$E8,"")</f>
        <v>8</v>
      </c>
      <c r="N8" s="12">
        <f>IF(AND(COUNT($J7:N7),COUNT($I8:M8)&lt;$F8,SUM(N$5:N7)-N$5+$E8&lt;=$E$13),$E8,"")</f>
        <v>8</v>
      </c>
      <c r="O8" s="12" t="str">
        <f>IF(AND(COUNT($J7:O7),COUNT($I8:N8)&lt;$F8,SUM(O$5:O7)-O$5+$E8&lt;=$E$13),$E8,"")</f>
        <v/>
      </c>
      <c r="P8" s="12" t="str">
        <f>IF(AND(COUNT($J7:P7),COUNT($I8:O8)&lt;$F8,SUM(P$5:P7)-P$5+$E8&lt;=$E$13),$E8,"")</f>
        <v/>
      </c>
      <c r="Q8" s="12" t="str">
        <f>IF(AND(COUNT($J7:Q7),COUNT($I8:P8)&lt;$F8,SUM(Q$5:Q7)-Q$5+$E8&lt;=$E$13),$E8,"")</f>
        <v/>
      </c>
      <c r="R8" s="12" t="str">
        <f>IF(AND(COUNT($J7:R7),COUNT($I8:Q8)&lt;$F8,SUM(R$5:R7)-R$5+$E8&lt;=$E$13),$E8,"")</f>
        <v/>
      </c>
      <c r="S8" s="12" t="str">
        <f>IF(AND(COUNT($J7:S7),COUNT($I8:R8)&lt;$F8,SUM(S$5:S7)-S$5+$E8&lt;=$E$13),$E8,"")</f>
        <v/>
      </c>
      <c r="T8" s="12" t="str">
        <f>IF(AND(COUNT($J7:T7),COUNT($I8:S8)&lt;$F8,SUM(T$5:T7)-T$5+$E8&lt;=$E$13),$E8,"")</f>
        <v/>
      </c>
      <c r="U8" s="12" t="str">
        <f>IF(AND(COUNT($J7:U7),COUNT($I8:T8)&lt;$F8,SUM(U$5:U7)-U$5+$E8&lt;=$E$13),$E8,"")</f>
        <v/>
      </c>
      <c r="V8" s="12" t="str">
        <f>IF(AND(COUNT($J7:V7),COUNT($I8:U8)&lt;$F8,SUM(V$5:V7)-V$5+$E8&lt;=$E$13),$E8,"")</f>
        <v/>
      </c>
      <c r="W8" s="12" t="str">
        <f>IF(AND(COUNT($J7:W7),COUNT($I8:V8)&lt;$F8,SUM(W$5:W7)-W$5+$E8&lt;=$E$13),$E8,"")</f>
        <v/>
      </c>
      <c r="X8" s="12" t="str">
        <f>IF(AND(COUNT($J7:X7),COUNT($I8:W8)&lt;$F8,SUM(X$5:X7)-X$5+$E8&lt;=$E$13),$E8,"")</f>
        <v/>
      </c>
      <c r="Y8" s="12" t="str">
        <f>IF(AND(COUNT($J7:Y7),COUNT($I8:X8)&lt;$F8,SUM(Y$5:Y7)-Y$5+$E8&lt;=$E$13),$E8,"")</f>
        <v/>
      </c>
      <c r="Z8" s="12" t="str">
        <f>IF(AND(COUNT($J7:Z7),COUNT($I8:Y8)&lt;$F8,SUM(Z$5:Z7)-Z$5+$E8&lt;=$E$13),$E8,"")</f>
        <v/>
      </c>
      <c r="AA8" s="12" t="str">
        <f>IF(AND(COUNT($J7:AA7),COUNT($I8:Z8)&lt;$F8,SUM(AA$5:AA7)-AA$5+$E8&lt;=$E$13),$E8,"")</f>
        <v/>
      </c>
      <c r="AB8" s="12" t="str">
        <f>IF(AND(COUNT($J7:AB7),COUNT($I8:AA8)&lt;$F8,SUM(AB$5:AB7)-AB$5+$E8&lt;=$E$13),$E8,"")</f>
        <v/>
      </c>
      <c r="AC8" s="12" t="str">
        <f>IF(AND(COUNT($J7:AC7),COUNT($I8:AB8)&lt;$F8,SUM(AC$5:AC7)-AC$5+$E8&lt;=$E$13),$E8,"")</f>
        <v/>
      </c>
      <c r="AD8" s="12" t="str">
        <f>IF(AND(COUNT($J7:AD7),COUNT($I8:AC8)&lt;$F8,SUM(AD$5:AD7)-AD$5+$E8&lt;=$E$13),$E8,"")</f>
        <v/>
      </c>
      <c r="AE8" s="12" t="str">
        <f>IF(AND(COUNT($J7:AE7),COUNT($I8:AD8)&lt;$F8,SUM(AE$5:AE7)-AE$5+$E8&lt;=$E$13),$E8,"")</f>
        <v/>
      </c>
      <c r="AF8" s="12" t="str">
        <f>IF(AND(COUNT($J7:AF7),COUNT($I8:AE8)&lt;$F8,SUM(AF$5:AF7)-AF$5+$E8&lt;=$E$13),$E8,"")</f>
        <v/>
      </c>
      <c r="AG8" s="12" t="str">
        <f>IF(AND(COUNT($J7:AG7),COUNT($I8:AF8)&lt;$F8,SUM(AG$5:AG7)-AG$5+$E8&lt;=$E$13),$E8,"")</f>
        <v/>
      </c>
      <c r="AH8" s="12" t="str">
        <f>IF(AND(COUNT($J7:AH7),COUNT($I8:AG8)&lt;$F8,SUM(AH$5:AH7)-AH$5+$E8&lt;=$E$13),$E8,"")</f>
        <v/>
      </c>
      <c r="AI8" s="12" t="str">
        <f>IF(AND(COUNT($J7:AI7),COUNT($I8:AH8)&lt;$F8,SUM(AI$5:AI7)-AI$5+$E8&lt;=$E$13),$E8,"")</f>
        <v/>
      </c>
      <c r="AJ8" s="12" t="str">
        <f>IF(AND(COUNT($J7:AJ7),COUNT($I8:AI8)&lt;$F8,SUM(AJ$5:AJ7)-AJ$5+$E8&lt;=$E$13),$E8,"")</f>
        <v/>
      </c>
      <c r="AK8" s="12" t="str">
        <f>IF(AND(COUNT($J7:AK7),COUNT($I8:AJ8)&lt;$F8,SUM(AK$5:AK7)-AK$5+$E8&lt;=$E$13),$E8,"")</f>
        <v/>
      </c>
      <c r="AL8" s="12" t="str">
        <f>IF(AND(COUNT($J7:AL7),COUNT($I8:AK8)&lt;$F8,SUM(AL$5:AL7)-AL$5+$E8&lt;=$E$13),$E8,"")</f>
        <v/>
      </c>
      <c r="AM8" s="12" t="str">
        <f>IF(AND(COUNT($J7:AM7),COUNT($I8:AL8)&lt;$F8,SUM(AM$5:AM7)-AM$5+$E8&lt;=$E$13),$E8,"")</f>
        <v/>
      </c>
      <c r="AN8" s="12" t="str">
        <f>IF(AND(COUNT($J7:AN7),COUNT($I8:AM8)&lt;$F8,SUM(AN$5:AN7)-AN$5+$E8&lt;=$E$13),$E8,"")</f>
        <v/>
      </c>
      <c r="AO8" s="12" t="str">
        <f>IF(AND(COUNT($J7:AO7),COUNT($I8:AN8)&lt;$F8,SUM(AO$5:AO7)-AO$5+$E8&lt;=$E$13),$E8,"")</f>
        <v/>
      </c>
      <c r="AP8" s="12" t="str">
        <f>IF(AND(COUNT($J7:AP7),COUNT($I8:AO8)&lt;$F8,SUM(AP$5:AP7)-AP$5+$E8&lt;=$E$13),$E8,"")</f>
        <v/>
      </c>
      <c r="AQ8" s="12" t="str">
        <f>IF(AND(COUNT($J7:AQ7),COUNT($I8:AP8)&lt;$F8,SUM(AQ$5:AQ7)-AQ$5+$E8&lt;=$E$13),$E8,"")</f>
        <v/>
      </c>
      <c r="AR8" s="12" t="str">
        <f>IF(AND(COUNT($J7:AR7),COUNT($I8:AQ8)&lt;$F8,SUM(AR$5:AR7)-AR$5+$E8&lt;=$E$13),$E8,"")</f>
        <v/>
      </c>
      <c r="AS8" s="12" t="str">
        <f>IF(AND(COUNT($J7:AS7),COUNT($I8:AR8)&lt;$F8,SUM(AS$5:AS7)-AS$5+$E8&lt;=$E$13),$E8,"")</f>
        <v/>
      </c>
      <c r="AT8" s="12" t="str">
        <f>IF(AND(COUNT($J7:AT7),COUNT($I8:AS8)&lt;$F8,SUM(AT$5:AT7)-AT$5+$E8&lt;=$E$13),$E8,"")</f>
        <v/>
      </c>
      <c r="AU8" s="12" t="str">
        <f>IF(AND(COUNT($J7:AU7),COUNT($I8:AT8)&lt;$F8,SUM(AU$5:AU7)-AU$5+$E8&lt;=$E$13),$E8,"")</f>
        <v/>
      </c>
      <c r="AV8" s="12" t="str">
        <f>IF(AND(COUNT($J7:AV7),COUNT($I8:AU8)&lt;$F8,SUM(AV$5:AV7)-AV$5+$E8&lt;=$E$13),$E8,"")</f>
        <v/>
      </c>
      <c r="AW8" s="12" t="str">
        <f>IF(AND(COUNT($J7:AW7),COUNT($I8:AV8)&lt;$F8,SUM(AW$5:AW7)-AW$5+$E8&lt;=$E$13),$E8,"")</f>
        <v/>
      </c>
      <c r="AX8" s="12" t="str">
        <f>IF(AND(COUNT($J7:AX7),COUNT($I8:AW8)&lt;$F8,SUM(AX$5:AX7)-AX$5+$E8&lt;=$E$13),$E8,"")</f>
        <v/>
      </c>
      <c r="AY8" s="12" t="str">
        <f>IF(AND(COUNT($J7:AY7),COUNT($I8:AX8)&lt;$F8,SUM(AY$5:AY7)-AY$5+$E8&lt;=$E$13),$E8,"")</f>
        <v/>
      </c>
      <c r="AZ8" s="12" t="str">
        <f>IF(AND(COUNT($J7:AZ7),COUNT($I8:AY8)&lt;$F8,SUM(AZ$5:AZ7)-AZ$5+$E8&lt;=$E$13),$E8,"")</f>
        <v/>
      </c>
      <c r="BA8" s="12" t="str">
        <f>IF(AND(COUNT($J7:BA7),COUNT($I8:AZ8)&lt;$F8,SUM(BA$5:BA7)-BA$5+$E8&lt;=$E$13),$E8,"")</f>
        <v/>
      </c>
      <c r="BB8" s="12" t="str">
        <f>IF(AND(COUNT($J7:BB7),COUNT($I8:BA8)&lt;$F8,SUM(BB$5:BB7)-BB$5+$E8&lt;=$E$13),$E8,"")</f>
        <v/>
      </c>
      <c r="BC8" s="12" t="str">
        <f>IF(AND(COUNT($J7:BC7),COUNT($I8:BB8)&lt;$F8,SUM(BC$5:BC7)-BC$5+$E8&lt;=$E$13),$E8,"")</f>
        <v/>
      </c>
      <c r="BD8" s="12" t="str">
        <f>IF(AND(COUNT($J7:BD7),COUNT($I8:BC8)&lt;$F8,SUM(BD$5:BD7)-BD$5+$E8&lt;=$E$13),$E8,"")</f>
        <v/>
      </c>
      <c r="BE8" s="12" t="str">
        <f>IF(AND(COUNT($J7:BE7),COUNT($I8:BD8)&lt;$F8,SUM(BE$5:BE7)-BE$5+$E8&lt;=$E$13),$E8,"")</f>
        <v/>
      </c>
      <c r="BF8" s="12" t="str">
        <f>IF(AND(COUNT($J7:BF7),COUNT($I8:BE8)&lt;$F8,SUM(BF$5:BF7)-BF$5+$E8&lt;=$E$13),$E8,"")</f>
        <v/>
      </c>
      <c r="BG8" s="12" t="str">
        <f>IF(AND(COUNT($J7:BG7),COUNT($I8:BF8)&lt;$F8,SUM(BG$5:BG7)-BG$5+$E8&lt;=$E$13),$E8,"")</f>
        <v/>
      </c>
      <c r="BH8" s="12" t="str">
        <f>IF(AND(COUNT($J7:BH7),COUNT($I8:BG8)&lt;$F8,SUM(BH$5:BH7)-BH$5+$E8&lt;=$E$13),$E8,"")</f>
        <v/>
      </c>
      <c r="BI8" s="12" t="str">
        <f>IF(AND(COUNT($J7:BI7),COUNT($I8:BH8)&lt;$F8,SUM(BI$5:BI7)-BI$5+$E8&lt;=$E$13),$E8,"")</f>
        <v/>
      </c>
      <c r="BJ8" s="12" t="str">
        <f>IF(AND(COUNT($J7:BJ7),COUNT($I8:BI8)&lt;$F8,SUM(BJ$5:BJ7)-BJ$5+$E8&lt;=$E$13),$E8,"")</f>
        <v/>
      </c>
    </row>
    <row r="9" spans="3:62" x14ac:dyDescent="0.25">
      <c r="C9" s="16" t="s">
        <v>24</v>
      </c>
      <c r="D9" s="17">
        <v>277.13</v>
      </c>
      <c r="E9" s="8">
        <v>8</v>
      </c>
      <c r="F9" s="9">
        <v>8</v>
      </c>
      <c r="G9" s="15">
        <f t="shared" si="31"/>
        <v>6</v>
      </c>
      <c r="H9" s="7">
        <f t="shared" si="30"/>
        <v>13</v>
      </c>
      <c r="I9" s="24"/>
      <c r="J9" s="12" t="str">
        <f>IF(AND(COUNT($J8:J8),COUNT($I9:I9)&lt;$F9,SUM(J$5:J8)-J$5+$E9&lt;=$E$13),$E9,"")</f>
        <v/>
      </c>
      <c r="K9" s="12" t="str">
        <f>IF(AND(COUNT($J8:K8),COUNT($I9:J9)&lt;$F9,SUM(K$5:K8)-K$5+$E9&lt;=$E$13),$E9,"")</f>
        <v/>
      </c>
      <c r="L9" s="12" t="str">
        <f>IF(AND(COUNT($J8:L8),COUNT($I9:K9)&lt;$F9,SUM(L$5:L8)-L$5+$E9&lt;=$E$13),$E9,"")</f>
        <v/>
      </c>
      <c r="M9" s="12" t="str">
        <f>IF(AND(COUNT($J8:M8),COUNT($I9:L9)&lt;$F9,SUM(M$5:M8)-M$5+$E9&lt;=$E$13),$E9,"")</f>
        <v/>
      </c>
      <c r="N9" s="12" t="str">
        <f>IF(AND(COUNT($J8:N8),COUNT($I9:M9)&lt;$F9,SUM(N$5:N8)-N$5+$E9&lt;=$E$13),$E9,"")</f>
        <v/>
      </c>
      <c r="O9" s="12">
        <f>IF(AND(COUNT($J8:O8),COUNT($I9:N9)&lt;$F9,SUM(O$5:O8)-O$5+$E9&lt;=$E$13),$E9,"")</f>
        <v>8</v>
      </c>
      <c r="P9" s="12">
        <f>IF(AND(COUNT($J8:P8),COUNT($I9:O9)&lt;$F9,SUM(P$5:P8)-P$5+$E9&lt;=$E$13),$E9,"")</f>
        <v>8</v>
      </c>
      <c r="Q9" s="12">
        <f>IF(AND(COUNT($J8:Q8),COUNT($I9:P9)&lt;$F9,SUM(Q$5:Q8)-Q$5+$E9&lt;=$E$13),$E9,"")</f>
        <v>8</v>
      </c>
      <c r="R9" s="12">
        <f>IF(AND(COUNT($J8:R8),COUNT($I9:Q9)&lt;$F9,SUM(R$5:R8)-R$5+$E9&lt;=$E$13),$E9,"")</f>
        <v>8</v>
      </c>
      <c r="S9" s="12">
        <f>IF(AND(COUNT($J8:S8),COUNT($I9:R9)&lt;$F9,SUM(S$5:S8)-S$5+$E9&lt;=$E$13),$E9,"")</f>
        <v>8</v>
      </c>
      <c r="T9" s="12">
        <f>IF(AND(COUNT($J8:T8),COUNT($I9:S9)&lt;$F9,SUM(T$5:T8)-T$5+$E9&lt;=$E$13),$E9,"")</f>
        <v>8</v>
      </c>
      <c r="U9" s="12">
        <f>IF(AND(COUNT($J8:U8),COUNT($I9:T9)&lt;$F9,SUM(U$5:U8)-U$5+$E9&lt;=$E$13),$E9,"")</f>
        <v>8</v>
      </c>
      <c r="V9" s="12">
        <f>IF(AND(COUNT($J8:V8),COUNT($I9:U9)&lt;$F9,SUM(V$5:V8)-V$5+$E9&lt;=$E$13),$E9,"")</f>
        <v>8</v>
      </c>
      <c r="W9" s="12" t="str">
        <f>IF(AND(COUNT($J8:W8),COUNT($I9:V9)&lt;$F9,SUM(W$5:W8)-W$5+$E9&lt;=$E$13),$E9,"")</f>
        <v/>
      </c>
      <c r="X9" s="12" t="str">
        <f>IF(AND(COUNT($J8:X8),COUNT($I9:W9)&lt;$F9,SUM(X$5:X8)-X$5+$E9&lt;=$E$13),$E9,"")</f>
        <v/>
      </c>
      <c r="Y9" s="12" t="str">
        <f>IF(AND(COUNT($J8:Y8),COUNT($I9:X9)&lt;$F9,SUM(Y$5:Y8)-Y$5+$E9&lt;=$E$13),$E9,"")</f>
        <v/>
      </c>
      <c r="Z9" s="12" t="str">
        <f>IF(AND(COUNT($J8:Z8),COUNT($I9:Y9)&lt;$F9,SUM(Z$5:Z8)-Z$5+$E9&lt;=$E$13),$E9,"")</f>
        <v/>
      </c>
      <c r="AA9" s="12" t="str">
        <f>IF(AND(COUNT($J8:AA8),COUNT($I9:Z9)&lt;$F9,SUM(AA$5:AA8)-AA$5+$E9&lt;=$E$13),$E9,"")</f>
        <v/>
      </c>
      <c r="AB9" s="12" t="str">
        <f>IF(AND(COUNT($J8:AB8),COUNT($I9:AA9)&lt;$F9,SUM(AB$5:AB8)-AB$5+$E9&lt;=$E$13),$E9,"")</f>
        <v/>
      </c>
      <c r="AC9" s="12" t="str">
        <f>IF(AND(COUNT($J8:AC8),COUNT($I9:AB9)&lt;$F9,SUM(AC$5:AC8)-AC$5+$E9&lt;=$E$13),$E9,"")</f>
        <v/>
      </c>
      <c r="AD9" s="12" t="str">
        <f>IF(AND(COUNT($J8:AD8),COUNT($I9:AC9)&lt;$F9,SUM(AD$5:AD8)-AD$5+$E9&lt;=$E$13),$E9,"")</f>
        <v/>
      </c>
      <c r="AE9" s="12" t="str">
        <f>IF(AND(COUNT($J8:AE8),COUNT($I9:AD9)&lt;$F9,SUM(AE$5:AE8)-AE$5+$E9&lt;=$E$13),$E9,"")</f>
        <v/>
      </c>
      <c r="AF9" s="12" t="str">
        <f>IF(AND(COUNT($J8:AF8),COUNT($I9:AE9)&lt;$F9,SUM(AF$5:AF8)-AF$5+$E9&lt;=$E$13),$E9,"")</f>
        <v/>
      </c>
      <c r="AG9" s="12" t="str">
        <f>IF(AND(COUNT($J8:AG8),COUNT($I9:AF9)&lt;$F9,SUM(AG$5:AG8)-AG$5+$E9&lt;=$E$13),$E9,"")</f>
        <v/>
      </c>
      <c r="AH9" s="12" t="str">
        <f>IF(AND(COUNT($J8:AH8),COUNT($I9:AG9)&lt;$F9,SUM(AH$5:AH8)-AH$5+$E9&lt;=$E$13),$E9,"")</f>
        <v/>
      </c>
      <c r="AI9" s="12" t="str">
        <f>IF(AND(COUNT($J8:AI8),COUNT($I9:AH9)&lt;$F9,SUM(AI$5:AI8)-AI$5+$E9&lt;=$E$13),$E9,"")</f>
        <v/>
      </c>
      <c r="AJ9" s="12" t="str">
        <f>IF(AND(COUNT($J8:AJ8),COUNT($I9:AI9)&lt;$F9,SUM(AJ$5:AJ8)-AJ$5+$E9&lt;=$E$13),$E9,"")</f>
        <v/>
      </c>
      <c r="AK9" s="12" t="str">
        <f>IF(AND(COUNT($J8:AK8),COUNT($I9:AJ9)&lt;$F9,SUM(AK$5:AK8)-AK$5+$E9&lt;=$E$13),$E9,"")</f>
        <v/>
      </c>
      <c r="AL9" s="12" t="str">
        <f>IF(AND(COUNT($J8:AL8),COUNT($I9:AK9)&lt;$F9,SUM(AL$5:AL8)-AL$5+$E9&lt;=$E$13),$E9,"")</f>
        <v/>
      </c>
      <c r="AM9" s="12" t="str">
        <f>IF(AND(COUNT($J8:AM8),COUNT($I9:AL9)&lt;$F9,SUM(AM$5:AM8)-AM$5+$E9&lt;=$E$13),$E9,"")</f>
        <v/>
      </c>
      <c r="AN9" s="12" t="str">
        <f>IF(AND(COUNT($J8:AN8),COUNT($I9:AM9)&lt;$F9,SUM(AN$5:AN8)-AN$5+$E9&lt;=$E$13),$E9,"")</f>
        <v/>
      </c>
      <c r="AO9" s="12" t="str">
        <f>IF(AND(COUNT($J8:AO8),COUNT($I9:AN9)&lt;$F9,SUM(AO$5:AO8)-AO$5+$E9&lt;=$E$13),$E9,"")</f>
        <v/>
      </c>
      <c r="AP9" s="12" t="str">
        <f>IF(AND(COUNT($J8:AP8),COUNT($I9:AO9)&lt;$F9,SUM(AP$5:AP8)-AP$5+$E9&lt;=$E$13),$E9,"")</f>
        <v/>
      </c>
      <c r="AQ9" s="12" t="str">
        <f>IF(AND(COUNT($J8:AQ8),COUNT($I9:AP9)&lt;$F9,SUM(AQ$5:AQ8)-AQ$5+$E9&lt;=$E$13),$E9,"")</f>
        <v/>
      </c>
      <c r="AR9" s="12" t="str">
        <f>IF(AND(COUNT($J8:AR8),COUNT($I9:AQ9)&lt;$F9,SUM(AR$5:AR8)-AR$5+$E9&lt;=$E$13),$E9,"")</f>
        <v/>
      </c>
      <c r="AS9" s="12" t="str">
        <f>IF(AND(COUNT($J8:AS8),COUNT($I9:AR9)&lt;$F9,SUM(AS$5:AS8)-AS$5+$E9&lt;=$E$13),$E9,"")</f>
        <v/>
      </c>
      <c r="AT9" s="12" t="str">
        <f>IF(AND(COUNT($J8:AT8),COUNT($I9:AS9)&lt;$F9,SUM(AT$5:AT8)-AT$5+$E9&lt;=$E$13),$E9,"")</f>
        <v/>
      </c>
      <c r="AU9" s="12" t="str">
        <f>IF(AND(COUNT($J8:AU8),COUNT($I9:AT9)&lt;$F9,SUM(AU$5:AU8)-AU$5+$E9&lt;=$E$13),$E9,"")</f>
        <v/>
      </c>
      <c r="AV9" s="12" t="str">
        <f>IF(AND(COUNT($J8:AV8),COUNT($I9:AU9)&lt;$F9,SUM(AV$5:AV8)-AV$5+$E9&lt;=$E$13),$E9,"")</f>
        <v/>
      </c>
      <c r="AW9" s="12" t="str">
        <f>IF(AND(COUNT($J8:AW8),COUNT($I9:AV9)&lt;$F9,SUM(AW$5:AW8)-AW$5+$E9&lt;=$E$13),$E9,"")</f>
        <v/>
      </c>
      <c r="AX9" s="12" t="str">
        <f>IF(AND(COUNT($J8:AX8),COUNT($I9:AW9)&lt;$F9,SUM(AX$5:AX8)-AX$5+$E9&lt;=$E$13),$E9,"")</f>
        <v/>
      </c>
      <c r="AY9" s="12" t="str">
        <f>IF(AND(COUNT($J8:AY8),COUNT($I9:AX9)&lt;$F9,SUM(AY$5:AY8)-AY$5+$E9&lt;=$E$13),$E9,"")</f>
        <v/>
      </c>
      <c r="AZ9" s="12" t="str">
        <f>IF(AND(COUNT($J8:AZ8),COUNT($I9:AY9)&lt;$F9,SUM(AZ$5:AZ8)-AZ$5+$E9&lt;=$E$13),$E9,"")</f>
        <v/>
      </c>
      <c r="BA9" s="12" t="str">
        <f>IF(AND(COUNT($J8:BA8),COUNT($I9:AZ9)&lt;$F9,SUM(BA$5:BA8)-BA$5+$E9&lt;=$E$13),$E9,"")</f>
        <v/>
      </c>
      <c r="BB9" s="12" t="str">
        <f>IF(AND(COUNT($J8:BB8),COUNT($I9:BA9)&lt;$F9,SUM(BB$5:BB8)-BB$5+$E9&lt;=$E$13),$E9,"")</f>
        <v/>
      </c>
      <c r="BC9" s="12" t="str">
        <f>IF(AND(COUNT($J8:BC8),COUNT($I9:BB9)&lt;$F9,SUM(BC$5:BC8)-BC$5+$E9&lt;=$E$13),$E9,"")</f>
        <v/>
      </c>
      <c r="BD9" s="12" t="str">
        <f>IF(AND(COUNT($J8:BD8),COUNT($I9:BC9)&lt;$F9,SUM(BD$5:BD8)-BD$5+$E9&lt;=$E$13),$E9,"")</f>
        <v/>
      </c>
      <c r="BE9" s="12" t="str">
        <f>IF(AND(COUNT($J8:BE8),COUNT($I9:BD9)&lt;$F9,SUM(BE$5:BE8)-BE$5+$E9&lt;=$E$13),$E9,"")</f>
        <v/>
      </c>
      <c r="BF9" s="12" t="str">
        <f>IF(AND(COUNT($J8:BF8),COUNT($I9:BE9)&lt;$F9,SUM(BF$5:BF8)-BF$5+$E9&lt;=$E$13),$E9,"")</f>
        <v/>
      </c>
      <c r="BG9" s="12" t="str">
        <f>IF(AND(COUNT($J8:BG8),COUNT($I9:BF9)&lt;$F9,SUM(BG$5:BG8)-BG$5+$E9&lt;=$E$13),$E9,"")</f>
        <v/>
      </c>
      <c r="BH9" s="12" t="str">
        <f>IF(AND(COUNT($J8:BH8),COUNT($I9:BG9)&lt;$F9,SUM(BH$5:BH8)-BH$5+$E9&lt;=$E$13),$E9,"")</f>
        <v/>
      </c>
      <c r="BI9" s="12" t="str">
        <f>IF(AND(COUNT($J8:BI8),COUNT($I9:BH9)&lt;$F9,SUM(BI$5:BI8)-BI$5+$E9&lt;=$E$13),$E9,"")</f>
        <v/>
      </c>
      <c r="BJ9" s="12" t="str">
        <f>IF(AND(COUNT($J8:BJ8),COUNT($I9:BI9)&lt;$F9,SUM(BJ$5:BJ8)-BJ$5+$E9&lt;=$E$13),$E9,"")</f>
        <v/>
      </c>
    </row>
    <row r="10" spans="3:62" x14ac:dyDescent="0.25">
      <c r="C10" s="16" t="s">
        <v>25</v>
      </c>
      <c r="D10" s="17">
        <v>166.49</v>
      </c>
      <c r="E10" s="8">
        <v>5</v>
      </c>
      <c r="F10" s="9">
        <v>5</v>
      </c>
      <c r="G10" s="15">
        <f t="shared" si="31"/>
        <v>6</v>
      </c>
      <c r="H10" s="7">
        <f t="shared" si="30"/>
        <v>10</v>
      </c>
      <c r="I10" s="24"/>
      <c r="J10" s="12" t="str">
        <f>IF(AND(COUNT($J9:J9),COUNT($I10:I10)&lt;$F10,SUM(J$5:J9)-J$5+$E10&lt;=$E$13),$E10,"")</f>
        <v/>
      </c>
      <c r="K10" s="12" t="str">
        <f>IF(AND(COUNT($J9:K9),COUNT($I10:J10)&lt;$F10,SUM(K$5:K9)-K$5+$E10&lt;=$E$13),$E10,"")</f>
        <v/>
      </c>
      <c r="L10" s="12" t="str">
        <f>IF(AND(COUNT($J9:L9),COUNT($I10:K10)&lt;$F10,SUM(L$5:L9)-L$5+$E10&lt;=$E$13),$E10,"")</f>
        <v/>
      </c>
      <c r="M10" s="12" t="str">
        <f>IF(AND(COUNT($J9:M9),COUNT($I10:L10)&lt;$F10,SUM(M$5:M9)-M$5+$E10&lt;=$E$13),$E10,"")</f>
        <v/>
      </c>
      <c r="N10" s="12" t="str">
        <f>IF(AND(COUNT($J9:N9),COUNT($I10:M10)&lt;$F10,SUM(N$5:N9)-N$5+$E10&lt;=$E$13),$E10,"")</f>
        <v/>
      </c>
      <c r="O10" s="12">
        <f>IF(AND(COUNT($J9:O9),COUNT($I10:N10)&lt;$F10,SUM(O$5:O9)-O$5+$E10&lt;=$E$13),$E10,"")</f>
        <v>5</v>
      </c>
      <c r="P10" s="12">
        <f>IF(AND(COUNT($J9:P9),COUNT($I10:O10)&lt;$F10,SUM(P$5:P9)-P$5+$E10&lt;=$E$13),$E10,"")</f>
        <v>5</v>
      </c>
      <c r="Q10" s="12">
        <f>IF(AND(COUNT($J9:Q9),COUNT($I10:P10)&lt;$F10,SUM(Q$5:Q9)-Q$5+$E10&lt;=$E$13),$E10,"")</f>
        <v>5</v>
      </c>
      <c r="R10" s="12">
        <f>IF(AND(COUNT($J9:R9),COUNT($I10:Q10)&lt;$F10,SUM(R$5:R9)-R$5+$E10&lt;=$E$13),$E10,"")</f>
        <v>5</v>
      </c>
      <c r="S10" s="12">
        <f>IF(AND(COUNT($J9:S9),COUNT($I10:R10)&lt;$F10,SUM(S$5:S9)-S$5+$E10&lt;=$E$13),$E10,"")</f>
        <v>5</v>
      </c>
      <c r="T10" s="12" t="str">
        <f>IF(AND(COUNT($J9:T9),COUNT($I10:S10)&lt;$F10,SUM(T$5:T9)-T$5+$E10&lt;=$E$13),$E10,"")</f>
        <v/>
      </c>
      <c r="U10" s="12" t="str">
        <f>IF(AND(COUNT($J9:U9),COUNT($I10:T10)&lt;$F10,SUM(U$5:U9)-U$5+$E10&lt;=$E$13),$E10,"")</f>
        <v/>
      </c>
      <c r="V10" s="12" t="str">
        <f>IF(AND(COUNT($J9:V9),COUNT($I10:U10)&lt;$F10,SUM(V$5:V9)-V$5+$E10&lt;=$E$13),$E10,"")</f>
        <v/>
      </c>
      <c r="W10" s="12" t="str">
        <f>IF(AND(COUNT($J9:W9),COUNT($I10:V10)&lt;$F10,SUM(W$5:W9)-W$5+$E10&lt;=$E$13),$E10,"")</f>
        <v/>
      </c>
      <c r="X10" s="12" t="str">
        <f>IF(AND(COUNT($J9:X9),COUNT($I10:W10)&lt;$F10,SUM(X$5:X9)-X$5+$E10&lt;=$E$13),$E10,"")</f>
        <v/>
      </c>
      <c r="Y10" s="12" t="str">
        <f>IF(AND(COUNT($J9:Y9),COUNT($I10:X10)&lt;$F10,SUM(Y$5:Y9)-Y$5+$E10&lt;=$E$13),$E10,"")</f>
        <v/>
      </c>
      <c r="Z10" s="12" t="str">
        <f>IF(AND(COUNT($J9:Z9),COUNT($I10:Y10)&lt;$F10,SUM(Z$5:Z9)-Z$5+$E10&lt;=$E$13),$E10,"")</f>
        <v/>
      </c>
      <c r="AA10" s="12" t="str">
        <f>IF(AND(COUNT($J9:AA9),COUNT($I10:Z10)&lt;$F10,SUM(AA$5:AA9)-AA$5+$E10&lt;=$E$13),$E10,"")</f>
        <v/>
      </c>
      <c r="AB10" s="12" t="str">
        <f>IF(AND(COUNT($J9:AB9),COUNT($I10:AA10)&lt;$F10,SUM(AB$5:AB9)-AB$5+$E10&lt;=$E$13),$E10,"")</f>
        <v/>
      </c>
      <c r="AC10" s="12" t="str">
        <f>IF(AND(COUNT($J9:AC9),COUNT($I10:AB10)&lt;$F10,SUM(AC$5:AC9)-AC$5+$E10&lt;=$E$13),$E10,"")</f>
        <v/>
      </c>
      <c r="AD10" s="12" t="str">
        <f>IF(AND(COUNT($J9:AD9),COUNT($I10:AC10)&lt;$F10,SUM(AD$5:AD9)-AD$5+$E10&lt;=$E$13),$E10,"")</f>
        <v/>
      </c>
      <c r="AE10" s="12" t="str">
        <f>IF(AND(COUNT($J9:AE9),COUNT($I10:AD10)&lt;$F10,SUM(AE$5:AE9)-AE$5+$E10&lt;=$E$13),$E10,"")</f>
        <v/>
      </c>
      <c r="AF10" s="12" t="str">
        <f>IF(AND(COUNT($J9:AF9),COUNT($I10:AE10)&lt;$F10,SUM(AF$5:AF9)-AF$5+$E10&lt;=$E$13),$E10,"")</f>
        <v/>
      </c>
      <c r="AG10" s="12" t="str">
        <f>IF(AND(COUNT($J9:AG9),COUNT($I10:AF10)&lt;$F10,SUM(AG$5:AG9)-AG$5+$E10&lt;=$E$13),$E10,"")</f>
        <v/>
      </c>
      <c r="AH10" s="12" t="str">
        <f>IF(AND(COUNT($J9:AH9),COUNT($I10:AG10)&lt;$F10,SUM(AH$5:AH9)-AH$5+$E10&lt;=$E$13),$E10,"")</f>
        <v/>
      </c>
      <c r="AI10" s="12" t="str">
        <f>IF(AND(COUNT($J9:AI9),COUNT($I10:AH10)&lt;$F10,SUM(AI$5:AI9)-AI$5+$E10&lt;=$E$13),$E10,"")</f>
        <v/>
      </c>
      <c r="AJ10" s="12" t="str">
        <f>IF(AND(COUNT($J9:AJ9),COUNT($I10:AI10)&lt;$F10,SUM(AJ$5:AJ9)-AJ$5+$E10&lt;=$E$13),$E10,"")</f>
        <v/>
      </c>
      <c r="AK10" s="12" t="str">
        <f>IF(AND(COUNT($J9:AK9),COUNT($I10:AJ10)&lt;$F10,SUM(AK$5:AK9)-AK$5+$E10&lt;=$E$13),$E10,"")</f>
        <v/>
      </c>
      <c r="AL10" s="12" t="str">
        <f>IF(AND(COUNT($J9:AL9),COUNT($I10:AK10)&lt;$F10,SUM(AL$5:AL9)-AL$5+$E10&lt;=$E$13),$E10,"")</f>
        <v/>
      </c>
      <c r="AM10" s="12" t="str">
        <f>IF(AND(COUNT($J9:AM9),COUNT($I10:AL10)&lt;$F10,SUM(AM$5:AM9)-AM$5+$E10&lt;=$E$13),$E10,"")</f>
        <v/>
      </c>
      <c r="AN10" s="12" t="str">
        <f>IF(AND(COUNT($J9:AN9),COUNT($I10:AM10)&lt;$F10,SUM(AN$5:AN9)-AN$5+$E10&lt;=$E$13),$E10,"")</f>
        <v/>
      </c>
      <c r="AO10" s="12" t="str">
        <f>IF(AND(COUNT($J9:AO9),COUNT($I10:AN10)&lt;$F10,SUM(AO$5:AO9)-AO$5+$E10&lt;=$E$13),$E10,"")</f>
        <v/>
      </c>
      <c r="AP10" s="12" t="str">
        <f>IF(AND(COUNT($J9:AP9),COUNT($I10:AO10)&lt;$F10,SUM(AP$5:AP9)-AP$5+$E10&lt;=$E$13),$E10,"")</f>
        <v/>
      </c>
      <c r="AQ10" s="12" t="str">
        <f>IF(AND(COUNT($J9:AQ9),COUNT($I10:AP10)&lt;$F10,SUM(AQ$5:AQ9)-AQ$5+$E10&lt;=$E$13),$E10,"")</f>
        <v/>
      </c>
      <c r="AR10" s="12" t="str">
        <f>IF(AND(COUNT($J9:AR9),COUNT($I10:AQ10)&lt;$F10,SUM(AR$5:AR9)-AR$5+$E10&lt;=$E$13),$E10,"")</f>
        <v/>
      </c>
      <c r="AS10" s="12" t="str">
        <f>IF(AND(COUNT($J9:AS9),COUNT($I10:AR10)&lt;$F10,SUM(AS$5:AS9)-AS$5+$E10&lt;=$E$13),$E10,"")</f>
        <v/>
      </c>
      <c r="AT10" s="12" t="str">
        <f>IF(AND(COUNT($J9:AT9),COUNT($I10:AS10)&lt;$F10,SUM(AT$5:AT9)-AT$5+$E10&lt;=$E$13),$E10,"")</f>
        <v/>
      </c>
      <c r="AU10" s="12" t="str">
        <f>IF(AND(COUNT($J9:AU9),COUNT($I10:AT10)&lt;$F10,SUM(AU$5:AU9)-AU$5+$E10&lt;=$E$13),$E10,"")</f>
        <v/>
      </c>
      <c r="AV10" s="12" t="str">
        <f>IF(AND(COUNT($J9:AV9),COUNT($I10:AU10)&lt;$F10,SUM(AV$5:AV9)-AV$5+$E10&lt;=$E$13),$E10,"")</f>
        <v/>
      </c>
      <c r="AW10" s="12" t="str">
        <f>IF(AND(COUNT($J9:AW9),COUNT($I10:AV10)&lt;$F10,SUM(AW$5:AW9)-AW$5+$E10&lt;=$E$13),$E10,"")</f>
        <v/>
      </c>
      <c r="AX10" s="12" t="str">
        <f>IF(AND(COUNT($J9:AX9),COUNT($I10:AW10)&lt;$F10,SUM(AX$5:AX9)-AX$5+$E10&lt;=$E$13),$E10,"")</f>
        <v/>
      </c>
      <c r="AY10" s="12" t="str">
        <f>IF(AND(COUNT($J9:AY9),COUNT($I10:AX10)&lt;$F10,SUM(AY$5:AY9)-AY$5+$E10&lt;=$E$13),$E10,"")</f>
        <v/>
      </c>
      <c r="AZ10" s="12" t="str">
        <f>IF(AND(COUNT($J9:AZ9),COUNT($I10:AY10)&lt;$F10,SUM(AZ$5:AZ9)-AZ$5+$E10&lt;=$E$13),$E10,"")</f>
        <v/>
      </c>
      <c r="BA10" s="12" t="str">
        <f>IF(AND(COUNT($J9:BA9),COUNT($I10:AZ10)&lt;$F10,SUM(BA$5:BA9)-BA$5+$E10&lt;=$E$13),$E10,"")</f>
        <v/>
      </c>
      <c r="BB10" s="12" t="str">
        <f>IF(AND(COUNT($J9:BB9),COUNT($I10:BA10)&lt;$F10,SUM(BB$5:BB9)-BB$5+$E10&lt;=$E$13),$E10,"")</f>
        <v/>
      </c>
      <c r="BC10" s="12" t="str">
        <f>IF(AND(COUNT($J9:BC9),COUNT($I10:BB10)&lt;$F10,SUM(BC$5:BC9)-BC$5+$E10&lt;=$E$13),$E10,"")</f>
        <v/>
      </c>
      <c r="BD10" s="12" t="str">
        <f>IF(AND(COUNT($J9:BD9),COUNT($I10:BC10)&lt;$F10,SUM(BD$5:BD9)-BD$5+$E10&lt;=$E$13),$E10,"")</f>
        <v/>
      </c>
      <c r="BE10" s="12" t="str">
        <f>IF(AND(COUNT($J9:BE9),COUNT($I10:BD10)&lt;$F10,SUM(BE$5:BE9)-BE$5+$E10&lt;=$E$13),$E10,"")</f>
        <v/>
      </c>
      <c r="BF10" s="12" t="str">
        <f>IF(AND(COUNT($J9:BF9),COUNT($I10:BE10)&lt;$F10,SUM(BF$5:BF9)-BF$5+$E10&lt;=$E$13),$E10,"")</f>
        <v/>
      </c>
      <c r="BG10" s="12" t="str">
        <f>IF(AND(COUNT($J9:BG9),COUNT($I10:BF10)&lt;$F10,SUM(BG$5:BG9)-BG$5+$E10&lt;=$E$13),$E10,"")</f>
        <v/>
      </c>
      <c r="BH10" s="12" t="str">
        <f>IF(AND(COUNT($J9:BH9),COUNT($I10:BG10)&lt;$F10,SUM(BH$5:BH9)-BH$5+$E10&lt;=$E$13),$E10,"")</f>
        <v/>
      </c>
      <c r="BI10" s="12" t="str">
        <f>IF(AND(COUNT($J9:BI9),COUNT($I10:BH10)&lt;$F10,SUM(BI$5:BI9)-BI$5+$E10&lt;=$E$13),$E10,"")</f>
        <v/>
      </c>
      <c r="BJ10" s="12" t="str">
        <f>IF(AND(COUNT($J9:BJ9),COUNT($I10:BI10)&lt;$F10,SUM(BJ$5:BJ9)-BJ$5+$E10&lt;=$E$13),$E10,"")</f>
        <v/>
      </c>
    </row>
    <row r="11" spans="3:62" x14ac:dyDescent="0.25">
      <c r="C11" s="16"/>
      <c r="D11" s="17"/>
      <c r="E11" s="8">
        <v>5</v>
      </c>
      <c r="F11" s="9">
        <v>2</v>
      </c>
      <c r="G11" s="15">
        <f t="shared" ref="G11" si="32">INDEX(J$5:BJ$5,MATCH($E11,J11:BJ11,))</f>
        <v>11</v>
      </c>
      <c r="H11" s="7">
        <f t="shared" ref="H11" si="33">G11+F11-1</f>
        <v>12</v>
      </c>
      <c r="I11" s="24"/>
      <c r="J11" s="12" t="str">
        <f>IF(AND(COUNT($J10:J10),COUNT($I11:I11)&lt;$F11,SUM(J$5:J10)-J$5+$E11&lt;=$E$13),$E11,"")</f>
        <v/>
      </c>
      <c r="K11" s="12" t="str">
        <f>IF(AND(COUNT($J10:K10),COUNT($I11:J11)&lt;$F11,SUM(K$5:K10)-K$5+$E11&lt;=$E$13),$E11,"")</f>
        <v/>
      </c>
      <c r="L11" s="12" t="str">
        <f>IF(AND(COUNT($J10:L10),COUNT($I11:K11)&lt;$F11,SUM(L$5:L10)-L$5+$E11&lt;=$E$13),$E11,"")</f>
        <v/>
      </c>
      <c r="M11" s="12" t="str">
        <f>IF(AND(COUNT($J10:M10),COUNT($I11:L11)&lt;$F11,SUM(M$5:M10)-M$5+$E11&lt;=$E$13),$E11,"")</f>
        <v/>
      </c>
      <c r="N11" s="12" t="str">
        <f>IF(AND(COUNT($J10:N10),COUNT($I11:M11)&lt;$F11,SUM(N$5:N10)-N$5+$E11&lt;=$E$13),$E11,"")</f>
        <v/>
      </c>
      <c r="O11" s="12" t="str">
        <f>IF(AND(COUNT($J10:O10),COUNT($I11:N11)&lt;$F11,SUM(O$5:O10)-O$5+$E11&lt;=$E$13),$E11,"")</f>
        <v/>
      </c>
      <c r="P11" s="12" t="str">
        <f>IF(AND(COUNT($J10:P10),COUNT($I11:O11)&lt;$F11,SUM(P$5:P10)-P$5+$E11&lt;=$E$13),$E11,"")</f>
        <v/>
      </c>
      <c r="Q11" s="12" t="str">
        <f>IF(AND(COUNT($J10:Q10),COUNT($I11:P11)&lt;$F11,SUM(Q$5:Q10)-Q$5+$E11&lt;=$E$13),$E11,"")</f>
        <v/>
      </c>
      <c r="R11" s="12" t="str">
        <f>IF(AND(COUNT($J10:R10),COUNT($I11:Q11)&lt;$F11,SUM(R$5:R10)-R$5+$E11&lt;=$E$13),$E11,"")</f>
        <v/>
      </c>
      <c r="S11" s="12" t="str">
        <f>IF(AND(COUNT($J10:S10),COUNT($I11:R11)&lt;$F11,SUM(S$5:S10)-S$5+$E11&lt;=$E$13),$E11,"")</f>
        <v/>
      </c>
      <c r="T11" s="12">
        <f>IF(AND(COUNT($J10:T10),COUNT($I11:S11)&lt;$F11,SUM(T$5:T10)-T$5+$E11&lt;=$E$13),$E11,"")</f>
        <v>5</v>
      </c>
      <c r="U11" s="12">
        <f>IF(AND(COUNT($J10:U10),COUNT($I11:T11)&lt;$F11,SUM(U$5:U10)-U$5+$E11&lt;=$E$13),$E11,"")</f>
        <v>5</v>
      </c>
      <c r="V11" s="12" t="str">
        <f>IF(AND(COUNT($J10:V10),COUNT($I11:U11)&lt;$F11,SUM(V$5:V10)-V$5+$E11&lt;=$E$13),$E11,"")</f>
        <v/>
      </c>
      <c r="W11" s="12" t="str">
        <f>IF(AND(COUNT($J10:W10),COUNT($I11:V11)&lt;$F11,SUM(W$5:W10)-W$5+$E11&lt;=$E$13),$E11,"")</f>
        <v/>
      </c>
      <c r="X11" s="12" t="str">
        <f>IF(AND(COUNT($J10:X10),COUNT($I11:W11)&lt;$F11,SUM(X$5:X10)-X$5+$E11&lt;=$E$13),$E11,"")</f>
        <v/>
      </c>
      <c r="Y11" s="12" t="str">
        <f>IF(AND(COUNT($J10:Y10),COUNT($I11:X11)&lt;$F11,SUM(Y$5:Y10)-Y$5+$E11&lt;=$E$13),$E11,"")</f>
        <v/>
      </c>
      <c r="Z11" s="12" t="str">
        <f>IF(AND(COUNT($J10:Z10),COUNT($I11:Y11)&lt;$F11,SUM(Z$5:Z10)-Z$5+$E11&lt;=$E$13),$E11,"")</f>
        <v/>
      </c>
      <c r="AA11" s="12" t="str">
        <f>IF(AND(COUNT($J10:AA10),COUNT($I11:Z11)&lt;$F11,SUM(AA$5:AA10)-AA$5+$E11&lt;=$E$13),$E11,"")</f>
        <v/>
      </c>
      <c r="AB11" s="12" t="str">
        <f>IF(AND(COUNT($J10:AB10),COUNT($I11:AA11)&lt;$F11,SUM(AB$5:AB10)-AB$5+$E11&lt;=$E$13),$E11,"")</f>
        <v/>
      </c>
      <c r="AC11" s="12" t="str">
        <f>IF(AND(COUNT($J10:AC10),COUNT($I11:AB11)&lt;$F11,SUM(AC$5:AC10)-AC$5+$E11&lt;=$E$13),$E11,"")</f>
        <v/>
      </c>
      <c r="AD11" s="12" t="str">
        <f>IF(AND(COUNT($J10:AD10),COUNT($I11:AC11)&lt;$F11,SUM(AD$5:AD10)-AD$5+$E11&lt;=$E$13),$E11,"")</f>
        <v/>
      </c>
      <c r="AE11" s="12" t="str">
        <f>IF(AND(COUNT($J10:AE10),COUNT($I11:AD11)&lt;$F11,SUM(AE$5:AE10)-AE$5+$E11&lt;=$E$13),$E11,"")</f>
        <v/>
      </c>
      <c r="AF11" s="12" t="str">
        <f>IF(AND(COUNT($J10:AF10),COUNT($I11:AE11)&lt;$F11,SUM(AF$5:AF10)-AF$5+$E11&lt;=$E$13),$E11,"")</f>
        <v/>
      </c>
      <c r="AG11" s="12" t="str">
        <f>IF(AND(COUNT($J10:AG10),COUNT($I11:AF11)&lt;$F11,SUM(AG$5:AG10)-AG$5+$E11&lt;=$E$13),$E11,"")</f>
        <v/>
      </c>
      <c r="AH11" s="12" t="str">
        <f>IF(AND(COUNT($J10:AH10),COUNT($I11:AG11)&lt;$F11,SUM(AH$5:AH10)-AH$5+$E11&lt;=$E$13),$E11,"")</f>
        <v/>
      </c>
      <c r="AI11" s="12" t="str">
        <f>IF(AND(COUNT($J10:AI10),COUNT($I11:AH11)&lt;$F11,SUM(AI$5:AI10)-AI$5+$E11&lt;=$E$13),$E11,"")</f>
        <v/>
      </c>
      <c r="AJ11" s="12" t="str">
        <f>IF(AND(COUNT($J10:AJ10),COUNT($I11:AI11)&lt;$F11,SUM(AJ$5:AJ10)-AJ$5+$E11&lt;=$E$13),$E11,"")</f>
        <v/>
      </c>
      <c r="AK11" s="12" t="str">
        <f>IF(AND(COUNT($J10:AK10),COUNT($I11:AJ11)&lt;$F11,SUM(AK$5:AK10)-AK$5+$E11&lt;=$E$13),$E11,"")</f>
        <v/>
      </c>
      <c r="AL11" s="12" t="str">
        <f>IF(AND(COUNT($J10:AL10),COUNT($I11:AK11)&lt;$F11,SUM(AL$5:AL10)-AL$5+$E11&lt;=$E$13),$E11,"")</f>
        <v/>
      </c>
      <c r="AM11" s="12" t="str">
        <f>IF(AND(COUNT($J10:AM10),COUNT($I11:AL11)&lt;$F11,SUM(AM$5:AM10)-AM$5+$E11&lt;=$E$13),$E11,"")</f>
        <v/>
      </c>
      <c r="AN11" s="12" t="str">
        <f>IF(AND(COUNT($J10:AN10),COUNT($I11:AM11)&lt;$F11,SUM(AN$5:AN10)-AN$5+$E11&lt;=$E$13),$E11,"")</f>
        <v/>
      </c>
      <c r="AO11" s="12" t="str">
        <f>IF(AND(COUNT($J10:AO10),COUNT($I11:AN11)&lt;$F11,SUM(AO$5:AO10)-AO$5+$E11&lt;=$E$13),$E11,"")</f>
        <v/>
      </c>
      <c r="AP11" s="12" t="str">
        <f>IF(AND(COUNT($J10:AP10),COUNT($I11:AO11)&lt;$F11,SUM(AP$5:AP10)-AP$5+$E11&lt;=$E$13),$E11,"")</f>
        <v/>
      </c>
      <c r="AQ11" s="12" t="str">
        <f>IF(AND(COUNT($J10:AQ10),COUNT($I11:AP11)&lt;$F11,SUM(AQ$5:AQ10)-AQ$5+$E11&lt;=$E$13),$E11,"")</f>
        <v/>
      </c>
      <c r="AR11" s="12" t="str">
        <f>IF(AND(COUNT($J10:AR10),COUNT($I11:AQ11)&lt;$F11,SUM(AR$5:AR10)-AR$5+$E11&lt;=$E$13),$E11,"")</f>
        <v/>
      </c>
      <c r="AS11" s="12" t="str">
        <f>IF(AND(COUNT($J10:AS10),COUNT($I11:AR11)&lt;$F11,SUM(AS$5:AS10)-AS$5+$E11&lt;=$E$13),$E11,"")</f>
        <v/>
      </c>
      <c r="AT11" s="12" t="str">
        <f>IF(AND(COUNT($J10:AT10),COUNT($I11:AS11)&lt;$F11,SUM(AT$5:AT10)-AT$5+$E11&lt;=$E$13),$E11,"")</f>
        <v/>
      </c>
      <c r="AU11" s="12" t="str">
        <f>IF(AND(COUNT($J10:AU10),COUNT($I11:AT11)&lt;$F11,SUM(AU$5:AU10)-AU$5+$E11&lt;=$E$13),$E11,"")</f>
        <v/>
      </c>
      <c r="AV11" s="12" t="str">
        <f>IF(AND(COUNT($J10:AV10),COUNT($I11:AU11)&lt;$F11,SUM(AV$5:AV10)-AV$5+$E11&lt;=$E$13),$E11,"")</f>
        <v/>
      </c>
      <c r="AW11" s="12" t="str">
        <f>IF(AND(COUNT($J10:AW10),COUNT($I11:AV11)&lt;$F11,SUM(AW$5:AW10)-AW$5+$E11&lt;=$E$13),$E11,"")</f>
        <v/>
      </c>
      <c r="AX11" s="12" t="str">
        <f>IF(AND(COUNT($J10:AX10),COUNT($I11:AW11)&lt;$F11,SUM(AX$5:AX10)-AX$5+$E11&lt;=$E$13),$E11,"")</f>
        <v/>
      </c>
      <c r="AY11" s="12" t="str">
        <f>IF(AND(COUNT($J10:AY10),COUNT($I11:AX11)&lt;$F11,SUM(AY$5:AY10)-AY$5+$E11&lt;=$E$13),$E11,"")</f>
        <v/>
      </c>
      <c r="AZ11" s="12" t="str">
        <f>IF(AND(COUNT($J10:AZ10),COUNT($I11:AY11)&lt;$F11,SUM(AZ$5:AZ10)-AZ$5+$E11&lt;=$E$13),$E11,"")</f>
        <v/>
      </c>
      <c r="BA11" s="12" t="str">
        <f>IF(AND(COUNT($J10:BA10),COUNT($I11:AZ11)&lt;$F11,SUM(BA$5:BA10)-BA$5+$E11&lt;=$E$13),$E11,"")</f>
        <v/>
      </c>
      <c r="BB11" s="12" t="str">
        <f>IF(AND(COUNT($J10:BB10),COUNT($I11:BA11)&lt;$F11,SUM(BB$5:BB10)-BB$5+$E11&lt;=$E$13),$E11,"")</f>
        <v/>
      </c>
      <c r="BC11" s="12" t="str">
        <f>IF(AND(COUNT($J10:BC10),COUNT($I11:BB11)&lt;$F11,SUM(BC$5:BC10)-BC$5+$E11&lt;=$E$13),$E11,"")</f>
        <v/>
      </c>
      <c r="BD11" s="12" t="str">
        <f>IF(AND(COUNT($J10:BD10),COUNT($I11:BC11)&lt;$F11,SUM(BD$5:BD10)-BD$5+$E11&lt;=$E$13),$E11,"")</f>
        <v/>
      </c>
      <c r="BE11" s="12" t="str">
        <f>IF(AND(COUNT($J10:BE10),COUNT($I11:BD11)&lt;$F11,SUM(BE$5:BE10)-BE$5+$E11&lt;=$E$13),$E11,"")</f>
        <v/>
      </c>
      <c r="BF11" s="12" t="str">
        <f>IF(AND(COUNT($J10:BF10),COUNT($I11:BE11)&lt;$F11,SUM(BF$5:BF10)-BF$5+$E11&lt;=$E$13),$E11,"")</f>
        <v/>
      </c>
      <c r="BG11" s="12" t="str">
        <f>IF(AND(COUNT($J10:BG10),COUNT($I11:BF11)&lt;$F11,SUM(BG$5:BG10)-BG$5+$E11&lt;=$E$13),$E11,"")</f>
        <v/>
      </c>
      <c r="BH11" s="12" t="str">
        <f>IF(AND(COUNT($J10:BH10),COUNT($I11:BG11)&lt;$F11,SUM(BH$5:BH10)-BH$5+$E11&lt;=$E$13),$E11,"")</f>
        <v/>
      </c>
      <c r="BI11" s="12" t="str">
        <f>IF(AND(COUNT($J10:BI10),COUNT($I11:BH11)&lt;$F11,SUM(BI$5:BI10)-BI$5+$E11&lt;=$E$13),$E11,"")</f>
        <v/>
      </c>
      <c r="BJ11" s="12" t="str">
        <f>IF(AND(COUNT($J10:BJ10),COUNT($I11:BI11)&lt;$F11,SUM(BJ$5:BJ10)-BJ$5+$E11&lt;=$E$13),$E11,"")</f>
        <v/>
      </c>
    </row>
    <row r="12" spans="3:62" ht="16.5" thickBot="1" x14ac:dyDescent="0.3">
      <c r="C12" s="16" t="s">
        <v>26</v>
      </c>
      <c r="D12" s="17">
        <v>33.89</v>
      </c>
      <c r="E12" s="8">
        <v>4</v>
      </c>
      <c r="F12" s="9">
        <v>1</v>
      </c>
      <c r="G12" s="15">
        <f t="shared" si="31"/>
        <v>13</v>
      </c>
      <c r="H12" s="7">
        <f t="shared" si="30"/>
        <v>13</v>
      </c>
      <c r="I12" s="24"/>
      <c r="J12" s="12" t="str">
        <f>IF(AND(COUNT($J11:J11),COUNT($I12:I12)&lt;$F12,SUM(J$5:J11)-J$5+$E12&lt;=$E$13),$E12,"")</f>
        <v/>
      </c>
      <c r="K12" s="12" t="str">
        <f>IF(AND(COUNT($J11:K11),COUNT($I12:J12)&lt;$F12,SUM(K$5:K11)-K$5+$E12&lt;=$E$13),$E12,"")</f>
        <v/>
      </c>
      <c r="L12" s="12" t="str">
        <f>IF(AND(COUNT($J11:L11),COUNT($I12:K12)&lt;$F12,SUM(L$5:L11)-L$5+$E12&lt;=$E$13),$E12,"")</f>
        <v/>
      </c>
      <c r="M12" s="12" t="str">
        <f>IF(AND(COUNT($J11:M11),COUNT($I12:L12)&lt;$F12,SUM(M$5:M11)-M$5+$E12&lt;=$E$13),$E12,"")</f>
        <v/>
      </c>
      <c r="N12" s="12" t="str">
        <f>IF(AND(COUNT($J11:N11),COUNT($I12:M12)&lt;$F12,SUM(N$5:N11)-N$5+$E12&lt;=$E$13),$E12,"")</f>
        <v/>
      </c>
      <c r="O12" s="12" t="str">
        <f>IF(AND(COUNT($J11:O11),COUNT($I12:N12)&lt;$F12,SUM(O$5:O11)-O$5+$E12&lt;=$E$13),$E12,"")</f>
        <v/>
      </c>
      <c r="P12" s="12" t="str">
        <f>IF(AND(COUNT($J11:P11),COUNT($I12:O12)&lt;$F12,SUM(P$5:P11)-P$5+$E12&lt;=$E$13),$E12,"")</f>
        <v/>
      </c>
      <c r="Q12" s="12" t="str">
        <f>IF(AND(COUNT($J11:Q11),COUNT($I12:P12)&lt;$F12,SUM(Q$5:Q11)-Q$5+$E12&lt;=$E$13),$E12,"")</f>
        <v/>
      </c>
      <c r="R12" s="12" t="str">
        <f>IF(AND(COUNT($J11:R11),COUNT($I12:Q12)&lt;$F12,SUM(R$5:R11)-R$5+$E12&lt;=$E$13),$E12,"")</f>
        <v/>
      </c>
      <c r="S12" s="12" t="str">
        <f>IF(AND(COUNT($J11:S11),COUNT($I12:R12)&lt;$F12,SUM(S$5:S11)-S$5+$E12&lt;=$E$13),$E12,"")</f>
        <v/>
      </c>
      <c r="T12" s="12" t="str">
        <f>IF(AND(COUNT($J11:T11),COUNT($I12:S12)&lt;$F12,SUM(T$5:T11)-T$5+$E12&lt;=$E$13),$E12,"")</f>
        <v/>
      </c>
      <c r="U12" s="12" t="str">
        <f>IF(AND(COUNT($J11:U11),COUNT($I12:T12)&lt;$F12,SUM(U$5:U11)-U$5+$E12&lt;=$E$13),$E12,"")</f>
        <v/>
      </c>
      <c r="V12" s="12">
        <f>IF(AND(COUNT($J11:V11),COUNT($I12:U12)&lt;$F12,SUM(V$5:V11)-V$5+$E12&lt;=$E$13),$E12,"")</f>
        <v>4</v>
      </c>
      <c r="W12" s="12" t="str">
        <f>IF(AND(COUNT($J11:W11),COUNT($I12:V12)&lt;$F12,SUM(W$5:W11)-W$5+$E12&lt;=$E$13),$E12,"")</f>
        <v/>
      </c>
      <c r="X12" s="12" t="str">
        <f>IF(AND(COUNT($J11:X11),COUNT($I12:W12)&lt;$F12,SUM(X$5:X11)-X$5+$E12&lt;=$E$13),$E12,"")</f>
        <v/>
      </c>
      <c r="Y12" s="12" t="str">
        <f>IF(AND(COUNT($J11:Y11),COUNT($I12:X12)&lt;$F12,SUM(Y$5:Y11)-Y$5+$E12&lt;=$E$13),$E12,"")</f>
        <v/>
      </c>
      <c r="Z12" s="12" t="str">
        <f>IF(AND(COUNT($J11:Z11),COUNT($I12:Y12)&lt;$F12,SUM(Z$5:Z11)-Z$5+$E12&lt;=$E$13),$E12,"")</f>
        <v/>
      </c>
      <c r="AA12" s="12" t="str">
        <f>IF(AND(COUNT($J11:AA11),COUNT($I12:Z12)&lt;$F12,SUM(AA$5:AA11)-AA$5+$E12&lt;=$E$13),$E12,"")</f>
        <v/>
      </c>
      <c r="AB12" s="12" t="str">
        <f>IF(AND(COUNT($J11:AB11),COUNT($I12:AA12)&lt;$F12,SUM(AB$5:AB11)-AB$5+$E12&lt;=$E$13),$E12,"")</f>
        <v/>
      </c>
      <c r="AC12" s="12" t="str">
        <f>IF(AND(COUNT($J11:AC11),COUNT($I12:AB12)&lt;$F12,SUM(AC$5:AC11)-AC$5+$E12&lt;=$E$13),$E12,"")</f>
        <v/>
      </c>
      <c r="AD12" s="12" t="str">
        <f>IF(AND(COUNT($J11:AD11),COUNT($I12:AC12)&lt;$F12,SUM(AD$5:AD11)-AD$5+$E12&lt;=$E$13),$E12,"")</f>
        <v/>
      </c>
      <c r="AE12" s="12" t="str">
        <f>IF(AND(COUNT($J11:AE11),COUNT($I12:AD12)&lt;$F12,SUM(AE$5:AE11)-AE$5+$E12&lt;=$E$13),$E12,"")</f>
        <v/>
      </c>
      <c r="AF12" s="12" t="str">
        <f>IF(AND(COUNT($J11:AF11),COUNT($I12:AE12)&lt;$F12,SUM(AF$5:AF11)-AF$5+$E12&lt;=$E$13),$E12,"")</f>
        <v/>
      </c>
      <c r="AG12" s="12" t="str">
        <f>IF(AND(COUNT($J11:AG11),COUNT($I12:AF12)&lt;$F12,SUM(AG$5:AG11)-AG$5+$E12&lt;=$E$13),$E12,"")</f>
        <v/>
      </c>
      <c r="AH12" s="12" t="str">
        <f>IF(AND(COUNT($J11:AH11),COUNT($I12:AG12)&lt;$F12,SUM(AH$5:AH11)-AH$5+$E12&lt;=$E$13),$E12,"")</f>
        <v/>
      </c>
      <c r="AI12" s="12" t="str">
        <f>IF(AND(COUNT($J11:AI11),COUNT($I12:AH12)&lt;$F12,SUM(AI$5:AI11)-AI$5+$E12&lt;=$E$13),$E12,"")</f>
        <v/>
      </c>
      <c r="AJ12" s="12" t="str">
        <f>IF(AND(COUNT($J11:AJ11),COUNT($I12:AI12)&lt;$F12,SUM(AJ$5:AJ11)-AJ$5+$E12&lt;=$E$13),$E12,"")</f>
        <v/>
      </c>
      <c r="AK12" s="12" t="str">
        <f>IF(AND(COUNT($J11:AK11),COUNT($I12:AJ12)&lt;$F12,SUM(AK$5:AK11)-AK$5+$E12&lt;=$E$13),$E12,"")</f>
        <v/>
      </c>
      <c r="AL12" s="12" t="str">
        <f>IF(AND(COUNT($J11:AL11),COUNT($I12:AK12)&lt;$F12,SUM(AL$5:AL11)-AL$5+$E12&lt;=$E$13),$E12,"")</f>
        <v/>
      </c>
      <c r="AM12" s="12" t="str">
        <f>IF(AND(COUNT($J11:AM11),COUNT($I12:AL12)&lt;$F12,SUM(AM$5:AM11)-AM$5+$E12&lt;=$E$13),$E12,"")</f>
        <v/>
      </c>
      <c r="AN12" s="12" t="str">
        <f>IF(AND(COUNT($J11:AN11),COUNT($I12:AM12)&lt;$F12,SUM(AN$5:AN11)-AN$5+$E12&lt;=$E$13),$E12,"")</f>
        <v/>
      </c>
      <c r="AO12" s="12" t="str">
        <f>IF(AND(COUNT($J11:AO11),COUNT($I12:AN12)&lt;$F12,SUM(AO$5:AO11)-AO$5+$E12&lt;=$E$13),$E12,"")</f>
        <v/>
      </c>
      <c r="AP12" s="12" t="str">
        <f>IF(AND(COUNT($J11:AP11),COUNT($I12:AO12)&lt;$F12,SUM(AP$5:AP11)-AP$5+$E12&lt;=$E$13),$E12,"")</f>
        <v/>
      </c>
      <c r="AQ12" s="12" t="str">
        <f>IF(AND(COUNT($J11:AQ11),COUNT($I12:AP12)&lt;$F12,SUM(AQ$5:AQ11)-AQ$5+$E12&lt;=$E$13),$E12,"")</f>
        <v/>
      </c>
      <c r="AR12" s="12" t="str">
        <f>IF(AND(COUNT($J11:AR11),COUNT($I12:AQ12)&lt;$F12,SUM(AR$5:AR11)-AR$5+$E12&lt;=$E$13),$E12,"")</f>
        <v/>
      </c>
      <c r="AS12" s="12" t="str">
        <f>IF(AND(COUNT($J11:AS11),COUNT($I12:AR12)&lt;$F12,SUM(AS$5:AS11)-AS$5+$E12&lt;=$E$13),$E12,"")</f>
        <v/>
      </c>
      <c r="AT12" s="12" t="str">
        <f>IF(AND(COUNT($J11:AT11),COUNT($I12:AS12)&lt;$F12,SUM(AT$5:AT11)-AT$5+$E12&lt;=$E$13),$E12,"")</f>
        <v/>
      </c>
      <c r="AU12" s="12" t="str">
        <f>IF(AND(COUNT($J11:AU11),COUNT($I12:AT12)&lt;$F12,SUM(AU$5:AU11)-AU$5+$E12&lt;=$E$13),$E12,"")</f>
        <v/>
      </c>
      <c r="AV12" s="12" t="str">
        <f>IF(AND(COUNT($J11:AV11),COUNT($I12:AU12)&lt;$F12,SUM(AV$5:AV11)-AV$5+$E12&lt;=$E$13),$E12,"")</f>
        <v/>
      </c>
      <c r="AW12" s="12" t="str">
        <f>IF(AND(COUNT($J11:AW11),COUNT($I12:AV12)&lt;$F12,SUM(AW$5:AW11)-AW$5+$E12&lt;=$E$13),$E12,"")</f>
        <v/>
      </c>
      <c r="AX12" s="12" t="str">
        <f>IF(AND(COUNT($J11:AX11),COUNT($I12:AW12)&lt;$F12,SUM(AX$5:AX11)-AX$5+$E12&lt;=$E$13),$E12,"")</f>
        <v/>
      </c>
      <c r="AY12" s="12" t="str">
        <f>IF(AND(COUNT($J11:AY11),COUNT($I12:AX12)&lt;$F12,SUM(AY$5:AY11)-AY$5+$E12&lt;=$E$13),$E12,"")</f>
        <v/>
      </c>
      <c r="AZ12" s="12" t="str">
        <f>IF(AND(COUNT($J11:AZ11),COUNT($I12:AY12)&lt;$F12,SUM(AZ$5:AZ11)-AZ$5+$E12&lt;=$E$13),$E12,"")</f>
        <v/>
      </c>
      <c r="BA12" s="12" t="str">
        <f>IF(AND(COUNT($J11:BA11),COUNT($I12:AZ12)&lt;$F12,SUM(BA$5:BA11)-BA$5+$E12&lt;=$E$13),$E12,"")</f>
        <v/>
      </c>
      <c r="BB12" s="12" t="str">
        <f>IF(AND(COUNT($J11:BB11),COUNT($I12:BA12)&lt;$F12,SUM(BB$5:BB11)-BB$5+$E12&lt;=$E$13),$E12,"")</f>
        <v/>
      </c>
      <c r="BC12" s="12" t="str">
        <f>IF(AND(COUNT($J11:BC11),COUNT($I12:BB12)&lt;$F12,SUM(BC$5:BC11)-BC$5+$E12&lt;=$E$13),$E12,"")</f>
        <v/>
      </c>
      <c r="BD12" s="12" t="str">
        <f>IF(AND(COUNT($J11:BD11),COUNT($I12:BC12)&lt;$F12,SUM(BD$5:BD11)-BD$5+$E12&lt;=$E$13),$E12,"")</f>
        <v/>
      </c>
      <c r="BE12" s="12" t="str">
        <f>IF(AND(COUNT($J11:BE11),COUNT($I12:BD12)&lt;$F12,SUM(BE$5:BE11)-BE$5+$E12&lt;=$E$13),$E12,"")</f>
        <v/>
      </c>
      <c r="BF12" s="12" t="str">
        <f>IF(AND(COUNT($J11:BF11),COUNT($I12:BE12)&lt;$F12,SUM(BF$5:BF11)-BF$5+$E12&lt;=$E$13),$E12,"")</f>
        <v/>
      </c>
      <c r="BG12" s="12" t="str">
        <f>IF(AND(COUNT($J11:BG11),COUNT($I12:BF12)&lt;$F12,SUM(BG$5:BG11)-BG$5+$E12&lt;=$E$13),$E12,"")</f>
        <v/>
      </c>
      <c r="BH12" s="12" t="str">
        <f>IF(AND(COUNT($J11:BH11),COUNT($I12:BG12)&lt;$F12,SUM(BH$5:BH11)-BH$5+$E12&lt;=$E$13),$E12,"")</f>
        <v/>
      </c>
      <c r="BI12" s="12" t="str">
        <f>IF(AND(COUNT($J11:BI11),COUNT($I12:BH12)&lt;$F12,SUM(BI$5:BI11)-BI$5+$E12&lt;=$E$13),$E12,"")</f>
        <v/>
      </c>
      <c r="BJ12" s="12" t="str">
        <f>IF(AND(COUNT($J11:BJ11),COUNT($I12:BI12)&lt;$F12,SUM(BJ$5:BJ11)-BJ$5+$E12&lt;=$E$13),$E12,"")</f>
        <v/>
      </c>
    </row>
    <row r="13" spans="3:62" x14ac:dyDescent="0.25">
      <c r="C13" s="19" t="s">
        <v>7</v>
      </c>
      <c r="D13" s="20"/>
      <c r="E13" s="10">
        <v>13</v>
      </c>
      <c r="J13" s="21">
        <f t="shared" ref="J13:AO13" si="34">SUM(J6:J12)</f>
        <v>10</v>
      </c>
      <c r="K13" s="21">
        <f t="shared" si="34"/>
        <v>13</v>
      </c>
      <c r="L13" s="21">
        <f t="shared" si="34"/>
        <v>8</v>
      </c>
      <c r="M13" s="21">
        <f t="shared" si="34"/>
        <v>8</v>
      </c>
      <c r="N13" s="21">
        <f t="shared" si="34"/>
        <v>8</v>
      </c>
      <c r="O13" s="21">
        <f t="shared" si="34"/>
        <v>13</v>
      </c>
      <c r="P13" s="21">
        <f t="shared" si="34"/>
        <v>13</v>
      </c>
      <c r="Q13" s="21">
        <f t="shared" si="34"/>
        <v>13</v>
      </c>
      <c r="R13" s="21">
        <f t="shared" si="34"/>
        <v>13</v>
      </c>
      <c r="S13" s="21">
        <f t="shared" si="34"/>
        <v>13</v>
      </c>
      <c r="T13" s="21">
        <f t="shared" si="34"/>
        <v>13</v>
      </c>
      <c r="U13" s="21">
        <f t="shared" si="34"/>
        <v>13</v>
      </c>
      <c r="V13" s="21">
        <f t="shared" si="34"/>
        <v>12</v>
      </c>
      <c r="W13" s="21">
        <f t="shared" si="34"/>
        <v>0</v>
      </c>
      <c r="X13" s="21">
        <f t="shared" si="34"/>
        <v>0</v>
      </c>
      <c r="Y13" s="21">
        <f t="shared" si="34"/>
        <v>0</v>
      </c>
      <c r="Z13" s="21">
        <f t="shared" si="34"/>
        <v>0</v>
      </c>
      <c r="AA13" s="21">
        <f t="shared" si="34"/>
        <v>0</v>
      </c>
      <c r="AB13" s="21">
        <f t="shared" si="34"/>
        <v>0</v>
      </c>
      <c r="AC13" s="21">
        <f t="shared" si="34"/>
        <v>0</v>
      </c>
      <c r="AD13" s="21">
        <f t="shared" si="34"/>
        <v>0</v>
      </c>
      <c r="AE13" s="21">
        <f t="shared" si="34"/>
        <v>0</v>
      </c>
      <c r="AF13" s="21">
        <f t="shared" si="34"/>
        <v>0</v>
      </c>
      <c r="AG13" s="21">
        <f t="shared" si="34"/>
        <v>0</v>
      </c>
      <c r="AH13" s="21">
        <f t="shared" si="34"/>
        <v>0</v>
      </c>
      <c r="AI13" s="21">
        <f t="shared" si="34"/>
        <v>0</v>
      </c>
      <c r="AJ13" s="21">
        <f t="shared" si="34"/>
        <v>0</v>
      </c>
      <c r="AK13" s="21">
        <f t="shared" si="34"/>
        <v>0</v>
      </c>
      <c r="AL13" s="21">
        <f t="shared" si="34"/>
        <v>0</v>
      </c>
      <c r="AM13" s="21">
        <f t="shared" si="34"/>
        <v>0</v>
      </c>
      <c r="AN13" s="21">
        <f t="shared" si="34"/>
        <v>0</v>
      </c>
      <c r="AO13" s="21">
        <f t="shared" si="34"/>
        <v>0</v>
      </c>
      <c r="AP13" s="21">
        <f t="shared" ref="AP13:BU13" si="35">SUM(AP6:AP12)</f>
        <v>0</v>
      </c>
      <c r="AQ13" s="21">
        <f t="shared" si="35"/>
        <v>0</v>
      </c>
      <c r="AR13" s="21">
        <f t="shared" si="35"/>
        <v>0</v>
      </c>
      <c r="AS13" s="21">
        <f t="shared" si="35"/>
        <v>0</v>
      </c>
      <c r="AT13" s="21">
        <f t="shared" si="35"/>
        <v>0</v>
      </c>
      <c r="AU13" s="21">
        <f t="shared" si="35"/>
        <v>0</v>
      </c>
      <c r="AV13" s="21">
        <f t="shared" si="35"/>
        <v>0</v>
      </c>
      <c r="AW13" s="21">
        <f t="shared" si="35"/>
        <v>0</v>
      </c>
      <c r="AX13" s="21">
        <f t="shared" si="35"/>
        <v>0</v>
      </c>
      <c r="AY13" s="21">
        <f t="shared" si="35"/>
        <v>0</v>
      </c>
      <c r="AZ13" s="21">
        <f t="shared" si="35"/>
        <v>0</v>
      </c>
      <c r="BA13" s="21">
        <f t="shared" si="35"/>
        <v>0</v>
      </c>
      <c r="BB13" s="21">
        <f t="shared" si="35"/>
        <v>0</v>
      </c>
      <c r="BC13" s="21">
        <f t="shared" si="35"/>
        <v>0</v>
      </c>
      <c r="BD13" s="21">
        <f t="shared" si="35"/>
        <v>0</v>
      </c>
      <c r="BE13" s="21">
        <f t="shared" si="35"/>
        <v>0</v>
      </c>
      <c r="BF13" s="21">
        <f t="shared" si="35"/>
        <v>0</v>
      </c>
      <c r="BG13" s="21">
        <f t="shared" ref="BG13" si="36">SUM(BG6:BG12)</f>
        <v>0</v>
      </c>
      <c r="BH13" s="21">
        <f t="shared" ref="BH13" si="37">SUM(BH6:BH12)</f>
        <v>0</v>
      </c>
      <c r="BI13" s="21">
        <f t="shared" ref="BI13" si="38">SUM(BI6:BI12)</f>
        <v>0</v>
      </c>
      <c r="BJ13" s="21">
        <f t="shared" ref="BJ13" si="39">SUM(BJ6:BJ12)</f>
        <v>0</v>
      </c>
    </row>
    <row r="16" spans="3:62" x14ac:dyDescent="0.25">
      <c r="D16" t="s">
        <v>8</v>
      </c>
    </row>
    <row r="17" spans="4:16" x14ac:dyDescent="0.25">
      <c r="D17" t="s">
        <v>9</v>
      </c>
    </row>
    <row r="18" spans="4:16" x14ac:dyDescent="0.25">
      <c r="D18" t="s">
        <v>10</v>
      </c>
      <c r="G18" t="s">
        <v>11</v>
      </c>
      <c r="J18" s="11">
        <v>5</v>
      </c>
      <c r="K18" s="11">
        <v>5</v>
      </c>
    </row>
    <row r="19" spans="4:16" x14ac:dyDescent="0.25">
      <c r="L19" s="11">
        <v>5</v>
      </c>
    </row>
    <row r="20" spans="4:16" x14ac:dyDescent="0.25">
      <c r="M20" s="11">
        <v>8</v>
      </c>
      <c r="N20" s="11">
        <v>8</v>
      </c>
      <c r="O20" s="11">
        <v>8</v>
      </c>
      <c r="P20" s="11">
        <v>8</v>
      </c>
    </row>
    <row r="22" spans="4:16" x14ac:dyDescent="0.25">
      <c r="G22" t="s">
        <v>12</v>
      </c>
      <c r="J22" s="11">
        <v>5</v>
      </c>
      <c r="K22" s="11">
        <v>5</v>
      </c>
    </row>
    <row r="23" spans="4:16" x14ac:dyDescent="0.25">
      <c r="K23" s="11">
        <v>5</v>
      </c>
    </row>
    <row r="24" spans="4:16" x14ac:dyDescent="0.25">
      <c r="L24" s="11">
        <v>8</v>
      </c>
      <c r="M24" s="11">
        <v>8</v>
      </c>
      <c r="N24" s="11">
        <v>8</v>
      </c>
      <c r="O24" s="11">
        <v>8</v>
      </c>
    </row>
    <row r="25" spans="4:16" x14ac:dyDescent="0.25">
      <c r="J25">
        <f>SUM(J22:J24)</f>
        <v>5</v>
      </c>
      <c r="K25">
        <f t="shared" ref="K25:O25" si="40">SUM(K22:K24)</f>
        <v>10</v>
      </c>
      <c r="L25">
        <f t="shared" si="40"/>
        <v>8</v>
      </c>
      <c r="M25">
        <f t="shared" si="40"/>
        <v>8</v>
      </c>
      <c r="N25">
        <f t="shared" si="40"/>
        <v>8</v>
      </c>
      <c r="O25">
        <f t="shared" si="40"/>
        <v>8</v>
      </c>
    </row>
    <row r="26" spans="4:16" x14ac:dyDescent="0.25">
      <c r="G26" t="s">
        <v>13</v>
      </c>
      <c r="J26" s="11">
        <v>5</v>
      </c>
      <c r="K26" s="11">
        <v>5</v>
      </c>
    </row>
    <row r="27" spans="4:16" x14ac:dyDescent="0.25">
      <c r="J27" s="11">
        <v>5</v>
      </c>
    </row>
    <row r="28" spans="4:16" ht="16.5" thickBot="1" x14ac:dyDescent="0.3">
      <c r="K28" s="11">
        <v>8</v>
      </c>
      <c r="L28" s="11">
        <v>8</v>
      </c>
      <c r="M28" s="11">
        <v>8</v>
      </c>
      <c r="N28" s="11">
        <v>8</v>
      </c>
    </row>
    <row r="29" spans="4:16" ht="16.5" thickBot="1" x14ac:dyDescent="0.3">
      <c r="J29">
        <f>SUM(J26:J28)</f>
        <v>10</v>
      </c>
      <c r="K29" s="13">
        <f t="shared" ref="K29" si="41">SUM(K26:K28)</f>
        <v>13</v>
      </c>
      <c r="L29">
        <f t="shared" ref="L29" si="42">SUM(L26:L28)</f>
        <v>8</v>
      </c>
      <c r="M29">
        <f t="shared" ref="M29" si="43">SUM(M26:M28)</f>
        <v>8</v>
      </c>
      <c r="N29">
        <f t="shared" ref="N29" si="44">SUM(N26:N28)</f>
        <v>8</v>
      </c>
      <c r="O29">
        <f t="shared" ref="O29" si="45">SUM(O26:O28)</f>
        <v>0</v>
      </c>
    </row>
    <row r="30" spans="4:16" x14ac:dyDescent="0.25">
      <c r="K30" t="s">
        <v>14</v>
      </c>
    </row>
    <row r="31" spans="4:16" x14ac:dyDescent="0.25">
      <c r="G31" t="s">
        <v>16</v>
      </c>
      <c r="J31" s="11">
        <v>5</v>
      </c>
      <c r="K31" s="11">
        <v>5</v>
      </c>
      <c r="L31" s="11">
        <v>5</v>
      </c>
      <c r="M31" s="11">
        <v>5</v>
      </c>
      <c r="N31" s="11">
        <v>5</v>
      </c>
    </row>
    <row r="32" spans="4:16" x14ac:dyDescent="0.25">
      <c r="G32" t="s">
        <v>17</v>
      </c>
      <c r="J32" t="s">
        <v>15</v>
      </c>
      <c r="K32" t="s">
        <v>15</v>
      </c>
      <c r="L32" s="11">
        <v>5</v>
      </c>
      <c r="M32" s="11">
        <v>5</v>
      </c>
      <c r="N32" t="s">
        <v>15</v>
      </c>
    </row>
    <row r="33" spans="7:14" x14ac:dyDescent="0.25">
      <c r="G33" t="s">
        <v>18</v>
      </c>
      <c r="J33" t="s">
        <v>15</v>
      </c>
      <c r="K33" t="s">
        <v>15</v>
      </c>
      <c r="L33" t="s">
        <v>15</v>
      </c>
      <c r="M33" t="s">
        <v>15</v>
      </c>
      <c r="N33" s="11">
        <v>4</v>
      </c>
    </row>
    <row r="34" spans="7:14" x14ac:dyDescent="0.25">
      <c r="G34" t="s">
        <v>19</v>
      </c>
    </row>
    <row r="35" spans="7:14" x14ac:dyDescent="0.25">
      <c r="G35" t="s">
        <v>20</v>
      </c>
    </row>
  </sheetData>
  <mergeCells count="2">
    <mergeCell ref="G4:H4"/>
    <mergeCell ref="C13:D13"/>
  </mergeCells>
  <conditionalFormatting sqref="J6:BJ12">
    <cfRule type="expression" dxfId="2" priority="3">
      <formula>J6</formula>
    </cfRule>
  </conditionalFormatting>
  <conditionalFormatting sqref="J13:BJ13">
    <cfRule type="expression" dxfId="4" priority="1">
      <formula>J13&gt;$E13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ГПР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_Boroda_</cp:lastModifiedBy>
  <dcterms:created xsi:type="dcterms:W3CDTF">2015-03-15T12:52:01Z</dcterms:created>
  <dcterms:modified xsi:type="dcterms:W3CDTF">2015-03-16T07:05:06Z</dcterms:modified>
</cp:coreProperties>
</file>