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0" i="1"/>
  <c r="G7" l="1"/>
  <c r="G9"/>
  <c r="G6"/>
  <c r="G8"/>
</calcChain>
</file>

<file path=xl/sharedStrings.xml><?xml version="1.0" encoding="utf-8"?>
<sst xmlns="http://schemas.openxmlformats.org/spreadsheetml/2006/main" count="34" uniqueCount="21">
  <si>
    <t>Производительность на плановый период</t>
  </si>
  <si>
    <r>
      <t>тыс.м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/сутки</t>
    </r>
  </si>
  <si>
    <t>Нормативная численность, чел.</t>
  </si>
  <si>
    <t>до</t>
  </si>
  <si>
    <t>свыше</t>
  </si>
  <si>
    <t>чел. на каждые последующие 100 тыс.м3/сутки</t>
  </si>
  <si>
    <t>Расчетная нормативная численность рассчитывается методом линейной интерполяции</t>
  </si>
  <si>
    <r>
      <t>Производительность, тыс.м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/сутки</t>
    </r>
  </si>
  <si>
    <t>Условия следующие:</t>
  </si>
  <si>
    <t>Прошу помочь с формулой в ячейке G11.</t>
  </si>
  <si>
    <t xml:space="preserve">от 500 до 600 </t>
  </si>
  <si>
    <t>15 чел</t>
  </si>
  <si>
    <t>от 600 до 700</t>
  </si>
  <si>
    <t>17,5 чел</t>
  </si>
  <si>
    <t>и т.д</t>
  </si>
  <si>
    <t>17,5 чел (15+2,5=17,5 чел)</t>
  </si>
  <si>
    <t>20 чел (17,5+2,5=20 чел)</t>
  </si>
  <si>
    <t>Если производительность (ячейка F3) больше 500 (ячейка B11),то на каждые последующие 100 тыс.м3/сутки добавляется 2,5 чел. (ячейка F10 + 2,5).</t>
  </si>
  <si>
    <t>ЛОГИКА ТАКАЯ ДОЛЖНА БЫТЬ:</t>
  </si>
  <si>
    <r>
      <t>Расчетная нормативная численность</t>
    </r>
    <r>
      <rPr>
        <vertAlign val="superscript"/>
        <sz val="10"/>
        <color rgb="FFFF0000"/>
        <rFont val="Times New Roman"/>
        <family val="1"/>
        <charset val="204"/>
      </rPr>
      <t>*</t>
    </r>
    <r>
      <rPr>
        <sz val="10"/>
        <color theme="1"/>
        <rFont val="Times New Roman"/>
        <family val="1"/>
        <charset val="204"/>
      </rPr>
      <t>, чел.</t>
    </r>
  </si>
  <si>
    <t>если F3 -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</si>
</sst>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0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vertAlign val="superscript"/>
      <sz val="10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164" fontId="4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165" fontId="4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11" fillId="0" borderId="0" xfId="0" applyFont="1" applyProtection="1">
      <protection hidden="1"/>
    </xf>
    <xf numFmtId="0" fontId="13" fillId="0" borderId="0" xfId="0" applyFont="1"/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Y23"/>
  <sheetViews>
    <sheetView tabSelected="1" workbookViewId="0">
      <selection activeCell="F21" sqref="F21"/>
    </sheetView>
  </sheetViews>
  <sheetFormatPr defaultRowHeight="15"/>
  <cols>
    <col min="2" max="5" width="9.7109375" customWidth="1"/>
    <col min="6" max="6" width="11.140625" customWidth="1"/>
    <col min="7" max="7" width="12.7109375" customWidth="1"/>
    <col min="8" max="9" width="9.140625" style="19"/>
    <col min="10" max="10" width="19" style="19" customWidth="1"/>
    <col min="11" max="25" width="9.140625" style="19"/>
  </cols>
  <sheetData>
    <row r="3" spans="1:10" ht="18">
      <c r="A3" s="1" t="s">
        <v>0</v>
      </c>
      <c r="B3" s="1"/>
      <c r="C3" s="1"/>
      <c r="D3" s="1"/>
      <c r="E3" s="3"/>
      <c r="F3" s="4">
        <v>800</v>
      </c>
      <c r="G3" s="2" t="s">
        <v>1</v>
      </c>
    </row>
    <row r="4" spans="1:10">
      <c r="A4" s="1"/>
      <c r="B4" s="1"/>
      <c r="C4" s="1"/>
      <c r="D4" s="1"/>
      <c r="E4" s="1"/>
      <c r="F4" s="1"/>
      <c r="G4" s="1"/>
    </row>
    <row r="5" spans="1:10" ht="54">
      <c r="A5" s="5" t="s">
        <v>7</v>
      </c>
      <c r="B5" s="6"/>
      <c r="C5" s="6"/>
      <c r="D5" s="7"/>
      <c r="E5" s="8" t="s">
        <v>2</v>
      </c>
      <c r="F5" s="8"/>
      <c r="G5" s="9" t="s">
        <v>19</v>
      </c>
    </row>
    <row r="6" spans="1:10">
      <c r="A6" s="10"/>
      <c r="B6" s="10"/>
      <c r="C6" s="10" t="s">
        <v>3</v>
      </c>
      <c r="D6" s="11">
        <v>15</v>
      </c>
      <c r="E6" s="12"/>
      <c r="F6" s="12">
        <v>5</v>
      </c>
      <c r="G6" s="13">
        <f>ROUND(IF(F3=0,0,IF(F3&lt;=D6,(E6+((F3-B6)/(D6-B6))*((F6-E6)/1)),0)),3)</f>
        <v>0</v>
      </c>
    </row>
    <row r="7" spans="1:10">
      <c r="A7" s="10" t="s">
        <v>4</v>
      </c>
      <c r="B7" s="11">
        <v>15</v>
      </c>
      <c r="C7" s="10" t="s">
        <v>3</v>
      </c>
      <c r="D7" s="11">
        <v>50</v>
      </c>
      <c r="E7" s="12">
        <v>5</v>
      </c>
      <c r="F7" s="12">
        <v>6</v>
      </c>
      <c r="G7" s="13">
        <f>ROUND(IF(AND(F3&gt;B7,F3&lt;=D7),ROUND((E7+(((F3-B7)/(D7-B7))*((F7-E7)/1))),3),0),3)</f>
        <v>0</v>
      </c>
    </row>
    <row r="8" spans="1:10">
      <c r="A8" s="10" t="s">
        <v>4</v>
      </c>
      <c r="B8" s="11">
        <v>50</v>
      </c>
      <c r="C8" s="10" t="s">
        <v>3</v>
      </c>
      <c r="D8" s="11">
        <v>150</v>
      </c>
      <c r="E8" s="12">
        <v>6</v>
      </c>
      <c r="F8" s="12">
        <v>7</v>
      </c>
      <c r="G8" s="13">
        <f>ROUND(IF(AND(F3&gt;B8,F3&lt;=D8),ROUND((E8+((F3-B8)/(D8-B8))*((F8-E8)/1)),3),0),3)</f>
        <v>0</v>
      </c>
    </row>
    <row r="9" spans="1:10">
      <c r="A9" s="10" t="s">
        <v>4</v>
      </c>
      <c r="B9" s="11">
        <v>150</v>
      </c>
      <c r="C9" s="10" t="s">
        <v>3</v>
      </c>
      <c r="D9" s="11">
        <v>300</v>
      </c>
      <c r="E9" s="12">
        <v>7</v>
      </c>
      <c r="F9" s="12">
        <v>8</v>
      </c>
      <c r="G9" s="13">
        <f>ROUND(IF(AND(F3&gt;B9,F3&lt;=D9),(E9+((F3-B9)/(D9-B9))*((F9-E9)/1)),0),3)</f>
        <v>0</v>
      </c>
    </row>
    <row r="10" spans="1:10">
      <c r="A10" s="10" t="s">
        <v>4</v>
      </c>
      <c r="B10" s="11">
        <v>300</v>
      </c>
      <c r="C10" s="10" t="s">
        <v>3</v>
      </c>
      <c r="D10" s="11">
        <v>500</v>
      </c>
      <c r="E10" s="12">
        <v>8</v>
      </c>
      <c r="F10" s="12">
        <v>15</v>
      </c>
      <c r="G10" s="13">
        <f>ROUND(IF(AND(F3&gt;B10,F3&lt;=D10),(E10+((F3-B10)/(D10-B10))*((F10-E10)/1)),0),3)</f>
        <v>0</v>
      </c>
    </row>
    <row r="11" spans="1:10" ht="45">
      <c r="A11" s="10" t="s">
        <v>4</v>
      </c>
      <c r="B11" s="11">
        <v>500</v>
      </c>
      <c r="C11" s="10"/>
      <c r="D11" s="10"/>
      <c r="E11" s="14">
        <v>2.5</v>
      </c>
      <c r="F11" s="15" t="s">
        <v>5</v>
      </c>
      <c r="G11" s="17"/>
      <c r="J11" s="24" t="s">
        <v>9</v>
      </c>
    </row>
    <row r="12" spans="1:10">
      <c r="A12" s="22" t="s">
        <v>6</v>
      </c>
      <c r="B12" s="16"/>
      <c r="C12" s="16"/>
      <c r="D12" s="16"/>
      <c r="E12" s="1"/>
      <c r="F12" s="1"/>
      <c r="G12" s="1"/>
    </row>
    <row r="13" spans="1:10">
      <c r="J13" s="23" t="s">
        <v>8</v>
      </c>
    </row>
    <row r="14" spans="1:10">
      <c r="J14" s="19" t="s">
        <v>17</v>
      </c>
    </row>
    <row r="16" spans="1:10">
      <c r="J16" s="18" t="s">
        <v>18</v>
      </c>
    </row>
    <row r="17" spans="9:12">
      <c r="J17" s="18"/>
    </row>
    <row r="18" spans="9:12">
      <c r="I18" s="19" t="s">
        <v>20</v>
      </c>
      <c r="J18" s="20">
        <v>500</v>
      </c>
      <c r="K18" s="19" t="s">
        <v>11</v>
      </c>
    </row>
    <row r="19" spans="9:12">
      <c r="I19" s="19" t="s">
        <v>20</v>
      </c>
      <c r="J19" s="20" t="s">
        <v>10</v>
      </c>
      <c r="K19" s="19" t="s">
        <v>11</v>
      </c>
    </row>
    <row r="20" spans="9:12">
      <c r="I20" s="19" t="s">
        <v>20</v>
      </c>
      <c r="J20" s="20">
        <v>600</v>
      </c>
      <c r="K20" s="19" t="s">
        <v>15</v>
      </c>
      <c r="L20" s="20"/>
    </row>
    <row r="21" spans="9:12">
      <c r="I21" s="19" t="s">
        <v>20</v>
      </c>
      <c r="J21" s="20" t="s">
        <v>12</v>
      </c>
      <c r="K21" s="20" t="s">
        <v>13</v>
      </c>
      <c r="L21" s="20"/>
    </row>
    <row r="22" spans="9:12">
      <c r="I22" s="19" t="s">
        <v>20</v>
      </c>
      <c r="J22" s="21">
        <v>700</v>
      </c>
      <c r="K22" s="19" t="s">
        <v>16</v>
      </c>
      <c r="L22" s="20"/>
    </row>
    <row r="23" spans="9:12">
      <c r="J23" s="20" t="s">
        <v>14</v>
      </c>
      <c r="L23" s="20"/>
    </row>
  </sheetData>
  <mergeCells count="2">
    <mergeCell ref="A5:D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Одинцова</dc:creator>
  <cp:lastModifiedBy>Одинцова</cp:lastModifiedBy>
  <dcterms:created xsi:type="dcterms:W3CDTF">2015-03-05T07:17:35Z</dcterms:created>
  <dcterms:modified xsi:type="dcterms:W3CDTF">2015-03-05T07:41:06Z</dcterms:modified>
</cp:coreProperties>
</file>