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1" i="2"/>
</calcChain>
</file>

<file path=xl/sharedStrings.xml><?xml version="1.0" encoding="utf-8"?>
<sst xmlns="http://schemas.openxmlformats.org/spreadsheetml/2006/main" count="69" uniqueCount="67">
  <si>
    <t>FORESTER  решетка   объемная  большая</t>
  </si>
  <si>
    <t>Книга     Пискунов  Forester. Гриль</t>
  </si>
  <si>
    <t>Коврик    д/пикника Forester</t>
  </si>
  <si>
    <t>Набор для барбекю   FORESTER</t>
  </si>
  <si>
    <t>Набор     шампуров  FORESTER  в блистере</t>
  </si>
  <si>
    <t>Решетка-гриль       FORESTER  д/овощей</t>
  </si>
  <si>
    <t>Решетка-гриль       FORESTER  д/курицы</t>
  </si>
  <si>
    <t>Решетка-гриль       FORESTER  д/мяса</t>
  </si>
  <si>
    <t>Решетка-гриль       FORESTER  д/ов.и мяс</t>
  </si>
  <si>
    <t>Решетка   д/стейков FORESTER  22*42</t>
  </si>
  <si>
    <t>Решетка   объемная  FORESTER  24*31*5</t>
  </si>
  <si>
    <t>1-00028748</t>
  </si>
  <si>
    <t>Барбекю - чемодан FORESTER 4735</t>
  </si>
  <si>
    <t>1-00000522</t>
  </si>
  <si>
    <t>Барбекю FORESTER сфиерический 5300-3S</t>
  </si>
  <si>
    <t>1-00001570</t>
  </si>
  <si>
    <t>Гель для розжига в тубе FORESTER 100мл BC-926</t>
  </si>
  <si>
    <t>1-00028750</t>
  </si>
  <si>
    <t>Двойные шампуры FORESTER для запек круп кус мяса, 4 шт RZ-500UB</t>
  </si>
  <si>
    <t>1-00003216</t>
  </si>
  <si>
    <t>Жидкость для розжига FORESTER 0,25л BC-922</t>
  </si>
  <si>
    <t>1-00003217</t>
  </si>
  <si>
    <t>Жидкость для розжига FORESTER 0,5л BC-920</t>
  </si>
  <si>
    <t>1-00003218</t>
  </si>
  <si>
    <t>Жидкость для розжига FORESTER 1л BC-921</t>
  </si>
  <si>
    <t>1-00006056</t>
  </si>
  <si>
    <t>Мангал разборный FORESTER с ребрами жест+6 шампуров  BC-779</t>
  </si>
  <si>
    <t>1-00028749</t>
  </si>
  <si>
    <t>Мангал-дипломат+6 шампуров FORESTER, решетка и сумка BC-791</t>
  </si>
  <si>
    <t>1-00006754</t>
  </si>
  <si>
    <t>Набор FORESTER д/барбекю с дерев ручками 3 предмета BBQ-3</t>
  </si>
  <si>
    <t>1-00028751</t>
  </si>
  <si>
    <t>Набор для работы с грилем FORESTER: щипцы, совок, раздувайка BBQ-3F</t>
  </si>
  <si>
    <t>1-00006777</t>
  </si>
  <si>
    <t>Набор шампуров FORESTER 50см 6шт нерж сталь в тубе RZ-500Т</t>
  </si>
  <si>
    <t>1-00006772</t>
  </si>
  <si>
    <t>Набор шампуров FORESTER в блистере, никел.сталь RZ-600SB</t>
  </si>
  <si>
    <t>1-00006773</t>
  </si>
  <si>
    <t>Набор шампуров FORESTER в блистере, никел.сталь винт ручка RZ-450SB</t>
  </si>
  <si>
    <t>1-00028747</t>
  </si>
  <si>
    <t>Переносной гриль FORESTER (2 плоскости для жарки) BQ-912</t>
  </si>
  <si>
    <t>1-00028743</t>
  </si>
  <si>
    <t>Решетка - гриль FORESTER малая, 26х35 см BQ-N01</t>
  </si>
  <si>
    <t>1-00008478</t>
  </si>
  <si>
    <t>Решетка-гриль FORESTER 26*45см BQ-N02</t>
  </si>
  <si>
    <t>1-00008472</t>
  </si>
  <si>
    <t>Решетка-гриль FORESTER большая 26*45 BQ-N03</t>
  </si>
  <si>
    <t>1-00008473</t>
  </si>
  <si>
    <t>Решетка-гриль FORESTER большая 26*45 с антипригарным покрытием BQ-NS02</t>
  </si>
  <si>
    <t>1-00008474</t>
  </si>
  <si>
    <t>Решетка-гриль FORESTER для овощей BQ-N09</t>
  </si>
  <si>
    <t>1-00028746</t>
  </si>
  <si>
    <t>Решетка-гриль FORESTER для стейков, 22х44 BQ-S02</t>
  </si>
  <si>
    <t>1-00028745</t>
  </si>
  <si>
    <t>Сковорода-гриль FORESTER с антипр покрытием BQ-N14</t>
  </si>
  <si>
    <t>1-00009455</t>
  </si>
  <si>
    <t>Спички FORESTER длительного горения ВС-782</t>
  </si>
  <si>
    <t>1-00010939</t>
  </si>
  <si>
    <t>Шампур FORESTER большой никель сталь RZ-600S</t>
  </si>
  <si>
    <t>1-00010940</t>
  </si>
  <si>
    <t>Шампур FORESTER малый эконом RZ-450S</t>
  </si>
  <si>
    <t>1-00028752</t>
  </si>
  <si>
    <t>Щепа FORESTER в коробке для МЯСА BC-500</t>
  </si>
  <si>
    <t>1-00028753</t>
  </si>
  <si>
    <t>Щепа FORESTER в коробке для РЫБЫ BC-501</t>
  </si>
  <si>
    <t>1-00011208</t>
  </si>
  <si>
    <t>Щетка для чистки гриля FORESTER BC-778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</si>
</sst>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/>
    <xf numFmtId="0" fontId="0" fillId="0" borderId="0" xfId="0"/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1" fontId="0" fillId="0" borderId="0" xfId="0" applyNumberFormat="1"/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G7" sqref="G7"/>
    </sheetView>
  </sheetViews>
  <sheetFormatPr defaultRowHeight="15" x14ac:dyDescent="0.25"/>
  <cols>
    <col min="1" max="1" width="14.140625" bestFit="1" customWidth="1"/>
    <col min="2" max="2" width="14.85546875" customWidth="1"/>
    <col min="3" max="3" width="39.7109375" bestFit="1" customWidth="1"/>
  </cols>
  <sheetData>
    <row r="1" spans="1:3" x14ac:dyDescent="0.25">
      <c r="A1" s="5">
        <v>6905764180118</v>
      </c>
      <c r="B1" s="1">
        <v>3666906</v>
      </c>
      <c r="C1" s="1" t="s">
        <v>0</v>
      </c>
    </row>
    <row r="2" spans="1:3" x14ac:dyDescent="0.25">
      <c r="A2" s="5">
        <v>9785699659210</v>
      </c>
      <c r="B2" s="1">
        <v>3556768</v>
      </c>
      <c r="C2" s="1" t="s">
        <v>1</v>
      </c>
    </row>
    <row r="3" spans="1:3" x14ac:dyDescent="0.25">
      <c r="A3" s="5">
        <v>4607170976232</v>
      </c>
      <c r="B3" s="1">
        <v>2701522</v>
      </c>
      <c r="C3" s="1" t="s">
        <v>2</v>
      </c>
    </row>
    <row r="4" spans="1:3" x14ac:dyDescent="0.25">
      <c r="A4" s="5">
        <v>6905764180279</v>
      </c>
      <c r="B4" s="1">
        <v>3040516</v>
      </c>
      <c r="C4" s="1" t="s">
        <v>3</v>
      </c>
    </row>
    <row r="5" spans="1:3" x14ac:dyDescent="0.25">
      <c r="A5" s="5">
        <v>6947274200092</v>
      </c>
      <c r="B5" s="1">
        <v>3040540</v>
      </c>
      <c r="C5" s="1" t="s">
        <v>4</v>
      </c>
    </row>
    <row r="6" spans="1:3" x14ac:dyDescent="0.25">
      <c r="A6" s="5">
        <v>6947274200207</v>
      </c>
      <c r="B6" s="1">
        <v>3040524</v>
      </c>
      <c r="C6" s="1" t="s">
        <v>5</v>
      </c>
    </row>
    <row r="7" spans="1:3" x14ac:dyDescent="0.25">
      <c r="A7" s="5">
        <v>6947274200078</v>
      </c>
      <c r="B7" s="1">
        <v>3040532</v>
      </c>
      <c r="C7" s="1" t="s">
        <v>6</v>
      </c>
    </row>
    <row r="8" spans="1:3" x14ac:dyDescent="0.25">
      <c r="A8" s="5">
        <v>6905764180095</v>
      </c>
      <c r="B8" s="1">
        <v>3040557</v>
      </c>
      <c r="C8" s="1" t="s">
        <v>7</v>
      </c>
    </row>
    <row r="9" spans="1:3" x14ac:dyDescent="0.25">
      <c r="A9" s="5">
        <v>6947274200306</v>
      </c>
      <c r="B9" s="1">
        <v>3040565</v>
      </c>
      <c r="C9" s="1" t="s">
        <v>6</v>
      </c>
    </row>
    <row r="10" spans="1:3" x14ac:dyDescent="0.25">
      <c r="A10" s="5">
        <v>6947274200290</v>
      </c>
      <c r="B10" s="1">
        <v>3040573</v>
      </c>
      <c r="C10" s="1" t="s">
        <v>8</v>
      </c>
    </row>
    <row r="11" spans="1:3" x14ac:dyDescent="0.25">
      <c r="A11" s="5">
        <v>6905764180088</v>
      </c>
      <c r="B11" s="1">
        <v>3040581</v>
      </c>
      <c r="C11" s="1" t="s">
        <v>7</v>
      </c>
    </row>
    <row r="12" spans="1:3" x14ac:dyDescent="0.25">
      <c r="A12" s="5">
        <v>6947274200061</v>
      </c>
      <c r="B12" s="1">
        <v>3588100</v>
      </c>
      <c r="C12" s="1" t="s">
        <v>9</v>
      </c>
    </row>
    <row r="13" spans="1:3" x14ac:dyDescent="0.25">
      <c r="A13" s="5">
        <v>6947274200443</v>
      </c>
      <c r="B13" s="1">
        <v>3588118</v>
      </c>
      <c r="C13" s="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1" sqref="D1"/>
    </sheetView>
  </sheetViews>
  <sheetFormatPr defaultRowHeight="15" x14ac:dyDescent="0.25"/>
  <cols>
    <col min="2" max="2" width="33" customWidth="1"/>
    <col min="3" max="3" width="62.140625" customWidth="1"/>
    <col min="4" max="4" width="16.28515625" customWidth="1"/>
  </cols>
  <sheetData>
    <row r="1" spans="1:4" x14ac:dyDescent="0.25">
      <c r="A1" s="3" t="s">
        <v>11</v>
      </c>
      <c r="B1" s="4">
        <v>6905764180552</v>
      </c>
      <c r="C1" s="3" t="s">
        <v>12</v>
      </c>
      <c r="D1" s="6" t="str">
        <f>IFERROR(VLOOKUP(B1,Лист1!$A$1:$C$13,2,0),"")</f>
        <v/>
      </c>
    </row>
    <row r="2" spans="1:4" x14ac:dyDescent="0.25">
      <c r="A2" s="3" t="s">
        <v>13</v>
      </c>
      <c r="B2" s="4">
        <v>6905764180569</v>
      </c>
      <c r="C2" s="3" t="s">
        <v>14</v>
      </c>
      <c r="D2" s="6" t="str">
        <f>IFERROR(VLOOKUP(B2,Лист1!$A$1:$C$13,2,0),"")</f>
        <v/>
      </c>
    </row>
    <row r="3" spans="1:4" x14ac:dyDescent="0.25">
      <c r="A3" s="3" t="s">
        <v>15</v>
      </c>
      <c r="B3" s="4">
        <v>4650055990151</v>
      </c>
      <c r="C3" s="3" t="s">
        <v>16</v>
      </c>
      <c r="D3" s="6" t="str">
        <f>IFERROR(VLOOKUP(B3,Лист1!$A$1:$C$13,2,0),"")</f>
        <v/>
      </c>
    </row>
    <row r="4" spans="1:4" x14ac:dyDescent="0.25">
      <c r="A4" s="3" t="s">
        <v>17</v>
      </c>
      <c r="B4" s="4">
        <v>6947274201259</v>
      </c>
      <c r="C4" s="3" t="s">
        <v>18</v>
      </c>
      <c r="D4" s="6" t="str">
        <f>IFERROR(VLOOKUP(B4,Лист1!$A$1:$C$13,2,0),"")</f>
        <v/>
      </c>
    </row>
    <row r="5" spans="1:4" x14ac:dyDescent="0.25">
      <c r="A5" s="3" t="s">
        <v>19</v>
      </c>
      <c r="B5" s="4">
        <v>4650055990076</v>
      </c>
      <c r="C5" s="3" t="s">
        <v>20</v>
      </c>
      <c r="D5" s="6" t="str">
        <f>IFERROR(VLOOKUP(B5,Лист1!$A$1:$C$13,2,0),"")</f>
        <v/>
      </c>
    </row>
    <row r="6" spans="1:4" x14ac:dyDescent="0.25">
      <c r="A6" s="3" t="s">
        <v>21</v>
      </c>
      <c r="B6" s="4">
        <v>4607088371822</v>
      </c>
      <c r="C6" s="3" t="s">
        <v>22</v>
      </c>
      <c r="D6" s="6" t="str">
        <f>IFERROR(VLOOKUP(B6,Лист1!$A$1:$C$13,2,0),"")</f>
        <v/>
      </c>
    </row>
    <row r="7" spans="1:4" x14ac:dyDescent="0.25">
      <c r="A7" s="3" t="s">
        <v>23</v>
      </c>
      <c r="B7" s="4">
        <v>4607088371846</v>
      </c>
      <c r="C7" s="3" t="s">
        <v>24</v>
      </c>
      <c r="D7" s="6" t="str">
        <f>IFERROR(VLOOKUP(B7,Лист1!$A$1:$C$13,2,0),"")</f>
        <v/>
      </c>
    </row>
    <row r="8" spans="1:4" x14ac:dyDescent="0.25">
      <c r="A8" s="3" t="s">
        <v>25</v>
      </c>
      <c r="B8" s="4">
        <v>4606517000258</v>
      </c>
      <c r="C8" s="3" t="s">
        <v>26</v>
      </c>
      <c r="D8" s="6" t="str">
        <f>IFERROR(VLOOKUP(B8,Лист1!$A$1:$C$13,2,0),"")</f>
        <v/>
      </c>
    </row>
    <row r="9" spans="1:4" x14ac:dyDescent="0.25">
      <c r="A9" s="3" t="s">
        <v>27</v>
      </c>
      <c r="B9" s="4">
        <v>6947274200665</v>
      </c>
      <c r="C9" s="3" t="s">
        <v>28</v>
      </c>
      <c r="D9" s="6" t="str">
        <f>IFERROR(VLOOKUP(B9,Лист1!$A$1:$C$13,2,0),"")</f>
        <v/>
      </c>
    </row>
    <row r="10" spans="1:4" x14ac:dyDescent="0.25">
      <c r="A10" s="3" t="s">
        <v>29</v>
      </c>
      <c r="B10" s="4">
        <v>6905764180279</v>
      </c>
      <c r="C10" s="3" t="s">
        <v>30</v>
      </c>
      <c r="D10" s="6">
        <f>IFERROR(VLOOKUP(B10,Лист1!$A$1:$C$13,2,0),"")</f>
        <v>3040516</v>
      </c>
    </row>
    <row r="11" spans="1:4" x14ac:dyDescent="0.25">
      <c r="A11" s="3" t="s">
        <v>31</v>
      </c>
      <c r="B11" s="4">
        <v>6947274201297</v>
      </c>
      <c r="C11" s="3" t="s">
        <v>32</v>
      </c>
      <c r="D11" s="6" t="str">
        <f>IFERROR(VLOOKUP(B11,Лист1!$A$1:$C$13,2,0),"")</f>
        <v/>
      </c>
    </row>
    <row r="12" spans="1:4" x14ac:dyDescent="0.25">
      <c r="A12" s="3" t="s">
        <v>33</v>
      </c>
      <c r="B12" s="4">
        <v>6947274200139</v>
      </c>
      <c r="C12" s="3" t="s">
        <v>34</v>
      </c>
      <c r="D12" s="6" t="str">
        <f>IFERROR(VLOOKUP(B12,Лист1!$A$1:$C$13,2,0),"")</f>
        <v/>
      </c>
    </row>
    <row r="13" spans="1:4" x14ac:dyDescent="0.25">
      <c r="A13" s="3" t="s">
        <v>35</v>
      </c>
      <c r="B13" s="4">
        <v>6947274200092</v>
      </c>
      <c r="C13" s="3" t="s">
        <v>36</v>
      </c>
      <c r="D13" s="6">
        <f>IFERROR(VLOOKUP(B13,Лист1!$A$1:$C$13,2,0),"")</f>
        <v>3040540</v>
      </c>
    </row>
    <row r="14" spans="1:4" x14ac:dyDescent="0.25">
      <c r="A14" s="3" t="s">
        <v>37</v>
      </c>
      <c r="B14" s="4">
        <v>6947274200085</v>
      </c>
      <c r="C14" s="3" t="s">
        <v>38</v>
      </c>
      <c r="D14" s="6" t="str">
        <f>IFERROR(VLOOKUP(B14,Лист1!$A$1:$C$13,2,0),"")</f>
        <v/>
      </c>
    </row>
    <row r="15" spans="1:4" x14ac:dyDescent="0.25">
      <c r="A15" s="3" t="s">
        <v>39</v>
      </c>
      <c r="B15" s="4">
        <v>6947274200948</v>
      </c>
      <c r="C15" s="3" t="s">
        <v>40</v>
      </c>
      <c r="D15" s="6" t="str">
        <f>IFERROR(VLOOKUP(B15,Лист1!$A$1:$C$13,2,0),"")</f>
        <v/>
      </c>
    </row>
    <row r="16" spans="1:4" x14ac:dyDescent="0.25">
      <c r="A16" s="3" t="s">
        <v>41</v>
      </c>
      <c r="B16" s="4">
        <v>6905764180088</v>
      </c>
      <c r="C16" s="3" t="s">
        <v>42</v>
      </c>
      <c r="D16" s="6">
        <f>IFERROR(VLOOKUP(B16,Лист1!$A$1:$C$13,2,0),"")</f>
        <v>3040581</v>
      </c>
    </row>
    <row r="17" spans="1:4" x14ac:dyDescent="0.25">
      <c r="A17" s="3" t="s">
        <v>43</v>
      </c>
      <c r="B17" s="4">
        <v>6905764180095</v>
      </c>
      <c r="C17" s="3" t="s">
        <v>44</v>
      </c>
      <c r="D17" s="6">
        <f>IFERROR(VLOOKUP(B17,Лист1!$A$1:$C$13,2,0),"")</f>
        <v>3040557</v>
      </c>
    </row>
    <row r="18" spans="1:4" x14ac:dyDescent="0.25">
      <c r="A18" s="3" t="s">
        <v>45</v>
      </c>
      <c r="B18" s="4">
        <v>6905764180118</v>
      </c>
      <c r="C18" s="3" t="s">
        <v>46</v>
      </c>
      <c r="D18" s="6">
        <f>IFERROR(VLOOKUP(B18,Лист1!$A$1:$C$13,2,0),"")</f>
        <v>3666906</v>
      </c>
    </row>
    <row r="19" spans="1:4" x14ac:dyDescent="0.25">
      <c r="A19" s="3" t="s">
        <v>47</v>
      </c>
      <c r="B19" s="4">
        <v>6905764180101</v>
      </c>
      <c r="C19" s="3" t="s">
        <v>48</v>
      </c>
      <c r="D19" s="6" t="str">
        <f>IFERROR(VLOOKUP(B19,Лист1!$A$1:$C$13,2,0),"")</f>
        <v/>
      </c>
    </row>
    <row r="20" spans="1:4" x14ac:dyDescent="0.25">
      <c r="A20" s="3" t="s">
        <v>49</v>
      </c>
      <c r="B20" s="4">
        <v>6947274200207</v>
      </c>
      <c r="C20" s="3" t="s">
        <v>50</v>
      </c>
      <c r="D20" s="6">
        <f>IFERROR(VLOOKUP(B20,Лист1!$A$1:$C$13,2,0),"")</f>
        <v>3040524</v>
      </c>
    </row>
    <row r="21" spans="1:4" x14ac:dyDescent="0.25">
      <c r="A21" s="3" t="s">
        <v>51</v>
      </c>
      <c r="B21" s="4">
        <v>6947274200061</v>
      </c>
      <c r="C21" s="3" t="s">
        <v>52</v>
      </c>
      <c r="D21" s="6">
        <f>IFERROR(VLOOKUP(B21,Лист1!$A$1:$C$13,2,0),"")</f>
        <v>3588100</v>
      </c>
    </row>
    <row r="22" spans="1:4" x14ac:dyDescent="0.25">
      <c r="A22" s="3" t="s">
        <v>53</v>
      </c>
      <c r="B22" s="4">
        <v>6947274200672</v>
      </c>
      <c r="C22" s="3" t="s">
        <v>54</v>
      </c>
      <c r="D22" s="6" t="str">
        <f>IFERROR(VLOOKUP(B22,Лист1!$A$1:$C$13,2,0),"")</f>
        <v/>
      </c>
    </row>
    <row r="23" spans="1:4" x14ac:dyDescent="0.25">
      <c r="A23" s="3" t="s">
        <v>55</v>
      </c>
      <c r="B23" s="4">
        <v>4606517000586</v>
      </c>
      <c r="C23" s="3" t="s">
        <v>56</v>
      </c>
      <c r="D23" s="6" t="str">
        <f>IFERROR(VLOOKUP(B23,Лист1!$A$1:$C$13,2,0),"")</f>
        <v/>
      </c>
    </row>
    <row r="24" spans="1:4" x14ac:dyDescent="0.25">
      <c r="A24" s="3" t="s">
        <v>57</v>
      </c>
      <c r="B24" s="4">
        <v>6947274200474</v>
      </c>
      <c r="C24" s="3" t="s">
        <v>58</v>
      </c>
      <c r="D24" s="6" t="str">
        <f>IFERROR(VLOOKUP(B24,Лист1!$A$1:$C$13,2,0),"")</f>
        <v/>
      </c>
    </row>
    <row r="25" spans="1:4" x14ac:dyDescent="0.25">
      <c r="A25" s="3" t="s">
        <v>59</v>
      </c>
      <c r="B25" s="4">
        <v>6947274200030</v>
      </c>
      <c r="C25" s="3" t="s">
        <v>60</v>
      </c>
      <c r="D25" s="6" t="str">
        <f>IFERROR(VLOOKUP(B25,Лист1!$A$1:$C$13,2,0),"")</f>
        <v/>
      </c>
    </row>
    <row r="26" spans="1:4" x14ac:dyDescent="0.25">
      <c r="A26" s="3" t="s">
        <v>61</v>
      </c>
      <c r="B26" s="4">
        <v>4650055990212</v>
      </c>
      <c r="C26" s="3" t="s">
        <v>62</v>
      </c>
      <c r="D26" s="6" t="str">
        <f>IFERROR(VLOOKUP(B26,Лист1!$A$1:$C$13,2,0),"")</f>
        <v/>
      </c>
    </row>
    <row r="27" spans="1:4" x14ac:dyDescent="0.25">
      <c r="A27" s="3" t="s">
        <v>63</v>
      </c>
      <c r="B27" s="4">
        <v>4650055990229</v>
      </c>
      <c r="C27" s="3" t="s">
        <v>64</v>
      </c>
      <c r="D27" s="6" t="str">
        <f>IFERROR(VLOOKUP(B27,Лист1!$A$1:$C$13,2,0),"")</f>
        <v/>
      </c>
    </row>
    <row r="28" spans="1:4" x14ac:dyDescent="0.25">
      <c r="A28" s="3" t="s">
        <v>65</v>
      </c>
      <c r="B28" s="4">
        <v>6905764180309</v>
      </c>
      <c r="C28" s="3" t="s">
        <v>66</v>
      </c>
      <c r="D28" s="6" t="str">
        <f>IFERROR(VLOOKUP(B28,Лист1!$A$1:$C$13,2,0),"")</f>
        <v/>
      </c>
    </row>
    <row r="29" spans="1:4" x14ac:dyDescent="0.25">
      <c r="D2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Дед</dc:creator>
  <cp:lastModifiedBy>Eugene Avdukhov</cp:lastModifiedBy>
  <dcterms:created xsi:type="dcterms:W3CDTF">2015-03-15T14:02:13Z</dcterms:created>
  <dcterms:modified xsi:type="dcterms:W3CDTF">2015-03-15T16:47:54Z</dcterms:modified>
</cp:coreProperties>
</file>