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esktop\"/>
    </mc:Choice>
  </mc:AlternateContent>
  <bookViews>
    <workbookView xWindow="0" yWindow="0" windowWidth="20490" windowHeight="4365"/>
  </bookViews>
  <sheets>
    <sheet name="Лист2" sheetId="4" r:id="rId1"/>
    <sheet name="Лист1" sheetId="1" r:id="rId2"/>
    <sheet name="Вопрос" sheetId="2" r:id="rId3"/>
    <sheet name="Лист3" sheetId="3" r:id="rId4"/>
  </sheets>
  <definedNames>
    <definedName name="_xlnm._FilterDatabase" localSheetId="1" hidden="1">Лист1!$A$1:$AC$178</definedName>
  </definedNames>
  <calcPr calcId="152511"/>
  <pivotCaches>
    <pivotCache cacheId="10" r:id="rId5"/>
  </pivotCaches>
</workbook>
</file>

<file path=xl/calcChain.xml><?xml version="1.0" encoding="utf-8"?>
<calcChain xmlns="http://schemas.openxmlformats.org/spreadsheetml/2006/main">
  <c r="F10" i="2" l="1"/>
  <c r="F11" i="2"/>
  <c r="F12" i="2"/>
  <c r="F9" i="2"/>
  <c r="E10" i="2"/>
  <c r="E11" i="2"/>
  <c r="E12" i="2"/>
  <c r="E9" i="2"/>
</calcChain>
</file>

<file path=xl/sharedStrings.xml><?xml version="1.0" encoding="utf-8"?>
<sst xmlns="http://schemas.openxmlformats.org/spreadsheetml/2006/main" count="778" uniqueCount="63">
  <si>
    <t>Флаг</t>
  </si>
  <si>
    <t>Месторождение</t>
  </si>
  <si>
    <t>Цех</t>
  </si>
  <si>
    <t>Куст</t>
  </si>
  <si>
    <t>Скважина</t>
  </si>
  <si>
    <t>Оператор</t>
  </si>
  <si>
    <t>Время</t>
  </si>
  <si>
    <t>Тип прибора</t>
  </si>
  <si>
    <t>Номер прибора</t>
  </si>
  <si>
    <t>Исследование</t>
  </si>
  <si>
    <t>Уровень</t>
  </si>
  <si>
    <t>Давление</t>
  </si>
  <si>
    <t>Отражений</t>
  </si>
  <si>
    <t>Поправка</t>
  </si>
  <si>
    <t>Скорость звука</t>
  </si>
  <si>
    <t>Комментарий</t>
  </si>
  <si>
    <t>№</t>
  </si>
  <si>
    <t>Код скважины</t>
  </si>
  <si>
    <t>Выделение</t>
  </si>
  <si>
    <t>Код месторождения</t>
  </si>
  <si>
    <t>Код цеха</t>
  </si>
  <si>
    <t>Код оператора</t>
  </si>
  <si>
    <t>Дата</t>
  </si>
  <si>
    <t>Время (секунды)</t>
  </si>
  <si>
    <t>Код исследования</t>
  </si>
  <si>
    <t>График</t>
  </si>
  <si>
    <t>Уровень исходный</t>
  </si>
  <si>
    <t>Поправка исходная</t>
  </si>
  <si>
    <t>Скорость звука исходная</t>
  </si>
  <si>
    <t>Кустовое</t>
  </si>
  <si>
    <t>СУДОС-мини2мастер</t>
  </si>
  <si>
    <t>Динамика</t>
  </si>
  <si>
    <t>+</t>
  </si>
  <si>
    <t>Статика</t>
  </si>
  <si>
    <t>СУДОС-мини2</t>
  </si>
  <si>
    <t>В.-Придорожное</t>
  </si>
  <si>
    <t>7А</t>
  </si>
  <si>
    <t>СУДОС-автомат2</t>
  </si>
  <si>
    <t>КПУ</t>
  </si>
  <si>
    <t>-</t>
  </si>
  <si>
    <t>177Р</t>
  </si>
  <si>
    <t>1176Н</t>
  </si>
  <si>
    <t>25А</t>
  </si>
  <si>
    <t xml:space="preserve">Скважина </t>
  </si>
  <si>
    <t>Значение 1</t>
  </si>
  <si>
    <t>Значение 2</t>
  </si>
  <si>
    <t>Значение 3</t>
  </si>
  <si>
    <t>Значение 4</t>
  </si>
  <si>
    <t>Даты</t>
  </si>
  <si>
    <t>Значения Н/д и Р/з</t>
  </si>
  <si>
    <t>Вопрос</t>
  </si>
  <si>
    <t xml:space="preserve">И так талее, если есть еще значение, если нет - то пусто </t>
  </si>
  <si>
    <t>Здесь , допустим 1 значение и дата из таблицы Лист1 на самую первую дату, получается 03.03.2105</t>
  </si>
  <si>
    <t>Здесь уже должно быть 04.03.2015 и соответственно значение на эту дату и значение 1624,2/26,2</t>
  </si>
  <si>
    <t>То есть далжно Получится так:</t>
  </si>
  <si>
    <t>479,5 / 0,3</t>
  </si>
  <si>
    <t>1624,2 / 26,2</t>
  </si>
  <si>
    <t>1845,6 / -0,1</t>
  </si>
  <si>
    <t>1251 / 19,3</t>
  </si>
  <si>
    <t>1132,1 / 14,6</t>
  </si>
  <si>
    <t>Данные</t>
  </si>
  <si>
    <t xml:space="preserve">Уровень </t>
  </si>
  <si>
    <t xml:space="preserve">Давление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</si>
</sst>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d\.mm\.yyyy;@"/>
  </numFmts>
  <fonts count="3" x14ac:knownFonts="1">
    <font>
      <sz val="10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3" borderId="0" xfId="0" applyFill="1"/>
    <xf numFmtId="0" fontId="1" fillId="0" borderId="0" xfId="0" applyFont="1" applyAlignment="1">
      <alignment horizontal="center"/>
    </xf>
    <xf numFmtId="0" fontId="0" fillId="4" borderId="0" xfId="0" applyFill="1"/>
    <xf numFmtId="22" fontId="0" fillId="4" borderId="0" xfId="0" applyNumberFormat="1" applyFill="1"/>
    <xf numFmtId="165" fontId="0" fillId="0" borderId="0" xfId="0" applyNumberFormat="1"/>
    <xf numFmtId="0" fontId="2" fillId="4" borderId="0" xfId="0" applyFont="1" applyFill="1"/>
    <xf numFmtId="0" fontId="0" fillId="0" borderId="1" xfId="0" applyBorder="1"/>
    <xf numFmtId="0" fontId="0" fillId="0" borderId="2" xfId="0" applyBorder="1"/>
    <xf numFmtId="0" fontId="0" fillId="0" borderId="1" xfId="0" pivotButton="1" applyBorder="1"/>
    <xf numFmtId="0" fontId="0" fillId="0" borderId="4" xfId="0" pivotButton="1" applyBorder="1"/>
    <xf numFmtId="0" fontId="0" fillId="0" borderId="4" xfId="0" applyBorder="1"/>
    <xf numFmtId="0" fontId="0" fillId="0" borderId="1" xfId="0" applyNumberFormat="1" applyBorder="1"/>
    <xf numFmtId="0" fontId="0" fillId="0" borderId="5" xfId="0" applyNumberFormat="1" applyBorder="1"/>
    <xf numFmtId="0" fontId="0" fillId="0" borderId="3" xfId="0" applyNumberFormat="1" applyBorder="1"/>
    <xf numFmtId="0" fontId="0" fillId="0" borderId="6" xfId="0" applyNumberFormat="1" applyBorder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NumberFormat="1" applyBorder="1"/>
    <xf numFmtId="0" fontId="0" fillId="0" borderId="8" xfId="0" applyNumberFormat="1" applyBorder="1"/>
    <xf numFmtId="14" fontId="0" fillId="0" borderId="3" xfId="0" applyNumberFormat="1" applyBorder="1"/>
    <xf numFmtId="0" fontId="0" fillId="3" borderId="0" xfId="0" applyFill="1" applyAlignment="1">
      <alignment horizontal="center"/>
    </xf>
    <xf numFmtId="0" fontId="0" fillId="0" borderId="4" xfId="0" applyBorder="1" applyAlignment="1">
      <alignment horizontal="left"/>
    </xf>
    <xf numFmtId="14" fontId="0" fillId="0" borderId="1" xfId="0" applyNumberFormat="1" applyBorder="1"/>
    <xf numFmtId="14" fontId="0" fillId="0" borderId="7" xfId="0" applyNumberFormat="1" applyBorder="1"/>
  </cellXfs>
  <cellStyles count="1">
    <cellStyle name="Обычный" xfId="0" builtinId="0"/>
  </cellStyles>
  <dxfs count="39">
    <dxf>
      <alignment horizontal="center" readingOrder="0"/>
    </dxf>
    <dxf>
      <alignment vertical="center" readingOrder="0"/>
    </dxf>
    <dxf>
      <numFmt numFmtId="19" formatCode="dd/mm/yyyy"/>
    </dxf>
    <dxf>
      <alignment horizontal="center" readingOrder="0"/>
    </dxf>
    <dxf>
      <alignment vertical="center" readingOrder="0"/>
    </dxf>
    <dxf>
      <numFmt numFmtId="19" formatCode="dd/mm/yyyy"/>
    </dxf>
    <dxf>
      <alignment horizontal="center" readingOrder="0"/>
    </dxf>
    <dxf>
      <alignment vertical="center" readingOrder="0"/>
    </dxf>
    <dxf>
      <numFmt numFmtId="19" formatCode="dd/mm/yyyy"/>
    </dxf>
    <dxf>
      <alignment horizontal="center" readingOrder="0"/>
    </dxf>
    <dxf>
      <alignment vertical="center" readingOrder="0"/>
    </dxf>
    <dxf>
      <numFmt numFmtId="19" formatCode="dd/mm/yyyy"/>
    </dxf>
    <dxf>
      <alignment horizontal="center" readingOrder="0"/>
    </dxf>
    <dxf>
      <alignment vertical="center" readingOrder="0"/>
    </dxf>
    <dxf>
      <numFmt numFmtId="19" formatCode="dd/mm/yyyy"/>
    </dxf>
    <dxf>
      <alignment horizontal="center" readingOrder="0"/>
    </dxf>
    <dxf>
      <alignment vertical="center" readingOrder="0"/>
    </dxf>
    <dxf>
      <numFmt numFmtId="19" formatCode="dd/mm/yyyy"/>
    </dxf>
    <dxf>
      <alignment horizontal="center" readingOrder="0"/>
    </dxf>
    <dxf>
      <alignment vertical="center" readingOrder="0"/>
    </dxf>
    <dxf>
      <numFmt numFmtId="19" formatCode="dd/mm/yyyy"/>
    </dxf>
    <dxf>
      <alignment horizontal="center" readingOrder="0"/>
    </dxf>
    <dxf>
      <alignment vertical="center" readingOrder="0"/>
    </dxf>
    <dxf>
      <numFmt numFmtId="19" formatCode="dd/mm/yyyy"/>
    </dxf>
    <dxf>
      <alignment horizontal="center" readingOrder="0"/>
    </dxf>
    <dxf>
      <alignment vertical="center" readingOrder="0"/>
    </dxf>
    <dxf>
      <numFmt numFmtId="19" formatCode="dd/mm/yyyy"/>
    </dxf>
    <dxf>
      <alignment horizontal="center" readingOrder="0"/>
    </dxf>
    <dxf>
      <alignment vertical="center" readingOrder="0"/>
    </dxf>
    <dxf>
      <numFmt numFmtId="19" formatCode="dd/mm/yyyy"/>
    </dxf>
    <dxf>
      <alignment horizontal="center" readingOrder="0"/>
    </dxf>
    <dxf>
      <alignment vertical="center" readingOrder="0"/>
    </dxf>
    <dxf>
      <numFmt numFmtId="19" formatCode="dd/mm/yyyy"/>
    </dxf>
    <dxf>
      <alignment horizontal="center" readingOrder="0"/>
    </dxf>
    <dxf>
      <alignment vertical="center" readingOrder="0"/>
    </dxf>
    <dxf>
      <numFmt numFmtId="19" formatCode="dd/mm/yyyy"/>
    </dxf>
    <dxf>
      <numFmt numFmtId="19" formatCode="dd/mm/yyyy"/>
    </dxf>
    <dxf>
      <alignment vertic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узыкин" refreshedDate="42076.811625810187" createdVersion="5" refreshedVersion="5" recordCount="177">
  <cacheSource type="worksheet">
    <worksheetSource ref="A1:AC178" sheet="Лист1"/>
  </cacheSource>
  <cacheFields count="29">
    <cacheField name="Флаг" numFmtId="0">
      <sharedItems containsSemiMixedTypes="0" containsString="0" containsNumber="1" containsInteger="1" minValue="0" maxValue="2"/>
    </cacheField>
    <cacheField name="Месторождение" numFmtId="0">
      <sharedItems count="2">
        <s v="Кустовое"/>
        <s v="В.-Придорожное"/>
      </sharedItems>
    </cacheField>
    <cacheField name="Цех" numFmtId="0">
      <sharedItems containsSemiMixedTypes="0" containsString="0" containsNumber="1" containsInteger="1" minValue="1" maxValue="2"/>
    </cacheField>
    <cacheField name="Куст" numFmtId="0">
      <sharedItems containsMixedTypes="1" containsNumber="1" containsInteger="1" minValue="2" maxValue="43"/>
    </cacheField>
    <cacheField name="Скважина" numFmtId="0">
      <sharedItems containsMixedTypes="1" containsNumber="1" containsInteger="1" minValue="104" maxValue="1320" count="88">
        <n v="743"/>
        <n v="1080"/>
        <n v="775"/>
        <n v="1320"/>
        <n v="457"/>
        <n v="555"/>
        <n v="1196"/>
        <n v="1189"/>
        <n v="1160"/>
        <n v="1214"/>
        <n v="1216"/>
        <n v="1207"/>
        <n v="1208"/>
        <n v="1221"/>
        <n v="772"/>
        <n v="757"/>
        <n v="726"/>
        <n v="1225"/>
        <n v="1229"/>
        <n v="1107"/>
        <n v="191"/>
        <n v="636"/>
        <n v="633"/>
        <n v="1076"/>
        <n v="434"/>
        <n v="354"/>
        <n v="728"/>
        <n v="703"/>
        <n v="911"/>
        <n v="910"/>
        <n v="909"/>
        <n v="592"/>
        <n v="917"/>
        <n v="597"/>
        <n v="1125"/>
        <n v="598"/>
        <n v="791"/>
        <n v="332"/>
        <n v="575"/>
        <n v="605"/>
        <n v="620"/>
        <n v="1013"/>
        <n v="861"/>
        <n v="149"/>
        <n v="1081"/>
        <n v="1078"/>
        <n v="859"/>
        <n v="1079"/>
        <n v="1070"/>
        <n v="1020"/>
        <n v="405"/>
        <s v="1176Н"/>
        <n v="486"/>
        <s v="177Р"/>
        <n v="1169"/>
        <n v="939"/>
        <n v="847"/>
        <n v="908"/>
        <n v="792"/>
        <n v="905"/>
        <n v="122"/>
        <n v="959"/>
        <n v="414"/>
        <n v="407"/>
        <n v="408"/>
        <n v="409"/>
        <n v="955"/>
        <n v="401"/>
        <n v="111"/>
        <n v="114"/>
        <n v="402"/>
        <n v="108"/>
        <n v="952"/>
        <n v="954"/>
        <n v="404"/>
        <n v="107"/>
        <n v="113"/>
        <n v="112"/>
        <n v="403"/>
        <n v="104"/>
        <n v="953"/>
        <n v="106"/>
        <n v="994"/>
        <n v="951"/>
        <n v="995"/>
        <n v="837"/>
        <n v="1182"/>
        <n v="400"/>
      </sharedItems>
    </cacheField>
    <cacheField name="Оператор" numFmtId="0">
      <sharedItems containsSemiMixedTypes="0" containsString="0" containsNumber="1" containsInteger="1" minValue="1" maxValue="1"/>
    </cacheField>
    <cacheField name="Время" numFmtId="22">
      <sharedItems containsSemiMixedTypes="0" containsNonDate="0" containsDate="1" containsString="0" minDate="2015-03-03T21:57:22" maxDate="2015-03-10T10:19:43" count="177">
        <d v="2015-03-03T21:57:22"/>
        <d v="2015-03-03T21:57:54"/>
        <d v="2015-03-03T21:58:23"/>
        <d v="2015-03-03T21:58:50"/>
        <d v="2015-03-03T22:06:14"/>
        <d v="2015-03-03T22:06:41"/>
        <d v="2015-03-03T22:07:07"/>
        <d v="2015-03-03T22:12:58"/>
        <d v="2015-03-03T22:13:27"/>
        <d v="2015-03-03T22:23:47"/>
        <d v="2015-03-03T22:24:12"/>
        <d v="2015-03-03T23:09:59"/>
        <d v="2015-03-03T23:10:30"/>
        <d v="2015-03-03T23:18:41"/>
        <d v="2015-03-03T23:19:07"/>
        <d v="2015-03-03T23:40:29"/>
        <d v="2015-03-03T23:41:18"/>
        <d v="2015-03-04T00:13:23"/>
        <d v="2015-03-04T00:13:56"/>
        <d v="2015-03-04T00:22:30"/>
        <d v="2015-03-04T01:27:28"/>
        <d v="2015-03-04T01:27:55"/>
        <d v="2015-03-04T01:28:20"/>
        <d v="2015-03-04T01:34:26"/>
        <d v="2015-03-04T01:34:56"/>
        <d v="2015-03-04T01:51:06"/>
        <d v="2015-03-04T01:52:03"/>
        <d v="2015-03-04T02:34:06"/>
        <d v="2015-03-04T02:34:30"/>
        <d v="2015-03-04T04:33:55"/>
        <d v="2015-03-04T04:34:21"/>
        <d v="2015-03-04T04:35:16"/>
        <d v="2015-03-04T04:39:26"/>
        <d v="2015-03-04T04:39:55"/>
        <d v="2015-03-04T04:43:58"/>
        <d v="2015-03-04T04:44:26"/>
        <d v="2015-03-04T04:44:51"/>
        <d v="2015-03-04T04:48:15"/>
        <d v="2015-03-04T04:52:20"/>
        <d v="2015-03-04T04:52:47"/>
        <d v="2015-03-04T05:19:50"/>
        <d v="2015-03-04T05:20:21"/>
        <d v="2015-03-04T05:24:36"/>
        <d v="2015-03-04T05:25:17"/>
        <d v="2015-03-04T05:28:09"/>
        <d v="2015-03-04T05:28:37"/>
        <d v="2015-03-04T09:00:03"/>
        <d v="2015-03-04T09:05:05"/>
        <d v="2015-03-04T09:36:19"/>
        <d v="2015-03-04T09:47:32"/>
        <d v="2015-03-04T10:12:16"/>
        <d v="2015-03-04T10:33:08"/>
        <d v="2015-03-04T10:33:42"/>
        <d v="2015-03-04T10:34:28"/>
        <d v="2015-03-04T10:40:40"/>
        <d v="2015-03-04T10:41:04"/>
        <d v="2015-03-04T10:45:17"/>
        <d v="2015-03-04T11:00:37"/>
        <d v="2015-03-04T14:12:38"/>
        <d v="2015-03-04T14:13:00"/>
        <d v="2015-03-04T14:14:04"/>
        <d v="2015-03-04T14:14:49"/>
        <d v="2015-03-04T14:51:39"/>
        <d v="2015-03-04T14:52:07"/>
        <d v="2015-03-04T14:56:49"/>
        <d v="2015-03-04T14:57:12"/>
        <d v="2015-03-04T14:59:57"/>
        <d v="2015-03-04T15:00:20"/>
        <d v="2015-03-04T15:00:44"/>
        <d v="2015-03-04T15:11:25"/>
        <d v="2015-03-04T15:12:13"/>
        <d v="2015-03-04T16:23:02"/>
        <d v="2015-03-04T16:23:28"/>
        <d v="2015-03-04T16:35:21"/>
        <d v="2015-03-04T16:35:47"/>
        <d v="2015-03-04T17:02:38"/>
        <d v="2015-03-04T17:05:54"/>
        <d v="2015-03-04T17:11:31"/>
        <d v="2015-03-04T20:54:23"/>
        <d v="2015-03-04T20:54:45"/>
        <d v="2015-03-04T20:57:12"/>
        <d v="2015-03-04T20:57:37"/>
        <d v="2015-03-04T21:00:30"/>
        <d v="2015-03-04T21:00:57"/>
        <d v="2015-03-04T21:01:24"/>
        <d v="2015-03-04T21:01:52"/>
        <d v="2015-03-04T21:08:41"/>
        <d v="2015-03-04T21:09:04"/>
        <d v="2015-03-04T21:11:00"/>
        <d v="2015-03-04T21:13:18"/>
        <d v="2015-03-04T21:16:52"/>
        <d v="2015-03-04T21:17:12"/>
        <d v="2015-03-04T21:17:36"/>
        <d v="2015-03-04T21:20:15"/>
        <d v="2015-03-04T21:20:40"/>
        <d v="2015-03-04T21:36:29"/>
        <d v="2015-03-04T21:36:55"/>
        <d v="2015-03-04T21:40:22"/>
        <d v="2015-03-04T21:40:51"/>
        <d v="2015-03-04T23:38:48"/>
        <d v="2015-03-05T00:00:35"/>
        <d v="2015-03-05T09:36:57"/>
        <d v="2015-03-05T09:37:27"/>
        <d v="2015-03-05T09:48:02"/>
        <d v="2015-03-05T09:53:42"/>
        <d v="2015-03-05T10:01:11"/>
        <d v="2015-03-05T10:02:23"/>
        <d v="2015-03-05T10:02:47"/>
        <d v="2015-03-05T10:23:41"/>
        <d v="2015-03-05T10:35:07"/>
        <d v="2015-03-05T10:35:30"/>
        <d v="2015-03-05T10:39:25"/>
        <d v="2015-03-05T10:39:48"/>
        <d v="2015-03-05T10:44:22"/>
        <d v="2015-03-08T14:24:25"/>
        <d v="2015-03-08T14:28:12"/>
        <d v="2015-03-08T14:29:32"/>
        <d v="2015-03-08T14:31:56"/>
        <d v="2015-03-08T14:34:54"/>
        <d v="2015-03-08T14:37:12"/>
        <d v="2015-03-08T14:39:07"/>
        <d v="2015-03-08T14:41:09"/>
        <d v="2015-03-08T14:45:19"/>
        <d v="2015-03-08T14:47:01"/>
        <d v="2015-03-08T21:25:29"/>
        <d v="2015-03-09T08:27:22"/>
        <d v="2015-03-09T08:27:49"/>
        <d v="2015-03-09T08:54:22"/>
        <d v="2015-03-09T08:57:18"/>
        <d v="2015-03-09T09:00:15"/>
        <d v="2015-03-09T09:00:47"/>
        <d v="2015-03-09T09:09:42"/>
        <d v="2015-03-09T09:13:28"/>
        <d v="2015-03-09T09:31:55"/>
        <d v="2015-03-09T09:39:14"/>
        <d v="2015-03-09T09:43:39"/>
        <d v="2015-03-09T09:45:45"/>
        <d v="2015-03-09T09:47:28"/>
        <d v="2015-03-09T09:48:44"/>
        <d v="2015-03-09T09:49:19"/>
        <d v="2015-03-09T09:56:48"/>
        <d v="2015-03-09T10:02:32"/>
        <d v="2015-03-09T10:07:25"/>
        <d v="2015-03-09T10:09:31"/>
        <d v="2015-03-09T10:10:17"/>
        <d v="2015-03-09T11:01:17"/>
        <d v="2015-03-09T13:59:06"/>
        <d v="2015-03-09T14:01:05"/>
        <d v="2015-03-09T14:05:35"/>
        <d v="2015-03-09T14:08:09"/>
        <d v="2015-03-09T14:10:42"/>
        <d v="2015-03-09T14:12:51"/>
        <d v="2015-03-09T14:14:38"/>
        <d v="2015-03-09T14:16:16"/>
        <d v="2015-03-09T14:18:39"/>
        <d v="2015-03-09T14:20:17"/>
        <d v="2015-03-09T14:22:36"/>
        <d v="2015-03-09T14:24:46"/>
        <d v="2015-03-09T14:27:14"/>
        <d v="2015-03-09T14:30:58"/>
        <d v="2015-03-09T14:33:08"/>
        <d v="2015-03-09T14:35:01"/>
        <d v="2015-03-09T14:37:34"/>
        <d v="2015-03-09T14:39:12"/>
        <d v="2015-03-09T14:40:55"/>
        <d v="2015-03-09T14:42:25"/>
        <d v="2015-03-09T14:44:48"/>
        <d v="2015-03-09T14:46:43"/>
        <d v="2015-03-09T14:48:25"/>
        <d v="2015-03-09T15:24:00"/>
        <d v="2015-03-09T17:29:42"/>
        <d v="2015-03-09T21:57:37"/>
        <d v="2015-03-10T08:10:55"/>
        <d v="2015-03-10T09:54:49"/>
        <d v="2015-03-10T10:00:12"/>
        <d v="2015-03-10T10:19:18"/>
        <d v="2015-03-10T10:19:43"/>
      </sharedItems>
    </cacheField>
    <cacheField name="Тип прибора" numFmtId="0">
      <sharedItems/>
    </cacheField>
    <cacheField name="Номер прибора" numFmtId="0">
      <sharedItems containsSemiMixedTypes="0" containsString="0" containsNumber="1" containsInteger="1" minValue="123" maxValue="2273"/>
    </cacheField>
    <cacheField name="Исследование" numFmtId="0">
      <sharedItems/>
    </cacheField>
    <cacheField name="Уровень" numFmtId="0">
      <sharedItems containsSemiMixedTypes="0" containsString="0" containsNumber="1" minValue="11.9" maxValue="2655.8"/>
    </cacheField>
    <cacheField name="Давление" numFmtId="0">
      <sharedItems containsSemiMixedTypes="0" containsString="0" containsNumber="1" minValue="-0.8" maxValue="50.8"/>
    </cacheField>
    <cacheField name="Отражений" numFmtId="0">
      <sharedItems containsString="0" containsBlank="1" containsNumber="1" containsInteger="1" minValue="1" maxValue="8"/>
    </cacheField>
    <cacheField name="Поправка" numFmtId="0">
      <sharedItems containsSemiMixedTypes="0" containsString="0" containsNumber="1" containsInteger="1" minValue="0" maxValue="0"/>
    </cacheField>
    <cacheField name="Скорость звука" numFmtId="0">
      <sharedItems containsSemiMixedTypes="0" containsString="0" containsNumber="1" containsInteger="1" minValue="330" maxValue="330"/>
    </cacheField>
    <cacheField name="Комментарий" numFmtId="0">
      <sharedItems containsNonDate="0" containsString="0" containsBlank="1"/>
    </cacheField>
    <cacheField name="№" numFmtId="0">
      <sharedItems containsSemiMixedTypes="0" containsString="0" containsNumber="1" containsInteger="1" minValue="5" maxValue="39349"/>
    </cacheField>
    <cacheField name="Код скважины" numFmtId="0">
      <sharedItems containsNonDate="0" containsString="0" containsBlank="1"/>
    </cacheField>
    <cacheField name="Выделение" numFmtId="0">
      <sharedItems containsSemiMixedTypes="0" containsString="0" containsNumber="1" containsInteger="1" minValue="1" maxValue="1"/>
    </cacheField>
    <cacheField name="Код месторождения" numFmtId="0">
      <sharedItems containsSemiMixedTypes="0" containsString="0" containsNumber="1" containsInteger="1" minValue="418" maxValue="506"/>
    </cacheField>
    <cacheField name="Код цеха" numFmtId="0">
      <sharedItems containsSemiMixedTypes="0" containsString="0" containsNumber="1" containsInteger="1" minValue="1" maxValue="2"/>
    </cacheField>
    <cacheField name="Код оператора" numFmtId="0">
      <sharedItems containsSemiMixedTypes="0" containsString="0" containsNumber="1" containsInteger="1" minValue="1" maxValue="1"/>
    </cacheField>
    <cacheField name="Дата" numFmtId="14">
      <sharedItems containsSemiMixedTypes="0" containsNonDate="0" containsDate="1" containsString="0" minDate="2015-03-03T00:00:00" maxDate="2015-03-11T00:00:00"/>
    </cacheField>
    <cacheField name="Время (секунды)" numFmtId="0">
      <sharedItems containsSemiMixedTypes="0" containsString="0" containsNumber="1" containsInteger="1" minValue="35" maxValue="85278"/>
    </cacheField>
    <cacheField name="Код исследования" numFmtId="0">
      <sharedItems containsSemiMixedTypes="0" containsString="0" containsNumber="1" containsInteger="1" minValue="21" maxValue="24"/>
    </cacheField>
    <cacheField name="График" numFmtId="0">
      <sharedItems/>
    </cacheField>
    <cacheField name="Уровень исходный" numFmtId="0">
      <sharedItems containsSemiMixedTypes="0" containsString="0" containsNumber="1" minValue="0" maxValue="2667.4"/>
    </cacheField>
    <cacheField name="Поправка исходная" numFmtId="0">
      <sharedItems containsSemiMixedTypes="0" containsString="0" containsNumber="1" containsInteger="1" minValue="0" maxValue="0"/>
    </cacheField>
    <cacheField name="Скорость звука исходная" numFmtId="0">
      <sharedItems containsSemiMixedTypes="0" containsString="0" containsNumber="1" containsInteger="1" minValue="330" maxValue="33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7">
  <r>
    <n v="1"/>
    <x v="0"/>
    <n v="2"/>
    <n v="5"/>
    <x v="0"/>
    <n v="1"/>
    <x v="0"/>
    <s v="СУДОС-мини2мастер"/>
    <n v="2273"/>
    <s v="Динамика"/>
    <n v="486.3"/>
    <n v="0.1"/>
    <n v="5"/>
    <n v="0"/>
    <n v="330"/>
    <m/>
    <n v="38886"/>
    <m/>
    <n v="1"/>
    <n v="506"/>
    <n v="2"/>
    <n v="1"/>
    <d v="2015-03-03T00:00:00"/>
    <n v="79042"/>
    <n v="22"/>
    <s v="+"/>
    <n v="486.3"/>
    <n v="0"/>
    <n v="330"/>
  </r>
  <r>
    <n v="1"/>
    <x v="0"/>
    <n v="2"/>
    <n v="5"/>
    <x v="0"/>
    <n v="1"/>
    <x v="1"/>
    <s v="СУДОС-мини2мастер"/>
    <n v="2273"/>
    <s v="Динамика"/>
    <n v="492.1"/>
    <n v="0.2"/>
    <n v="5"/>
    <n v="0"/>
    <n v="330"/>
    <m/>
    <n v="38885"/>
    <m/>
    <n v="1"/>
    <n v="506"/>
    <n v="2"/>
    <n v="1"/>
    <d v="2015-03-03T00:00:00"/>
    <n v="79074"/>
    <n v="22"/>
    <s v="+"/>
    <n v="492.1"/>
    <n v="0"/>
    <n v="330"/>
  </r>
  <r>
    <n v="1"/>
    <x v="0"/>
    <n v="2"/>
    <n v="5"/>
    <x v="0"/>
    <n v="1"/>
    <x v="2"/>
    <s v="СУДОС-мини2мастер"/>
    <n v="2273"/>
    <s v="Динамика"/>
    <n v="484.4"/>
    <n v="0.1"/>
    <n v="5"/>
    <n v="0"/>
    <n v="330"/>
    <m/>
    <n v="38884"/>
    <m/>
    <n v="1"/>
    <n v="506"/>
    <n v="2"/>
    <n v="1"/>
    <d v="2015-03-03T00:00:00"/>
    <n v="79103"/>
    <n v="22"/>
    <s v="+"/>
    <n v="484.4"/>
    <n v="0"/>
    <n v="330"/>
  </r>
  <r>
    <n v="1"/>
    <x v="0"/>
    <n v="2"/>
    <n v="5"/>
    <x v="0"/>
    <n v="1"/>
    <x v="3"/>
    <s v="СУДОС-мини2мастер"/>
    <n v="2273"/>
    <s v="Динамика"/>
    <n v="483.4"/>
    <n v="0.3"/>
    <n v="5"/>
    <n v="0"/>
    <n v="330"/>
    <m/>
    <n v="38883"/>
    <m/>
    <n v="1"/>
    <n v="506"/>
    <n v="2"/>
    <n v="1"/>
    <d v="2015-03-03T00:00:00"/>
    <n v="79130"/>
    <n v="22"/>
    <s v="+"/>
    <n v="483.4"/>
    <n v="0"/>
    <n v="330"/>
  </r>
  <r>
    <n v="1"/>
    <x v="0"/>
    <n v="2"/>
    <n v="5"/>
    <x v="0"/>
    <n v="1"/>
    <x v="4"/>
    <s v="СУДОС-мини2мастер"/>
    <n v="2273"/>
    <s v="Динамика"/>
    <n v="485.3"/>
    <n v="0.2"/>
    <n v="5"/>
    <n v="0"/>
    <n v="330"/>
    <m/>
    <n v="38882"/>
    <m/>
    <n v="1"/>
    <n v="506"/>
    <n v="2"/>
    <n v="1"/>
    <d v="2015-03-03T00:00:00"/>
    <n v="79574"/>
    <n v="22"/>
    <s v="+"/>
    <n v="485.3"/>
    <n v="0"/>
    <n v="330"/>
  </r>
  <r>
    <n v="1"/>
    <x v="0"/>
    <n v="2"/>
    <n v="5"/>
    <x v="1"/>
    <n v="1"/>
    <x v="5"/>
    <s v="СУДОС-мини2мастер"/>
    <n v="2273"/>
    <s v="Динамика"/>
    <n v="479.5"/>
    <n v="0.3"/>
    <n v="5"/>
    <n v="0"/>
    <n v="330"/>
    <m/>
    <n v="38881"/>
    <m/>
    <n v="1"/>
    <n v="506"/>
    <n v="2"/>
    <n v="1"/>
    <d v="2015-03-03T00:00:00"/>
    <n v="79601"/>
    <n v="22"/>
    <s v="+"/>
    <n v="479.5"/>
    <n v="0"/>
    <n v="330"/>
  </r>
  <r>
    <n v="1"/>
    <x v="0"/>
    <n v="2"/>
    <n v="5"/>
    <x v="0"/>
    <n v="1"/>
    <x v="6"/>
    <s v="СУДОС-мини2мастер"/>
    <n v="2273"/>
    <s v="Динамика"/>
    <n v="472.8"/>
    <n v="0.2"/>
    <n v="5"/>
    <n v="0"/>
    <n v="330"/>
    <m/>
    <n v="38880"/>
    <m/>
    <n v="1"/>
    <n v="506"/>
    <n v="2"/>
    <n v="1"/>
    <d v="2015-03-03T00:00:00"/>
    <n v="79627"/>
    <n v="22"/>
    <s v="+"/>
    <n v="472.8"/>
    <n v="0"/>
    <n v="330"/>
  </r>
  <r>
    <n v="1"/>
    <x v="0"/>
    <n v="2"/>
    <n v="5"/>
    <x v="0"/>
    <n v="1"/>
    <x v="7"/>
    <s v="СУДОС-мини2мастер"/>
    <n v="2273"/>
    <s v="Динамика"/>
    <n v="467.9"/>
    <n v="0.3"/>
    <n v="5"/>
    <n v="0"/>
    <n v="330"/>
    <m/>
    <n v="38879"/>
    <m/>
    <n v="1"/>
    <n v="506"/>
    <n v="2"/>
    <n v="1"/>
    <d v="2015-03-03T00:00:00"/>
    <n v="79978"/>
    <n v="22"/>
    <s v="+"/>
    <n v="467.9"/>
    <n v="0"/>
    <n v="330"/>
  </r>
  <r>
    <n v="1"/>
    <x v="0"/>
    <n v="2"/>
    <n v="5"/>
    <x v="0"/>
    <n v="1"/>
    <x v="8"/>
    <s v="СУДОС-мини2мастер"/>
    <n v="2273"/>
    <s v="Динамика"/>
    <n v="467.9"/>
    <n v="0.4"/>
    <n v="6"/>
    <n v="0"/>
    <n v="330"/>
    <m/>
    <n v="38878"/>
    <m/>
    <n v="1"/>
    <n v="506"/>
    <n v="2"/>
    <n v="1"/>
    <d v="2015-03-03T00:00:00"/>
    <n v="80007"/>
    <n v="22"/>
    <s v="+"/>
    <n v="467.9"/>
    <n v="0"/>
    <n v="330"/>
  </r>
  <r>
    <n v="1"/>
    <x v="0"/>
    <n v="2"/>
    <n v="5"/>
    <x v="0"/>
    <n v="1"/>
    <x v="9"/>
    <s v="СУДОС-мини2мастер"/>
    <n v="2273"/>
    <s v="Динамика"/>
    <n v="440.9"/>
    <n v="0.4"/>
    <n v="6"/>
    <n v="0"/>
    <n v="330"/>
    <m/>
    <n v="38877"/>
    <m/>
    <n v="1"/>
    <n v="506"/>
    <n v="2"/>
    <n v="1"/>
    <d v="2015-03-03T00:00:00"/>
    <n v="80627"/>
    <n v="22"/>
    <s v="+"/>
    <n v="440.9"/>
    <n v="0"/>
    <n v="330"/>
  </r>
  <r>
    <n v="1"/>
    <x v="0"/>
    <n v="2"/>
    <n v="5"/>
    <x v="0"/>
    <n v="1"/>
    <x v="10"/>
    <s v="СУДОС-мини2мастер"/>
    <n v="2273"/>
    <s v="Динамика"/>
    <n v="438.9"/>
    <n v="0.4"/>
    <n v="6"/>
    <n v="0"/>
    <n v="330"/>
    <m/>
    <n v="38876"/>
    <m/>
    <n v="1"/>
    <n v="506"/>
    <n v="2"/>
    <n v="1"/>
    <d v="2015-03-03T00:00:00"/>
    <n v="80652"/>
    <n v="22"/>
    <s v="+"/>
    <n v="438.9"/>
    <n v="0"/>
    <n v="330"/>
  </r>
  <r>
    <n v="1"/>
    <x v="0"/>
    <n v="2"/>
    <n v="5"/>
    <x v="2"/>
    <n v="1"/>
    <x v="11"/>
    <s v="СУДОС-мини2мастер"/>
    <n v="2273"/>
    <s v="Динамика"/>
    <n v="1629.1"/>
    <n v="11.2"/>
    <n v="1"/>
    <n v="0"/>
    <n v="330"/>
    <m/>
    <n v="38875"/>
    <m/>
    <n v="1"/>
    <n v="506"/>
    <n v="2"/>
    <n v="1"/>
    <d v="2015-03-03T00:00:00"/>
    <n v="83399"/>
    <n v="22"/>
    <s v="+"/>
    <n v="1629.1"/>
    <n v="0"/>
    <n v="330"/>
  </r>
  <r>
    <n v="1"/>
    <x v="0"/>
    <n v="2"/>
    <n v="5"/>
    <x v="2"/>
    <n v="1"/>
    <x v="12"/>
    <s v="СУДОС-мини2мастер"/>
    <n v="2273"/>
    <s v="Динамика"/>
    <n v="1630"/>
    <n v="11.2"/>
    <n v="1"/>
    <n v="0"/>
    <n v="330"/>
    <m/>
    <n v="38874"/>
    <m/>
    <n v="1"/>
    <n v="506"/>
    <n v="2"/>
    <n v="1"/>
    <d v="2015-03-03T00:00:00"/>
    <n v="83430"/>
    <n v="22"/>
    <s v="+"/>
    <n v="1630"/>
    <n v="0"/>
    <n v="330"/>
  </r>
  <r>
    <n v="1"/>
    <x v="0"/>
    <n v="2"/>
    <n v="5"/>
    <x v="3"/>
    <n v="1"/>
    <x v="13"/>
    <s v="СУДОС-мини2мастер"/>
    <n v="2273"/>
    <s v="Динамика"/>
    <n v="1553.6"/>
    <n v="11.7"/>
    <n v="1"/>
    <n v="0"/>
    <n v="330"/>
    <m/>
    <n v="38873"/>
    <m/>
    <n v="1"/>
    <n v="506"/>
    <n v="2"/>
    <n v="1"/>
    <d v="2015-03-03T00:00:00"/>
    <n v="83921"/>
    <n v="22"/>
    <s v="+"/>
    <n v="1553.6"/>
    <n v="0"/>
    <n v="330"/>
  </r>
  <r>
    <n v="1"/>
    <x v="0"/>
    <n v="2"/>
    <n v="5"/>
    <x v="3"/>
    <n v="1"/>
    <x v="14"/>
    <s v="СУДОС-мини2мастер"/>
    <n v="2273"/>
    <s v="Динамика"/>
    <n v="1555.6"/>
    <n v="11.6"/>
    <n v="1"/>
    <n v="0"/>
    <n v="330"/>
    <m/>
    <n v="38872"/>
    <m/>
    <n v="1"/>
    <n v="506"/>
    <n v="2"/>
    <n v="1"/>
    <d v="2015-03-03T00:00:00"/>
    <n v="83947"/>
    <n v="22"/>
    <s v="+"/>
    <n v="1555.6"/>
    <n v="0"/>
    <n v="330"/>
  </r>
  <r>
    <n v="1"/>
    <x v="0"/>
    <n v="2"/>
    <n v="5"/>
    <x v="3"/>
    <n v="1"/>
    <x v="15"/>
    <s v="СУДОС-мини2мастер"/>
    <n v="2273"/>
    <s v="Динамика"/>
    <n v="1534.3"/>
    <n v="11.3"/>
    <n v="1"/>
    <n v="0"/>
    <n v="330"/>
    <m/>
    <n v="38871"/>
    <m/>
    <n v="1"/>
    <n v="506"/>
    <n v="2"/>
    <n v="1"/>
    <d v="2015-03-03T00:00:00"/>
    <n v="85229"/>
    <n v="22"/>
    <s v="+"/>
    <n v="1534.3"/>
    <n v="0"/>
    <n v="330"/>
  </r>
  <r>
    <n v="1"/>
    <x v="0"/>
    <n v="2"/>
    <n v="5"/>
    <x v="4"/>
    <n v="1"/>
    <x v="16"/>
    <s v="СУДОС-мини2мастер"/>
    <n v="2273"/>
    <s v="Динамика"/>
    <n v="1534.3"/>
    <n v="11.2"/>
    <n v="1"/>
    <n v="0"/>
    <n v="330"/>
    <m/>
    <n v="38870"/>
    <m/>
    <n v="1"/>
    <n v="506"/>
    <n v="2"/>
    <n v="1"/>
    <d v="2015-03-03T00:00:00"/>
    <n v="85278"/>
    <n v="22"/>
    <s v="+"/>
    <n v="1534.3"/>
    <n v="0"/>
    <n v="330"/>
  </r>
  <r>
    <n v="1"/>
    <x v="0"/>
    <n v="2"/>
    <n v="5"/>
    <x v="0"/>
    <n v="1"/>
    <x v="17"/>
    <s v="СУДОС-мини2мастер"/>
    <n v="2273"/>
    <s v="Динамика"/>
    <n v="11.9"/>
    <n v="1.6"/>
    <m/>
    <n v="0"/>
    <n v="330"/>
    <m/>
    <n v="38864"/>
    <m/>
    <n v="1"/>
    <n v="506"/>
    <n v="2"/>
    <n v="1"/>
    <d v="2015-03-04T00:00:00"/>
    <n v="803"/>
    <n v="22"/>
    <s v="+"/>
    <n v="2534.9"/>
    <n v="0"/>
    <n v="330"/>
  </r>
  <r>
    <n v="1"/>
    <x v="0"/>
    <n v="2"/>
    <n v="5"/>
    <x v="0"/>
    <n v="1"/>
    <x v="18"/>
    <s v="СУДОС-мини2мастер"/>
    <n v="2273"/>
    <s v="Динамика"/>
    <n v="12"/>
    <n v="1.6"/>
    <m/>
    <n v="0"/>
    <n v="330"/>
    <m/>
    <n v="38863"/>
    <m/>
    <n v="1"/>
    <n v="506"/>
    <n v="2"/>
    <n v="1"/>
    <d v="2015-03-04T00:00:00"/>
    <n v="836"/>
    <n v="22"/>
    <s v="+"/>
    <n v="2477.9"/>
    <n v="0"/>
    <n v="330"/>
  </r>
  <r>
    <n v="1"/>
    <x v="0"/>
    <n v="2"/>
    <n v="5"/>
    <x v="0"/>
    <n v="1"/>
    <x v="19"/>
    <s v="СУДОС-мини2мастер"/>
    <n v="2273"/>
    <s v="Динамика"/>
    <n v="16.100000000000001"/>
    <n v="1.6"/>
    <m/>
    <n v="0"/>
    <n v="330"/>
    <m/>
    <n v="38861"/>
    <m/>
    <n v="1"/>
    <n v="506"/>
    <n v="2"/>
    <n v="1"/>
    <d v="2015-03-04T00:00:00"/>
    <n v="1350"/>
    <n v="22"/>
    <s v="+"/>
    <n v="2513.6999999999998"/>
    <n v="0"/>
    <n v="330"/>
  </r>
  <r>
    <n v="1"/>
    <x v="0"/>
    <n v="2"/>
    <n v="7"/>
    <x v="5"/>
    <n v="1"/>
    <x v="20"/>
    <s v="СУДОС-мини2мастер"/>
    <n v="2273"/>
    <s v="Динамика"/>
    <n v="2222.6999999999998"/>
    <n v="36.6"/>
    <n v="1"/>
    <n v="0"/>
    <n v="330"/>
    <m/>
    <n v="38860"/>
    <m/>
    <n v="1"/>
    <n v="506"/>
    <n v="2"/>
    <n v="1"/>
    <d v="2015-03-04T00:00:00"/>
    <n v="5248"/>
    <n v="22"/>
    <s v="+"/>
    <n v="2222.6999999999998"/>
    <n v="0"/>
    <n v="330"/>
  </r>
  <r>
    <n v="1"/>
    <x v="0"/>
    <n v="2"/>
    <n v="7"/>
    <x v="5"/>
    <n v="1"/>
    <x v="21"/>
    <s v="СУДОС-мини2мастер"/>
    <n v="2273"/>
    <s v="Динамика"/>
    <n v="2227.5"/>
    <n v="36.5"/>
    <n v="1"/>
    <n v="0"/>
    <n v="330"/>
    <m/>
    <n v="38859"/>
    <m/>
    <n v="1"/>
    <n v="506"/>
    <n v="2"/>
    <n v="1"/>
    <d v="2015-03-04T00:00:00"/>
    <n v="5275"/>
    <n v="22"/>
    <s v="+"/>
    <n v="2227.5"/>
    <n v="0"/>
    <n v="330"/>
  </r>
  <r>
    <n v="1"/>
    <x v="0"/>
    <n v="2"/>
    <n v="7"/>
    <x v="5"/>
    <n v="1"/>
    <x v="22"/>
    <s v="СУДОС-мини2мастер"/>
    <n v="2273"/>
    <s v="Динамика"/>
    <n v="2224.6"/>
    <n v="36.6"/>
    <n v="1"/>
    <n v="0"/>
    <n v="330"/>
    <m/>
    <n v="38858"/>
    <m/>
    <n v="1"/>
    <n v="506"/>
    <n v="2"/>
    <n v="1"/>
    <d v="2015-03-04T00:00:00"/>
    <n v="5300"/>
    <n v="22"/>
    <s v="+"/>
    <n v="2224.6"/>
    <n v="0"/>
    <n v="330"/>
  </r>
  <r>
    <n v="1"/>
    <x v="0"/>
    <n v="2"/>
    <n v="7"/>
    <x v="6"/>
    <n v="1"/>
    <x v="23"/>
    <s v="СУДОС-мини2мастер"/>
    <n v="2273"/>
    <s v="Динамика"/>
    <n v="1621.3"/>
    <n v="26.2"/>
    <n v="1"/>
    <n v="0"/>
    <n v="330"/>
    <m/>
    <n v="38857"/>
    <m/>
    <n v="1"/>
    <n v="506"/>
    <n v="2"/>
    <n v="1"/>
    <d v="2015-03-04T00:00:00"/>
    <n v="5666"/>
    <n v="22"/>
    <s v="+"/>
    <n v="1621.3"/>
    <n v="0"/>
    <n v="330"/>
  </r>
  <r>
    <n v="1"/>
    <x v="0"/>
    <n v="2"/>
    <n v="7"/>
    <x v="1"/>
    <n v="1"/>
    <x v="24"/>
    <s v="СУДОС-мини2мастер"/>
    <n v="2273"/>
    <s v="Динамика"/>
    <n v="1624.2"/>
    <n v="26.2"/>
    <n v="1"/>
    <n v="0"/>
    <n v="330"/>
    <m/>
    <n v="38856"/>
    <m/>
    <n v="1"/>
    <n v="506"/>
    <n v="2"/>
    <n v="1"/>
    <d v="2015-03-04T00:00:00"/>
    <n v="5696"/>
    <n v="22"/>
    <s v="+"/>
    <n v="1624.2"/>
    <n v="0"/>
    <n v="330"/>
  </r>
  <r>
    <n v="1"/>
    <x v="0"/>
    <n v="2"/>
    <n v="7"/>
    <x v="7"/>
    <n v="1"/>
    <x v="25"/>
    <s v="СУДОС-мини2мастер"/>
    <n v="2273"/>
    <s v="Динамика"/>
    <n v="2253.6"/>
    <n v="16.8"/>
    <n v="1"/>
    <n v="0"/>
    <n v="330"/>
    <m/>
    <n v="38855"/>
    <m/>
    <n v="1"/>
    <n v="506"/>
    <n v="2"/>
    <n v="1"/>
    <d v="2015-03-04T00:00:00"/>
    <n v="6666"/>
    <n v="22"/>
    <s v="+"/>
    <n v="2253.6"/>
    <n v="0"/>
    <n v="330"/>
  </r>
  <r>
    <n v="1"/>
    <x v="0"/>
    <n v="2"/>
    <n v="7"/>
    <x v="7"/>
    <n v="1"/>
    <x v="26"/>
    <s v="СУДОС-мини2мастер"/>
    <n v="2273"/>
    <s v="Динамика"/>
    <n v="2254.6"/>
    <n v="16.8"/>
    <n v="1"/>
    <n v="0"/>
    <n v="330"/>
    <m/>
    <n v="38854"/>
    <m/>
    <n v="1"/>
    <n v="506"/>
    <n v="2"/>
    <n v="1"/>
    <d v="2015-03-04T00:00:00"/>
    <n v="6723"/>
    <n v="22"/>
    <s v="+"/>
    <n v="2254.6"/>
    <n v="0"/>
    <n v="330"/>
  </r>
  <r>
    <n v="1"/>
    <x v="0"/>
    <n v="2"/>
    <n v="26"/>
    <x v="8"/>
    <n v="1"/>
    <x v="27"/>
    <s v="СУДОС-мини2мастер"/>
    <n v="2273"/>
    <s v="Динамика"/>
    <n v="1713.2"/>
    <n v="-0.1"/>
    <n v="1"/>
    <n v="0"/>
    <n v="330"/>
    <m/>
    <n v="38853"/>
    <m/>
    <n v="1"/>
    <n v="506"/>
    <n v="2"/>
    <n v="1"/>
    <d v="2015-03-04T00:00:00"/>
    <n v="9246"/>
    <n v="22"/>
    <s v="+"/>
    <n v="1713.2"/>
    <n v="0"/>
    <n v="330"/>
  </r>
  <r>
    <n v="1"/>
    <x v="0"/>
    <n v="2"/>
    <n v="26"/>
    <x v="8"/>
    <n v="1"/>
    <x v="28"/>
    <s v="СУДОС-мини2мастер"/>
    <n v="2273"/>
    <s v="Динамика"/>
    <n v="1707.4"/>
    <n v="-0.1"/>
    <n v="1"/>
    <n v="0"/>
    <n v="330"/>
    <m/>
    <n v="38852"/>
    <m/>
    <n v="1"/>
    <n v="506"/>
    <n v="2"/>
    <n v="1"/>
    <d v="2015-03-04T00:00:00"/>
    <n v="9270"/>
    <n v="22"/>
    <s v="+"/>
    <n v="1707.4"/>
    <n v="0"/>
    <n v="330"/>
  </r>
  <r>
    <n v="1"/>
    <x v="0"/>
    <n v="2"/>
    <n v="15"/>
    <x v="9"/>
    <n v="1"/>
    <x v="29"/>
    <s v="СУДОС-мини2мастер"/>
    <n v="2273"/>
    <s v="Динамика"/>
    <n v="2426.6999999999998"/>
    <n v="28.1"/>
    <n v="1"/>
    <n v="0"/>
    <n v="330"/>
    <m/>
    <n v="38851"/>
    <m/>
    <n v="1"/>
    <n v="506"/>
    <n v="2"/>
    <n v="1"/>
    <d v="2015-03-04T00:00:00"/>
    <n v="16435"/>
    <n v="22"/>
    <s v="+"/>
    <n v="2426.6999999999998"/>
    <n v="0"/>
    <n v="330"/>
  </r>
  <r>
    <n v="1"/>
    <x v="0"/>
    <n v="2"/>
    <n v="15"/>
    <x v="9"/>
    <n v="1"/>
    <x v="30"/>
    <s v="СУДОС-мини2мастер"/>
    <n v="2273"/>
    <s v="Динамика"/>
    <n v="2655.8"/>
    <n v="27.7"/>
    <n v="1"/>
    <n v="0"/>
    <n v="330"/>
    <m/>
    <n v="38850"/>
    <m/>
    <n v="1"/>
    <n v="506"/>
    <n v="2"/>
    <n v="1"/>
    <d v="2015-03-04T00:00:00"/>
    <n v="16461"/>
    <n v="22"/>
    <s v="+"/>
    <n v="2655.8"/>
    <n v="0"/>
    <n v="330"/>
  </r>
  <r>
    <n v="1"/>
    <x v="0"/>
    <n v="2"/>
    <n v="15"/>
    <x v="9"/>
    <n v="1"/>
    <x v="31"/>
    <s v="СУДОС-мини2мастер"/>
    <n v="2273"/>
    <s v="Динамика"/>
    <n v="2419.9"/>
    <n v="26.9"/>
    <n v="1"/>
    <n v="0"/>
    <n v="330"/>
    <m/>
    <n v="38849"/>
    <m/>
    <n v="1"/>
    <n v="506"/>
    <n v="2"/>
    <n v="1"/>
    <d v="2015-03-04T00:00:00"/>
    <n v="16516"/>
    <n v="22"/>
    <s v="+"/>
    <n v="2419.9"/>
    <n v="0"/>
    <n v="330"/>
  </r>
  <r>
    <n v="1"/>
    <x v="0"/>
    <n v="2"/>
    <n v="15"/>
    <x v="10"/>
    <n v="1"/>
    <x v="32"/>
    <s v="СУДОС-мини2мастер"/>
    <n v="2273"/>
    <s v="Динамика"/>
    <n v="2482.6999999999998"/>
    <n v="13.4"/>
    <n v="1"/>
    <n v="0"/>
    <n v="330"/>
    <m/>
    <n v="38848"/>
    <m/>
    <n v="1"/>
    <n v="506"/>
    <n v="2"/>
    <n v="1"/>
    <d v="2015-03-04T00:00:00"/>
    <n v="16766"/>
    <n v="22"/>
    <s v="+"/>
    <n v="2482.6999999999998"/>
    <n v="0"/>
    <n v="330"/>
  </r>
  <r>
    <n v="1"/>
    <x v="0"/>
    <n v="2"/>
    <n v="15"/>
    <x v="10"/>
    <n v="1"/>
    <x v="33"/>
    <s v="СУДОС-мини2мастер"/>
    <n v="2273"/>
    <s v="Динамика"/>
    <n v="2479.8000000000002"/>
    <n v="13.4"/>
    <n v="1"/>
    <n v="0"/>
    <n v="330"/>
    <m/>
    <n v="38847"/>
    <m/>
    <n v="1"/>
    <n v="506"/>
    <n v="2"/>
    <n v="1"/>
    <d v="2015-03-04T00:00:00"/>
    <n v="16795"/>
    <n v="22"/>
    <s v="+"/>
    <n v="2479.8000000000002"/>
    <n v="0"/>
    <n v="330"/>
  </r>
  <r>
    <n v="1"/>
    <x v="0"/>
    <n v="2"/>
    <n v="15"/>
    <x v="11"/>
    <n v="1"/>
    <x v="34"/>
    <s v="СУДОС-мини2мастер"/>
    <n v="2273"/>
    <s v="Динамика"/>
    <n v="2094.1"/>
    <n v="11.4"/>
    <n v="1"/>
    <n v="0"/>
    <n v="330"/>
    <m/>
    <n v="38846"/>
    <m/>
    <n v="1"/>
    <n v="506"/>
    <n v="2"/>
    <n v="1"/>
    <d v="2015-03-04T00:00:00"/>
    <n v="17038"/>
    <n v="22"/>
    <s v="+"/>
    <n v="2094.1"/>
    <n v="0"/>
    <n v="330"/>
  </r>
  <r>
    <n v="1"/>
    <x v="0"/>
    <n v="2"/>
    <n v="15"/>
    <x v="11"/>
    <n v="1"/>
    <x v="35"/>
    <s v="СУДОС-мини2мастер"/>
    <n v="2273"/>
    <s v="Динамика"/>
    <n v="192.4"/>
    <n v="11.4"/>
    <n v="2"/>
    <n v="0"/>
    <n v="330"/>
    <m/>
    <n v="38845"/>
    <m/>
    <n v="1"/>
    <n v="506"/>
    <n v="2"/>
    <n v="1"/>
    <d v="2015-03-04T00:00:00"/>
    <n v="17066"/>
    <n v="22"/>
    <s v="+"/>
    <n v="192.4"/>
    <n v="0"/>
    <n v="330"/>
  </r>
  <r>
    <n v="1"/>
    <x v="0"/>
    <n v="2"/>
    <n v="15"/>
    <x v="11"/>
    <n v="1"/>
    <x v="36"/>
    <s v="СУДОС-мини2мастер"/>
    <n v="2273"/>
    <s v="Динамика"/>
    <n v="2095"/>
    <n v="11.5"/>
    <n v="1"/>
    <n v="0"/>
    <n v="330"/>
    <m/>
    <n v="38844"/>
    <m/>
    <n v="1"/>
    <n v="506"/>
    <n v="2"/>
    <n v="1"/>
    <d v="2015-03-04T00:00:00"/>
    <n v="17091"/>
    <n v="22"/>
    <s v="+"/>
    <n v="2095"/>
    <n v="0"/>
    <n v="330"/>
  </r>
  <r>
    <n v="1"/>
    <x v="0"/>
    <n v="2"/>
    <n v="15"/>
    <x v="12"/>
    <n v="1"/>
    <x v="37"/>
    <s v="СУДОС-мини2мастер"/>
    <n v="2273"/>
    <s v="Динамика"/>
    <n v="2038"/>
    <n v="24.2"/>
    <n v="1"/>
    <n v="0"/>
    <n v="330"/>
    <m/>
    <n v="38843"/>
    <m/>
    <n v="1"/>
    <n v="506"/>
    <n v="2"/>
    <n v="1"/>
    <d v="2015-03-04T00:00:00"/>
    <n v="17295"/>
    <n v="22"/>
    <s v="+"/>
    <n v="2038"/>
    <n v="0"/>
    <n v="330"/>
  </r>
  <r>
    <n v="1"/>
    <x v="0"/>
    <n v="2"/>
    <n v="15"/>
    <x v="13"/>
    <n v="1"/>
    <x v="38"/>
    <s v="СУДОС-мини2мастер"/>
    <n v="2273"/>
    <s v="Динамика"/>
    <n v="2301"/>
    <n v="15.2"/>
    <n v="1"/>
    <n v="0"/>
    <n v="330"/>
    <m/>
    <n v="38842"/>
    <m/>
    <n v="1"/>
    <n v="506"/>
    <n v="2"/>
    <n v="1"/>
    <d v="2015-03-04T00:00:00"/>
    <n v="17540"/>
    <n v="22"/>
    <s v="+"/>
    <n v="2301"/>
    <n v="0"/>
    <n v="330"/>
  </r>
  <r>
    <n v="1"/>
    <x v="0"/>
    <n v="2"/>
    <n v="15"/>
    <x v="13"/>
    <n v="1"/>
    <x v="39"/>
    <s v="СУДОС-мини2мастер"/>
    <n v="2273"/>
    <s v="Динамика"/>
    <n v="2301"/>
    <n v="15.3"/>
    <n v="1"/>
    <n v="0"/>
    <n v="330"/>
    <m/>
    <n v="38841"/>
    <m/>
    <n v="1"/>
    <n v="506"/>
    <n v="2"/>
    <n v="1"/>
    <d v="2015-03-04T00:00:00"/>
    <n v="17567"/>
    <n v="22"/>
    <s v="+"/>
    <n v="2301"/>
    <n v="0"/>
    <n v="330"/>
  </r>
  <r>
    <n v="1"/>
    <x v="0"/>
    <n v="2"/>
    <n v="10"/>
    <x v="14"/>
    <n v="1"/>
    <x v="40"/>
    <s v="СУДОС-мини2мастер"/>
    <n v="2273"/>
    <s v="Динамика"/>
    <n v="1675.5"/>
    <n v="10.1"/>
    <n v="1"/>
    <n v="0"/>
    <n v="330"/>
    <m/>
    <n v="38840"/>
    <m/>
    <n v="1"/>
    <n v="506"/>
    <n v="2"/>
    <n v="1"/>
    <d v="2015-03-04T00:00:00"/>
    <n v="19190"/>
    <n v="22"/>
    <s v="+"/>
    <n v="1675.5"/>
    <n v="0"/>
    <n v="330"/>
  </r>
  <r>
    <n v="1"/>
    <x v="0"/>
    <n v="2"/>
    <n v="10"/>
    <x v="14"/>
    <n v="1"/>
    <x v="41"/>
    <s v="СУДОС-мини2мастер"/>
    <n v="2273"/>
    <s v="Динамика"/>
    <n v="1677.4"/>
    <n v="10.1"/>
    <n v="1"/>
    <n v="0"/>
    <n v="330"/>
    <m/>
    <n v="38839"/>
    <m/>
    <n v="1"/>
    <n v="506"/>
    <n v="2"/>
    <n v="1"/>
    <d v="2015-03-04T00:00:00"/>
    <n v="19221"/>
    <n v="22"/>
    <s v="+"/>
    <n v="1677.4"/>
    <n v="0"/>
    <n v="330"/>
  </r>
  <r>
    <n v="1"/>
    <x v="0"/>
    <n v="2"/>
    <n v="10"/>
    <x v="15"/>
    <n v="1"/>
    <x v="42"/>
    <s v="СУДОС-мини2мастер"/>
    <n v="2273"/>
    <s v="Динамика"/>
    <n v="2027.4"/>
    <n v="32.9"/>
    <n v="1"/>
    <n v="0"/>
    <n v="330"/>
    <m/>
    <n v="38838"/>
    <m/>
    <n v="1"/>
    <n v="506"/>
    <n v="2"/>
    <n v="1"/>
    <d v="2015-03-04T00:00:00"/>
    <n v="19476"/>
    <n v="22"/>
    <s v="+"/>
    <n v="2027.4"/>
    <n v="0"/>
    <n v="330"/>
  </r>
  <r>
    <n v="1"/>
    <x v="0"/>
    <n v="2"/>
    <n v="10"/>
    <x v="15"/>
    <n v="1"/>
    <x v="43"/>
    <s v="СУДОС-мини2мастер"/>
    <n v="2273"/>
    <s v="Динамика"/>
    <n v="2027.4"/>
    <n v="32.9"/>
    <n v="1"/>
    <n v="0"/>
    <n v="330"/>
    <m/>
    <n v="38837"/>
    <m/>
    <n v="1"/>
    <n v="506"/>
    <n v="2"/>
    <n v="1"/>
    <d v="2015-03-04T00:00:00"/>
    <n v="19517"/>
    <n v="22"/>
    <s v="+"/>
    <n v="2027.4"/>
    <n v="0"/>
    <n v="330"/>
  </r>
  <r>
    <n v="1"/>
    <x v="0"/>
    <n v="2"/>
    <n v="10"/>
    <x v="16"/>
    <n v="1"/>
    <x v="44"/>
    <s v="СУДОС-мини2мастер"/>
    <n v="2273"/>
    <s v="Динамика"/>
    <n v="1416.4"/>
    <n v="10.4"/>
    <n v="2"/>
    <n v="0"/>
    <n v="330"/>
    <m/>
    <n v="38836"/>
    <m/>
    <n v="1"/>
    <n v="506"/>
    <n v="2"/>
    <n v="1"/>
    <d v="2015-03-04T00:00:00"/>
    <n v="19689"/>
    <n v="22"/>
    <s v="+"/>
    <n v="1416.4"/>
    <n v="0"/>
    <n v="330"/>
  </r>
  <r>
    <n v="1"/>
    <x v="0"/>
    <n v="2"/>
    <n v="10"/>
    <x v="16"/>
    <n v="1"/>
    <x v="45"/>
    <s v="СУДОС-мини2мастер"/>
    <n v="2273"/>
    <s v="Динамика"/>
    <n v="1416.4"/>
    <n v="10.3"/>
    <n v="2"/>
    <n v="0"/>
    <n v="330"/>
    <m/>
    <n v="38835"/>
    <m/>
    <n v="1"/>
    <n v="506"/>
    <n v="2"/>
    <n v="1"/>
    <d v="2015-03-04T00:00:00"/>
    <n v="19717"/>
    <n v="22"/>
    <s v="+"/>
    <n v="1416.4"/>
    <n v="0"/>
    <n v="330"/>
  </r>
  <r>
    <n v="1"/>
    <x v="0"/>
    <n v="2"/>
    <n v="10"/>
    <x v="14"/>
    <n v="1"/>
    <x v="46"/>
    <s v="СУДОС-мини2мастер"/>
    <n v="2273"/>
    <s v="Динамика"/>
    <n v="1677.4"/>
    <n v="9.6999999999999993"/>
    <n v="1"/>
    <n v="0"/>
    <n v="330"/>
    <m/>
    <n v="38834"/>
    <m/>
    <n v="1"/>
    <n v="506"/>
    <n v="2"/>
    <n v="1"/>
    <d v="2015-03-04T00:00:00"/>
    <n v="32403"/>
    <n v="22"/>
    <s v="+"/>
    <n v="1677.4"/>
    <n v="0"/>
    <n v="330"/>
  </r>
  <r>
    <n v="1"/>
    <x v="0"/>
    <n v="2"/>
    <n v="10"/>
    <x v="15"/>
    <n v="1"/>
    <x v="47"/>
    <s v="СУДОС-мини2мастер"/>
    <n v="2273"/>
    <s v="Динамика"/>
    <n v="2026.4"/>
    <n v="32.200000000000003"/>
    <n v="1"/>
    <n v="0"/>
    <n v="330"/>
    <m/>
    <n v="38833"/>
    <m/>
    <n v="1"/>
    <n v="506"/>
    <n v="2"/>
    <n v="1"/>
    <d v="2015-03-04T00:00:00"/>
    <n v="32705"/>
    <n v="22"/>
    <s v="+"/>
    <n v="2026.4"/>
    <n v="0"/>
    <n v="330"/>
  </r>
  <r>
    <n v="1"/>
    <x v="0"/>
    <n v="2"/>
    <n v="15"/>
    <x v="17"/>
    <n v="1"/>
    <x v="48"/>
    <s v="СУДОС-мини2мастер"/>
    <n v="2273"/>
    <s v="Динамика"/>
    <n v="1960.7"/>
    <n v="13.7"/>
    <n v="1"/>
    <n v="0"/>
    <n v="330"/>
    <m/>
    <n v="38832"/>
    <m/>
    <n v="1"/>
    <n v="506"/>
    <n v="2"/>
    <n v="1"/>
    <d v="2015-03-04T00:00:00"/>
    <n v="34579"/>
    <n v="22"/>
    <s v="+"/>
    <n v="1960.7"/>
    <n v="0"/>
    <n v="330"/>
  </r>
  <r>
    <n v="1"/>
    <x v="0"/>
    <n v="2"/>
    <n v="15"/>
    <x v="18"/>
    <n v="1"/>
    <x v="49"/>
    <s v="СУДОС-мини2мастер"/>
    <n v="2273"/>
    <s v="Динамика"/>
    <n v="1987.7"/>
    <n v="30.3"/>
    <n v="1"/>
    <n v="0"/>
    <n v="330"/>
    <m/>
    <n v="38831"/>
    <m/>
    <n v="1"/>
    <n v="506"/>
    <n v="2"/>
    <n v="1"/>
    <d v="2015-03-04T00:00:00"/>
    <n v="35252"/>
    <n v="22"/>
    <s v="+"/>
    <n v="1987.7"/>
    <n v="0"/>
    <n v="330"/>
  </r>
  <r>
    <n v="1"/>
    <x v="0"/>
    <n v="2"/>
    <n v="15"/>
    <x v="9"/>
    <n v="1"/>
    <x v="50"/>
    <s v="СУДОС-мини2мастер"/>
    <n v="2273"/>
    <s v="Динамика"/>
    <n v="2458.6"/>
    <n v="25.2"/>
    <n v="1"/>
    <n v="0"/>
    <n v="330"/>
    <m/>
    <n v="38830"/>
    <m/>
    <n v="1"/>
    <n v="506"/>
    <n v="2"/>
    <n v="1"/>
    <d v="2015-03-04T00:00:00"/>
    <n v="36736"/>
    <n v="22"/>
    <s v="+"/>
    <n v="2458.6"/>
    <n v="0"/>
    <n v="330"/>
  </r>
  <r>
    <n v="1"/>
    <x v="0"/>
    <n v="2"/>
    <n v="15"/>
    <x v="12"/>
    <n v="1"/>
    <x v="51"/>
    <s v="СУДОС-мини2мастер"/>
    <n v="2273"/>
    <s v="Динамика"/>
    <n v="2061.1999999999998"/>
    <n v="22.2"/>
    <n v="1"/>
    <n v="0"/>
    <n v="330"/>
    <m/>
    <n v="38829"/>
    <m/>
    <n v="1"/>
    <n v="506"/>
    <n v="2"/>
    <n v="1"/>
    <d v="2015-03-04T00:00:00"/>
    <n v="37988"/>
    <n v="22"/>
    <s v="+"/>
    <n v="2061.1999999999998"/>
    <n v="0"/>
    <n v="330"/>
  </r>
  <r>
    <n v="1"/>
    <x v="0"/>
    <n v="2"/>
    <n v="15"/>
    <x v="12"/>
    <n v="1"/>
    <x v="52"/>
    <s v="СУДОС-мини2мастер"/>
    <n v="2273"/>
    <s v="Динамика"/>
    <n v="2060.1999999999998"/>
    <n v="22.2"/>
    <n v="1"/>
    <n v="0"/>
    <n v="330"/>
    <m/>
    <n v="38828"/>
    <m/>
    <n v="1"/>
    <n v="506"/>
    <n v="2"/>
    <n v="1"/>
    <d v="2015-03-04T00:00:00"/>
    <n v="38022"/>
    <n v="22"/>
    <s v="+"/>
    <n v="2060.1999999999998"/>
    <n v="0"/>
    <n v="330"/>
  </r>
  <r>
    <n v="1"/>
    <x v="0"/>
    <n v="2"/>
    <n v="12"/>
    <x v="19"/>
    <n v="1"/>
    <x v="53"/>
    <s v="СУДОС-мини2мастер"/>
    <n v="1336"/>
    <s v="Динамика"/>
    <n v="1661"/>
    <n v="24.7"/>
    <n v="1"/>
    <n v="0"/>
    <n v="330"/>
    <m/>
    <n v="38804"/>
    <m/>
    <n v="1"/>
    <n v="506"/>
    <n v="2"/>
    <n v="1"/>
    <d v="2015-03-04T00:00:00"/>
    <n v="38068"/>
    <n v="22"/>
    <s v="+"/>
    <n v="1661"/>
    <n v="0"/>
    <n v="330"/>
  </r>
  <r>
    <n v="1"/>
    <x v="0"/>
    <n v="2"/>
    <n v="15"/>
    <x v="11"/>
    <n v="1"/>
    <x v="54"/>
    <s v="СУДОС-мини2мастер"/>
    <n v="2273"/>
    <s v="Динамика"/>
    <n v="2078.6"/>
    <n v="13.3"/>
    <n v="1"/>
    <n v="0"/>
    <n v="330"/>
    <m/>
    <n v="38827"/>
    <m/>
    <n v="1"/>
    <n v="506"/>
    <n v="2"/>
    <n v="1"/>
    <d v="2015-03-04T00:00:00"/>
    <n v="38440"/>
    <n v="22"/>
    <s v="+"/>
    <n v="2078.6"/>
    <n v="0"/>
    <n v="330"/>
  </r>
  <r>
    <n v="1"/>
    <x v="0"/>
    <n v="2"/>
    <n v="15"/>
    <x v="11"/>
    <n v="1"/>
    <x v="55"/>
    <s v="СУДОС-мини2мастер"/>
    <n v="2273"/>
    <s v="Динамика"/>
    <n v="2078.6"/>
    <n v="13.3"/>
    <n v="1"/>
    <n v="0"/>
    <n v="330"/>
    <m/>
    <n v="38826"/>
    <m/>
    <n v="1"/>
    <n v="506"/>
    <n v="2"/>
    <n v="1"/>
    <d v="2015-03-04T00:00:00"/>
    <n v="38464"/>
    <n v="22"/>
    <s v="+"/>
    <n v="2078.6"/>
    <n v="0"/>
    <n v="330"/>
  </r>
  <r>
    <n v="1"/>
    <x v="0"/>
    <n v="2"/>
    <n v="15"/>
    <x v="13"/>
    <n v="1"/>
    <x v="56"/>
    <s v="СУДОС-мини2мастер"/>
    <n v="2273"/>
    <s v="Динамика"/>
    <n v="2381.1999999999998"/>
    <n v="14"/>
    <n v="1"/>
    <n v="0"/>
    <n v="330"/>
    <m/>
    <n v="5"/>
    <m/>
    <n v="1"/>
    <n v="506"/>
    <n v="2"/>
    <n v="1"/>
    <d v="2015-03-04T00:00:00"/>
    <n v="38717"/>
    <n v="22"/>
    <s v="+"/>
    <n v="2381.1999999999998"/>
    <n v="0"/>
    <n v="330"/>
  </r>
  <r>
    <n v="1"/>
    <x v="0"/>
    <n v="2"/>
    <n v="5"/>
    <x v="2"/>
    <n v="1"/>
    <x v="57"/>
    <s v="СУДОС-мини2мастер"/>
    <n v="1287"/>
    <s v="Динамика"/>
    <n v="1651.3"/>
    <n v="6.1"/>
    <n v="1"/>
    <n v="0"/>
    <n v="330"/>
    <m/>
    <n v="38805"/>
    <m/>
    <n v="1"/>
    <n v="506"/>
    <n v="2"/>
    <n v="1"/>
    <d v="2015-03-04T00:00:00"/>
    <n v="39637"/>
    <n v="22"/>
    <s v="+"/>
    <n v="1651.3"/>
    <n v="0"/>
    <n v="330"/>
  </r>
  <r>
    <n v="1"/>
    <x v="0"/>
    <n v="1"/>
    <n v="43"/>
    <x v="20"/>
    <n v="1"/>
    <x v="58"/>
    <s v="СУДОС-мини2"/>
    <n v="250"/>
    <s v="Динамика"/>
    <n v="1585.5"/>
    <n v="11"/>
    <n v="1"/>
    <n v="0"/>
    <n v="330"/>
    <m/>
    <n v="38806"/>
    <m/>
    <n v="1"/>
    <n v="506"/>
    <n v="1"/>
    <n v="1"/>
    <d v="2015-03-04T00:00:00"/>
    <n v="51158"/>
    <n v="22"/>
    <s v="+"/>
    <n v="1585.5"/>
    <n v="0"/>
    <n v="330"/>
  </r>
  <r>
    <n v="1"/>
    <x v="0"/>
    <n v="1"/>
    <n v="43"/>
    <x v="20"/>
    <n v="1"/>
    <x v="59"/>
    <s v="СУДОС-мини2"/>
    <n v="250"/>
    <s v="Динамика"/>
    <n v="1585.5"/>
    <n v="11"/>
    <n v="1"/>
    <n v="0"/>
    <n v="330"/>
    <m/>
    <n v="38807"/>
    <m/>
    <n v="1"/>
    <n v="506"/>
    <n v="1"/>
    <n v="1"/>
    <d v="2015-03-04T00:00:00"/>
    <n v="51180"/>
    <n v="22"/>
    <s v="+"/>
    <n v="1585.5"/>
    <n v="0"/>
    <n v="330"/>
  </r>
  <r>
    <n v="1"/>
    <x v="0"/>
    <n v="2"/>
    <n v="26"/>
    <x v="8"/>
    <n v="1"/>
    <x v="60"/>
    <s v="СУДОС-мини2мастер"/>
    <n v="1336"/>
    <s v="Динамика"/>
    <n v="1695.8"/>
    <n v="-0.1"/>
    <n v="1"/>
    <n v="0"/>
    <n v="330"/>
    <m/>
    <n v="38808"/>
    <m/>
    <n v="1"/>
    <n v="506"/>
    <n v="2"/>
    <n v="1"/>
    <d v="2015-03-04T00:00:00"/>
    <n v="51244"/>
    <n v="22"/>
    <s v="+"/>
    <n v="1695.8"/>
    <n v="0"/>
    <n v="330"/>
  </r>
  <r>
    <n v="1"/>
    <x v="0"/>
    <n v="2"/>
    <n v="26"/>
    <x v="8"/>
    <n v="1"/>
    <x v="61"/>
    <s v="СУДОС-мини2мастер"/>
    <n v="1336"/>
    <s v="Динамика"/>
    <n v="1696.7"/>
    <n v="-0.1"/>
    <n v="1"/>
    <n v="0"/>
    <n v="330"/>
    <m/>
    <n v="38809"/>
    <m/>
    <n v="1"/>
    <n v="506"/>
    <n v="2"/>
    <n v="1"/>
    <d v="2015-03-04T00:00:00"/>
    <n v="51289"/>
    <n v="22"/>
    <s v="+"/>
    <n v="1696.7"/>
    <n v="0"/>
    <n v="330"/>
  </r>
  <r>
    <n v="1"/>
    <x v="0"/>
    <n v="2"/>
    <n v="18"/>
    <x v="21"/>
    <n v="1"/>
    <x v="62"/>
    <s v="СУДОС-мини2"/>
    <n v="123"/>
    <s v="Динамика"/>
    <n v="878.8"/>
    <n v="11.3"/>
    <n v="1"/>
    <n v="0"/>
    <n v="330"/>
    <m/>
    <n v="38810"/>
    <m/>
    <n v="1"/>
    <n v="506"/>
    <n v="2"/>
    <n v="1"/>
    <d v="2015-03-04T00:00:00"/>
    <n v="53499"/>
    <n v="22"/>
    <s v="+"/>
    <n v="878.8"/>
    <n v="0"/>
    <n v="330"/>
  </r>
  <r>
    <n v="1"/>
    <x v="0"/>
    <n v="2"/>
    <n v="18"/>
    <x v="21"/>
    <n v="1"/>
    <x v="63"/>
    <s v="СУДОС-мини2"/>
    <n v="123"/>
    <s v="Динамика"/>
    <n v="877.9"/>
    <n v="11.3"/>
    <n v="2"/>
    <n v="0"/>
    <n v="330"/>
    <m/>
    <n v="38811"/>
    <m/>
    <n v="1"/>
    <n v="506"/>
    <n v="2"/>
    <n v="1"/>
    <d v="2015-03-04T00:00:00"/>
    <n v="53527"/>
    <n v="22"/>
    <s v="+"/>
    <n v="877.9"/>
    <n v="0"/>
    <n v="330"/>
  </r>
  <r>
    <n v="1"/>
    <x v="0"/>
    <n v="2"/>
    <n v="18"/>
    <x v="22"/>
    <n v="1"/>
    <x v="64"/>
    <s v="СУДОС-мини2"/>
    <n v="123"/>
    <s v="Динамика"/>
    <n v="997.7"/>
    <n v="33.4"/>
    <n v="2"/>
    <n v="0"/>
    <n v="330"/>
    <m/>
    <n v="38812"/>
    <m/>
    <n v="1"/>
    <n v="506"/>
    <n v="2"/>
    <n v="1"/>
    <d v="2015-03-04T00:00:00"/>
    <n v="53809"/>
    <n v="22"/>
    <s v="+"/>
    <n v="997.7"/>
    <n v="0"/>
    <n v="330"/>
  </r>
  <r>
    <n v="1"/>
    <x v="0"/>
    <n v="2"/>
    <n v="18"/>
    <x v="22"/>
    <n v="1"/>
    <x v="65"/>
    <s v="СУДОС-мини2"/>
    <n v="123"/>
    <s v="Динамика"/>
    <n v="997.7"/>
    <n v="33.299999999999997"/>
    <n v="2"/>
    <n v="0"/>
    <n v="330"/>
    <m/>
    <n v="38813"/>
    <m/>
    <n v="1"/>
    <n v="506"/>
    <n v="2"/>
    <n v="1"/>
    <d v="2015-03-04T00:00:00"/>
    <n v="53832"/>
    <n v="22"/>
    <s v="+"/>
    <n v="997.7"/>
    <n v="0"/>
    <n v="330"/>
  </r>
  <r>
    <n v="1"/>
    <x v="0"/>
    <n v="2"/>
    <n v="18"/>
    <x v="23"/>
    <n v="1"/>
    <x v="66"/>
    <s v="СУДОС-мини2"/>
    <n v="123"/>
    <s v="Динамика"/>
    <n v="725.1"/>
    <n v="13.4"/>
    <n v="3"/>
    <n v="0"/>
    <n v="330"/>
    <m/>
    <n v="38814"/>
    <m/>
    <n v="1"/>
    <n v="506"/>
    <n v="2"/>
    <n v="1"/>
    <d v="2015-03-04T00:00:00"/>
    <n v="53997"/>
    <n v="22"/>
    <s v="+"/>
    <n v="725.1"/>
    <n v="0"/>
    <n v="330"/>
  </r>
  <r>
    <n v="1"/>
    <x v="0"/>
    <n v="2"/>
    <n v="18"/>
    <x v="23"/>
    <n v="1"/>
    <x v="67"/>
    <s v="СУДОС-мини2"/>
    <n v="123"/>
    <s v="Динамика"/>
    <n v="724.1"/>
    <n v="13.4"/>
    <n v="3"/>
    <n v="0"/>
    <n v="330"/>
    <m/>
    <n v="38815"/>
    <m/>
    <n v="1"/>
    <n v="506"/>
    <n v="2"/>
    <n v="1"/>
    <d v="2015-03-04T00:00:00"/>
    <n v="54020"/>
    <n v="22"/>
    <s v="+"/>
    <n v="724.1"/>
    <n v="0"/>
    <n v="330"/>
  </r>
  <r>
    <n v="1"/>
    <x v="0"/>
    <n v="2"/>
    <n v="18"/>
    <x v="23"/>
    <n v="1"/>
    <x v="68"/>
    <s v="СУДОС-мини2"/>
    <n v="123"/>
    <s v="Динамика"/>
    <n v="724.1"/>
    <n v="13.4"/>
    <n v="3"/>
    <n v="0"/>
    <n v="330"/>
    <m/>
    <n v="38816"/>
    <m/>
    <n v="1"/>
    <n v="506"/>
    <n v="2"/>
    <n v="1"/>
    <d v="2015-03-04T00:00:00"/>
    <n v="54044"/>
    <n v="22"/>
    <s v="+"/>
    <n v="724.1"/>
    <n v="0"/>
    <n v="330"/>
  </r>
  <r>
    <n v="1"/>
    <x v="0"/>
    <n v="2"/>
    <s v="7А"/>
    <x v="6"/>
    <n v="1"/>
    <x v="69"/>
    <s v="СУДОС-мини2мастер"/>
    <n v="1336"/>
    <s v="Динамика"/>
    <n v="1635.8"/>
    <n v="26.6"/>
    <n v="1"/>
    <n v="0"/>
    <n v="330"/>
    <m/>
    <n v="38817"/>
    <m/>
    <n v="1"/>
    <n v="506"/>
    <n v="2"/>
    <n v="1"/>
    <d v="2015-03-04T00:00:00"/>
    <n v="54685"/>
    <n v="22"/>
    <s v="+"/>
    <n v="1635.8"/>
    <n v="0"/>
    <n v="330"/>
  </r>
  <r>
    <n v="1"/>
    <x v="0"/>
    <n v="2"/>
    <s v="7А"/>
    <x v="6"/>
    <n v="1"/>
    <x v="70"/>
    <s v="СУДОС-мини2мастер"/>
    <n v="1336"/>
    <s v="Динамика"/>
    <n v="1636.8"/>
    <n v="26.6"/>
    <n v="1"/>
    <n v="0"/>
    <n v="330"/>
    <m/>
    <n v="38818"/>
    <m/>
    <n v="1"/>
    <n v="506"/>
    <n v="2"/>
    <n v="1"/>
    <d v="2015-03-04T00:00:00"/>
    <n v="54733"/>
    <n v="22"/>
    <s v="+"/>
    <n v="1636.8"/>
    <n v="0"/>
    <n v="330"/>
  </r>
  <r>
    <n v="1"/>
    <x v="0"/>
    <n v="2"/>
    <n v="10"/>
    <x v="24"/>
    <n v="1"/>
    <x v="71"/>
    <s v="СУДОС-автомат2"/>
    <n v="408"/>
    <s v="Динамика"/>
    <n v="1437.6"/>
    <n v="13"/>
    <n v="1"/>
    <n v="0"/>
    <n v="330"/>
    <m/>
    <n v="38819"/>
    <m/>
    <n v="1"/>
    <n v="506"/>
    <n v="2"/>
    <n v="1"/>
    <d v="2015-03-04T00:00:00"/>
    <n v="58982"/>
    <n v="22"/>
    <s v="+"/>
    <n v="1437.6"/>
    <n v="0"/>
    <n v="330"/>
  </r>
  <r>
    <n v="1"/>
    <x v="0"/>
    <n v="2"/>
    <n v="10"/>
    <x v="24"/>
    <n v="1"/>
    <x v="72"/>
    <s v="СУДОС-автомат2"/>
    <n v="408"/>
    <s v="Динамика"/>
    <n v="1437.6"/>
    <n v="13"/>
    <n v="1"/>
    <n v="0"/>
    <n v="330"/>
    <m/>
    <n v="38820"/>
    <m/>
    <n v="1"/>
    <n v="506"/>
    <n v="2"/>
    <n v="1"/>
    <d v="2015-03-04T00:00:00"/>
    <n v="59008"/>
    <n v="22"/>
    <s v="+"/>
    <n v="1437.6"/>
    <n v="0"/>
    <n v="330"/>
  </r>
  <r>
    <n v="1"/>
    <x v="0"/>
    <n v="2"/>
    <n v="10"/>
    <x v="25"/>
    <n v="1"/>
    <x v="73"/>
    <s v="СУДОС-автомат2"/>
    <n v="408"/>
    <s v="Статика"/>
    <n v="333.5"/>
    <n v="26.6"/>
    <n v="5"/>
    <n v="0"/>
    <n v="330"/>
    <m/>
    <n v="38821"/>
    <m/>
    <n v="1"/>
    <n v="506"/>
    <n v="2"/>
    <n v="1"/>
    <d v="2015-03-04T00:00:00"/>
    <n v="59721"/>
    <n v="21"/>
    <s v="+"/>
    <n v="333.5"/>
    <n v="0"/>
    <n v="330"/>
  </r>
  <r>
    <n v="1"/>
    <x v="0"/>
    <n v="2"/>
    <n v="10"/>
    <x v="25"/>
    <n v="1"/>
    <x v="74"/>
    <s v="СУДОС-автомат2"/>
    <n v="408"/>
    <s v="Статика"/>
    <n v="333.5"/>
    <n v="26.6"/>
    <n v="8"/>
    <n v="0"/>
    <n v="330"/>
    <m/>
    <n v="38822"/>
    <m/>
    <n v="1"/>
    <n v="506"/>
    <n v="2"/>
    <n v="1"/>
    <d v="2015-03-04T00:00:00"/>
    <n v="59747"/>
    <n v="21"/>
    <s v="+"/>
    <n v="333.5"/>
    <n v="0"/>
    <n v="330"/>
  </r>
  <r>
    <n v="1"/>
    <x v="0"/>
    <n v="2"/>
    <n v="3"/>
    <x v="26"/>
    <n v="1"/>
    <x v="75"/>
    <s v="СУДОС-автомат2"/>
    <n v="408"/>
    <s v="Динамика"/>
    <n v="1346.7"/>
    <n v="-0.1"/>
    <n v="2"/>
    <n v="0"/>
    <n v="330"/>
    <m/>
    <n v="38823"/>
    <m/>
    <n v="1"/>
    <n v="506"/>
    <n v="2"/>
    <n v="1"/>
    <d v="2015-03-04T00:00:00"/>
    <n v="61358"/>
    <n v="22"/>
    <s v="+"/>
    <n v="1346.7"/>
    <n v="0"/>
    <n v="330"/>
  </r>
  <r>
    <n v="1"/>
    <x v="0"/>
    <n v="2"/>
    <n v="3"/>
    <x v="27"/>
    <n v="1"/>
    <x v="76"/>
    <s v="СУДОС-автомат2"/>
    <n v="408"/>
    <s v="Динамика"/>
    <n v="1695.8"/>
    <n v="7.3"/>
    <n v="1"/>
    <n v="0"/>
    <n v="330"/>
    <m/>
    <n v="38824"/>
    <m/>
    <n v="1"/>
    <n v="506"/>
    <n v="2"/>
    <n v="1"/>
    <d v="2015-03-04T00:00:00"/>
    <n v="61554"/>
    <n v="22"/>
    <s v="+"/>
    <n v="1695.8"/>
    <n v="0"/>
    <n v="330"/>
  </r>
  <r>
    <n v="1"/>
    <x v="0"/>
    <n v="2"/>
    <n v="3"/>
    <x v="1"/>
    <n v="1"/>
    <x v="77"/>
    <s v="СУДОС-автомат2"/>
    <n v="408"/>
    <s v="Динамика"/>
    <n v="1845.6"/>
    <n v="-0.1"/>
    <n v="1"/>
    <n v="0"/>
    <n v="330"/>
    <m/>
    <n v="38825"/>
    <m/>
    <n v="1"/>
    <n v="506"/>
    <n v="2"/>
    <n v="1"/>
    <d v="2015-03-04T00:00:00"/>
    <n v="61891"/>
    <n v="22"/>
    <s v="+"/>
    <n v="1845.6"/>
    <n v="0"/>
    <n v="330"/>
  </r>
  <r>
    <n v="1"/>
    <x v="0"/>
    <n v="2"/>
    <n v="8"/>
    <x v="28"/>
    <n v="1"/>
    <x v="78"/>
    <s v="СУДОС-мини2мастер"/>
    <n v="1287"/>
    <s v="Динамика"/>
    <n v="1503.4"/>
    <n v="17.2"/>
    <n v="1"/>
    <n v="0"/>
    <n v="330"/>
    <m/>
    <n v="38958"/>
    <m/>
    <n v="1"/>
    <n v="506"/>
    <n v="2"/>
    <n v="1"/>
    <d v="2015-03-04T00:00:00"/>
    <n v="75263"/>
    <n v="22"/>
    <s v="+"/>
    <n v="1503.4"/>
    <n v="0"/>
    <n v="330"/>
  </r>
  <r>
    <n v="1"/>
    <x v="0"/>
    <n v="2"/>
    <n v="8"/>
    <x v="28"/>
    <n v="1"/>
    <x v="79"/>
    <s v="СУДОС-мини2мастер"/>
    <n v="1287"/>
    <s v="Динамика"/>
    <n v="1464.7"/>
    <n v="17.2"/>
    <n v="1"/>
    <n v="0"/>
    <n v="330"/>
    <m/>
    <n v="38957"/>
    <m/>
    <n v="1"/>
    <n v="506"/>
    <n v="2"/>
    <n v="1"/>
    <d v="2015-03-04T00:00:00"/>
    <n v="75285"/>
    <n v="22"/>
    <s v="+"/>
    <n v="1464.7"/>
    <n v="0"/>
    <n v="330"/>
  </r>
  <r>
    <n v="1"/>
    <x v="0"/>
    <n v="2"/>
    <n v="8"/>
    <x v="29"/>
    <n v="1"/>
    <x v="80"/>
    <s v="СУДОС-мини2мастер"/>
    <n v="1287"/>
    <s v="Динамика"/>
    <n v="1577.8"/>
    <n v="33.700000000000003"/>
    <n v="1"/>
    <n v="0"/>
    <n v="330"/>
    <m/>
    <n v="38956"/>
    <m/>
    <n v="1"/>
    <n v="506"/>
    <n v="2"/>
    <n v="1"/>
    <d v="2015-03-04T00:00:00"/>
    <n v="75432"/>
    <n v="22"/>
    <s v="+"/>
    <n v="1577.8"/>
    <n v="0"/>
    <n v="330"/>
  </r>
  <r>
    <n v="1"/>
    <x v="0"/>
    <n v="2"/>
    <n v="8"/>
    <x v="29"/>
    <n v="1"/>
    <x v="81"/>
    <s v="СУДОС-мини2мастер"/>
    <n v="1287"/>
    <s v="Динамика"/>
    <n v="1575.9"/>
    <n v="33.700000000000003"/>
    <n v="1"/>
    <n v="0"/>
    <n v="330"/>
    <m/>
    <n v="38955"/>
    <m/>
    <n v="1"/>
    <n v="506"/>
    <n v="2"/>
    <n v="1"/>
    <d v="2015-03-04T00:00:00"/>
    <n v="75457"/>
    <n v="22"/>
    <s v="+"/>
    <n v="1575.9"/>
    <n v="0"/>
    <n v="330"/>
  </r>
  <r>
    <n v="1"/>
    <x v="0"/>
    <n v="2"/>
    <n v="8"/>
    <x v="30"/>
    <n v="1"/>
    <x v="82"/>
    <s v="СУДОС-мини2мастер"/>
    <n v="1287"/>
    <s v="Динамика"/>
    <n v="799.4"/>
    <n v="0"/>
    <m/>
    <n v="0"/>
    <n v="330"/>
    <m/>
    <n v="38954"/>
    <m/>
    <n v="1"/>
    <n v="506"/>
    <n v="2"/>
    <n v="1"/>
    <d v="2015-03-04T00:00:00"/>
    <n v="75630"/>
    <n v="22"/>
    <s v="+"/>
    <n v="2667.4"/>
    <n v="0"/>
    <n v="330"/>
  </r>
  <r>
    <n v="1"/>
    <x v="0"/>
    <n v="2"/>
    <n v="8"/>
    <x v="30"/>
    <n v="1"/>
    <x v="83"/>
    <s v="СУДОС-мини2мастер"/>
    <n v="1287"/>
    <s v="Динамика"/>
    <n v="756"/>
    <n v="0"/>
    <n v="1"/>
    <n v="0"/>
    <n v="330"/>
    <m/>
    <n v="38953"/>
    <m/>
    <n v="1"/>
    <n v="506"/>
    <n v="2"/>
    <n v="1"/>
    <d v="2015-03-04T00:00:00"/>
    <n v="75657"/>
    <n v="22"/>
    <s v="+"/>
    <n v="756"/>
    <n v="0"/>
    <n v="330"/>
  </r>
  <r>
    <n v="1"/>
    <x v="0"/>
    <n v="2"/>
    <n v="8"/>
    <x v="30"/>
    <n v="1"/>
    <x v="84"/>
    <s v="СУДОС-мини2мастер"/>
    <n v="1287"/>
    <s v="Динамика"/>
    <n v="795.7"/>
    <n v="0"/>
    <m/>
    <n v="0"/>
    <n v="330"/>
    <m/>
    <n v="38952"/>
    <m/>
    <n v="1"/>
    <n v="506"/>
    <n v="2"/>
    <n v="1"/>
    <d v="2015-03-04T00:00:00"/>
    <n v="75684"/>
    <n v="22"/>
    <s v="+"/>
    <n v="1181.4000000000001"/>
    <n v="0"/>
    <n v="330"/>
  </r>
  <r>
    <n v="1"/>
    <x v="0"/>
    <n v="2"/>
    <n v="8"/>
    <x v="30"/>
    <n v="1"/>
    <x v="85"/>
    <s v="СУДОС-мини2мастер"/>
    <n v="1287"/>
    <s v="Динамика"/>
    <n v="800.6"/>
    <n v="-0.1"/>
    <m/>
    <n v="0"/>
    <n v="330"/>
    <m/>
    <n v="38951"/>
    <m/>
    <n v="1"/>
    <n v="506"/>
    <n v="2"/>
    <n v="1"/>
    <d v="2015-03-04T00:00:00"/>
    <n v="75712"/>
    <n v="22"/>
    <s v="+"/>
    <n v="731.9"/>
    <n v="0"/>
    <n v="330"/>
  </r>
  <r>
    <n v="1"/>
    <x v="0"/>
    <n v="2"/>
    <n v="8"/>
    <x v="31"/>
    <n v="1"/>
    <x v="86"/>
    <s v="СУДОС-мини2мастер"/>
    <n v="1287"/>
    <s v="Динамика"/>
    <n v="1514"/>
    <n v="34"/>
    <n v="1"/>
    <n v="0"/>
    <n v="330"/>
    <m/>
    <n v="38950"/>
    <m/>
    <n v="1"/>
    <n v="506"/>
    <n v="2"/>
    <n v="1"/>
    <d v="2015-03-04T00:00:00"/>
    <n v="76121"/>
    <n v="22"/>
    <s v="+"/>
    <n v="1514"/>
    <n v="0"/>
    <n v="330"/>
  </r>
  <r>
    <n v="1"/>
    <x v="0"/>
    <n v="2"/>
    <n v="8"/>
    <x v="31"/>
    <n v="1"/>
    <x v="87"/>
    <s v="СУДОС-мини2мастер"/>
    <n v="1287"/>
    <s v="Динамика"/>
    <n v="1514"/>
    <n v="34"/>
    <n v="1"/>
    <n v="0"/>
    <n v="330"/>
    <m/>
    <n v="38949"/>
    <m/>
    <n v="1"/>
    <n v="506"/>
    <n v="2"/>
    <n v="1"/>
    <d v="2015-03-04T00:00:00"/>
    <n v="76144"/>
    <n v="22"/>
    <s v="+"/>
    <n v="1514"/>
    <n v="0"/>
    <n v="330"/>
  </r>
  <r>
    <n v="1"/>
    <x v="0"/>
    <n v="2"/>
    <n v="8"/>
    <x v="32"/>
    <n v="1"/>
    <x v="88"/>
    <s v="СУДОС-мини2мастер"/>
    <n v="1287"/>
    <s v="Динамика"/>
    <n v="1553.6"/>
    <n v="33.6"/>
    <n v="1"/>
    <n v="0"/>
    <n v="330"/>
    <m/>
    <n v="38948"/>
    <m/>
    <n v="1"/>
    <n v="506"/>
    <n v="2"/>
    <n v="1"/>
    <d v="2015-03-04T00:00:00"/>
    <n v="76260"/>
    <n v="22"/>
    <s v="+"/>
    <n v="1553.6"/>
    <n v="0"/>
    <n v="330"/>
  </r>
  <r>
    <n v="1"/>
    <x v="0"/>
    <n v="2"/>
    <n v="8"/>
    <x v="33"/>
    <n v="1"/>
    <x v="89"/>
    <s v="СУДОС-мини2мастер"/>
    <n v="1287"/>
    <s v="Динамика"/>
    <n v="1788.6"/>
    <n v="34"/>
    <n v="1"/>
    <n v="0"/>
    <n v="330"/>
    <m/>
    <n v="38947"/>
    <m/>
    <n v="1"/>
    <n v="506"/>
    <n v="2"/>
    <n v="1"/>
    <d v="2015-03-04T00:00:00"/>
    <n v="76398"/>
    <n v="22"/>
    <s v="+"/>
    <n v="1788.6"/>
    <n v="0"/>
    <n v="330"/>
  </r>
  <r>
    <n v="1"/>
    <x v="0"/>
    <n v="2"/>
    <n v="8"/>
    <x v="34"/>
    <n v="1"/>
    <x v="90"/>
    <s v="СУДОС-мини2мастер"/>
    <n v="1287"/>
    <s v="Динамика"/>
    <n v="1743.1"/>
    <n v="33.6"/>
    <n v="1"/>
    <n v="0"/>
    <n v="330"/>
    <m/>
    <n v="38996"/>
    <m/>
    <n v="1"/>
    <n v="506"/>
    <n v="2"/>
    <n v="1"/>
    <d v="2015-03-04T00:00:00"/>
    <n v="76612"/>
    <n v="22"/>
    <s v="+"/>
    <n v="1743.1"/>
    <n v="0"/>
    <n v="330"/>
  </r>
  <r>
    <n v="1"/>
    <x v="0"/>
    <n v="2"/>
    <n v="8"/>
    <x v="34"/>
    <n v="1"/>
    <x v="91"/>
    <s v="СУДОС-мини2мастер"/>
    <n v="1287"/>
    <s v="Динамика"/>
    <n v="1681.3"/>
    <n v="33.6"/>
    <n v="1"/>
    <n v="0"/>
    <n v="330"/>
    <m/>
    <n v="38945"/>
    <m/>
    <n v="1"/>
    <n v="506"/>
    <n v="2"/>
    <n v="1"/>
    <d v="2015-03-04T00:00:00"/>
    <n v="76632"/>
    <n v="22"/>
    <s v="+"/>
    <n v="1681.3"/>
    <n v="0"/>
    <n v="330"/>
  </r>
  <r>
    <n v="1"/>
    <x v="0"/>
    <n v="2"/>
    <n v="8"/>
    <x v="34"/>
    <n v="1"/>
    <x v="92"/>
    <s v="СУДОС-мини2мастер"/>
    <n v="1287"/>
    <s v="Динамика"/>
    <n v="1682.2"/>
    <n v="33.6"/>
    <n v="1"/>
    <n v="0"/>
    <n v="330"/>
    <m/>
    <n v="38944"/>
    <m/>
    <n v="1"/>
    <n v="506"/>
    <n v="2"/>
    <n v="1"/>
    <d v="2015-03-04T00:00:00"/>
    <n v="76656"/>
    <n v="22"/>
    <s v="+"/>
    <n v="1682.2"/>
    <n v="0"/>
    <n v="330"/>
  </r>
  <r>
    <n v="1"/>
    <x v="0"/>
    <n v="2"/>
    <n v="8"/>
    <x v="35"/>
    <n v="1"/>
    <x v="93"/>
    <s v="СУДОС-мини2мастер"/>
    <n v="1287"/>
    <s v="Динамика"/>
    <n v="1896.9"/>
    <n v="34.1"/>
    <n v="1"/>
    <n v="0"/>
    <n v="330"/>
    <m/>
    <n v="38943"/>
    <m/>
    <n v="1"/>
    <n v="506"/>
    <n v="2"/>
    <n v="1"/>
    <d v="2015-03-04T00:00:00"/>
    <n v="76815"/>
    <n v="22"/>
    <s v="+"/>
    <n v="1896.9"/>
    <n v="0"/>
    <n v="330"/>
  </r>
  <r>
    <n v="1"/>
    <x v="0"/>
    <n v="2"/>
    <n v="8"/>
    <x v="35"/>
    <n v="1"/>
    <x v="94"/>
    <s v="СУДОС-мини2мастер"/>
    <n v="1287"/>
    <s v="Динамика"/>
    <n v="1894"/>
    <n v="34.1"/>
    <n v="1"/>
    <n v="0"/>
    <n v="330"/>
    <m/>
    <n v="38942"/>
    <m/>
    <n v="1"/>
    <n v="506"/>
    <n v="2"/>
    <n v="1"/>
    <d v="2015-03-04T00:00:00"/>
    <n v="76840"/>
    <n v="22"/>
    <s v="+"/>
    <n v="1894"/>
    <n v="0"/>
    <n v="330"/>
  </r>
  <r>
    <n v="1"/>
    <x v="0"/>
    <n v="2"/>
    <n v="7"/>
    <x v="7"/>
    <n v="1"/>
    <x v="95"/>
    <s v="СУДОС-мини2мастер"/>
    <n v="1287"/>
    <s v="Динамика"/>
    <n v="2449.9"/>
    <n v="24.6"/>
    <n v="1"/>
    <n v="0"/>
    <n v="330"/>
    <m/>
    <n v="38941"/>
    <m/>
    <n v="1"/>
    <n v="506"/>
    <n v="2"/>
    <n v="1"/>
    <d v="2015-03-04T00:00:00"/>
    <n v="77789"/>
    <n v="22"/>
    <s v="+"/>
    <n v="2449.9"/>
    <n v="0"/>
    <n v="330"/>
  </r>
  <r>
    <n v="1"/>
    <x v="0"/>
    <n v="2"/>
    <n v="7"/>
    <x v="7"/>
    <n v="1"/>
    <x v="96"/>
    <s v="СУДОС-мини2мастер"/>
    <n v="1287"/>
    <s v="Динамика"/>
    <n v="2447.9"/>
    <n v="24.6"/>
    <n v="1"/>
    <n v="0"/>
    <n v="330"/>
    <m/>
    <n v="38940"/>
    <m/>
    <n v="1"/>
    <n v="506"/>
    <n v="2"/>
    <n v="1"/>
    <d v="2015-03-04T00:00:00"/>
    <n v="77815"/>
    <n v="22"/>
    <s v="+"/>
    <n v="2447.9"/>
    <n v="0"/>
    <n v="330"/>
  </r>
  <r>
    <n v="1"/>
    <x v="0"/>
    <n v="2"/>
    <n v="7"/>
    <x v="6"/>
    <n v="1"/>
    <x v="97"/>
    <s v="СУДОС-мини2мастер"/>
    <n v="1287"/>
    <s v="Динамика"/>
    <n v="1630"/>
    <n v="26.6"/>
    <n v="1"/>
    <n v="0"/>
    <n v="330"/>
    <m/>
    <n v="38939"/>
    <m/>
    <n v="1"/>
    <n v="506"/>
    <n v="2"/>
    <n v="1"/>
    <d v="2015-03-04T00:00:00"/>
    <n v="78022"/>
    <n v="22"/>
    <s v="+"/>
    <n v="1630"/>
    <n v="0"/>
    <n v="330"/>
  </r>
  <r>
    <n v="1"/>
    <x v="0"/>
    <n v="2"/>
    <n v="7"/>
    <x v="6"/>
    <n v="1"/>
    <x v="98"/>
    <s v="СУДОС-мини2мастер"/>
    <n v="1287"/>
    <s v="Динамика"/>
    <n v="1628.1"/>
    <n v="26.6"/>
    <n v="1"/>
    <n v="0"/>
    <n v="330"/>
    <m/>
    <n v="38938"/>
    <m/>
    <n v="1"/>
    <n v="506"/>
    <n v="2"/>
    <n v="1"/>
    <d v="2015-03-04T00:00:00"/>
    <n v="78051"/>
    <n v="22"/>
    <s v="+"/>
    <n v="1628.1"/>
    <n v="0"/>
    <n v="330"/>
  </r>
  <r>
    <n v="1"/>
    <x v="0"/>
    <n v="2"/>
    <n v="15"/>
    <x v="9"/>
    <n v="1"/>
    <x v="99"/>
    <s v="СУДОС-мини2мастер"/>
    <n v="1287"/>
    <s v="Динамика"/>
    <n v="2294.1999999999998"/>
    <n v="17.5"/>
    <n v="1"/>
    <n v="0"/>
    <n v="330"/>
    <m/>
    <n v="38926"/>
    <m/>
    <n v="1"/>
    <n v="506"/>
    <n v="2"/>
    <n v="1"/>
    <d v="2015-03-04T00:00:00"/>
    <n v="85128"/>
    <n v="22"/>
    <s v="+"/>
    <n v="2294.1999999999998"/>
    <n v="0"/>
    <n v="330"/>
  </r>
  <r>
    <n v="1"/>
    <x v="0"/>
    <n v="2"/>
    <n v="10"/>
    <x v="14"/>
    <n v="1"/>
    <x v="100"/>
    <s v="СУДОС-мини2мастер"/>
    <n v="1287"/>
    <s v="Динамика"/>
    <n v="1720.9"/>
    <n v="10.7"/>
    <n v="1"/>
    <n v="0"/>
    <n v="330"/>
    <m/>
    <n v="38925"/>
    <m/>
    <n v="1"/>
    <n v="506"/>
    <n v="2"/>
    <n v="1"/>
    <d v="2015-03-05T00:00:00"/>
    <n v="35"/>
    <n v="22"/>
    <s v="+"/>
    <n v="1720.9"/>
    <n v="0"/>
    <n v="330"/>
  </r>
  <r>
    <n v="1"/>
    <x v="0"/>
    <n v="2"/>
    <n v="9"/>
    <x v="36"/>
    <n v="1"/>
    <x v="101"/>
    <s v="СУДОС-мини2"/>
    <n v="123"/>
    <s v="Динамика"/>
    <n v="1901.7"/>
    <n v="21.6"/>
    <n v="1"/>
    <n v="0"/>
    <n v="330"/>
    <m/>
    <n v="39001"/>
    <m/>
    <n v="1"/>
    <n v="506"/>
    <n v="2"/>
    <n v="1"/>
    <d v="2015-03-05T00:00:00"/>
    <n v="34617"/>
    <n v="22"/>
    <s v="+"/>
    <n v="1901.7"/>
    <n v="0"/>
    <n v="330"/>
  </r>
  <r>
    <n v="1"/>
    <x v="0"/>
    <n v="2"/>
    <n v="9"/>
    <x v="36"/>
    <n v="1"/>
    <x v="102"/>
    <s v="СУДОС-мини2"/>
    <n v="123"/>
    <s v="Динамика"/>
    <n v="1900.7"/>
    <n v="21.6"/>
    <n v="1"/>
    <n v="0"/>
    <n v="330"/>
    <m/>
    <n v="39002"/>
    <m/>
    <n v="1"/>
    <n v="506"/>
    <n v="2"/>
    <n v="1"/>
    <d v="2015-03-05T00:00:00"/>
    <n v="34647"/>
    <n v="22"/>
    <s v="+"/>
    <n v="1900.7"/>
    <n v="0"/>
    <n v="330"/>
  </r>
  <r>
    <n v="1"/>
    <x v="0"/>
    <n v="2"/>
    <n v="10"/>
    <x v="14"/>
    <n v="1"/>
    <x v="103"/>
    <s v="СУДОС-мини2мастер"/>
    <n v="2273"/>
    <s v="Динамика"/>
    <n v="1784.7"/>
    <n v="15.6"/>
    <n v="1"/>
    <n v="0"/>
    <n v="330"/>
    <m/>
    <n v="38985"/>
    <m/>
    <n v="1"/>
    <n v="506"/>
    <n v="2"/>
    <n v="1"/>
    <d v="2015-03-05T00:00:00"/>
    <n v="35282"/>
    <n v="22"/>
    <s v="+"/>
    <n v="1784.7"/>
    <n v="0"/>
    <n v="330"/>
  </r>
  <r>
    <n v="1"/>
    <x v="0"/>
    <n v="2"/>
    <n v="10"/>
    <x v="37"/>
    <n v="1"/>
    <x v="104"/>
    <s v="СУДОС-мини2мастер"/>
    <n v="2273"/>
    <s v="Динамика"/>
    <n v="1855.3"/>
    <n v="11.4"/>
    <n v="1"/>
    <n v="0"/>
    <n v="330"/>
    <m/>
    <n v="38984"/>
    <m/>
    <n v="1"/>
    <n v="506"/>
    <n v="2"/>
    <n v="1"/>
    <d v="2015-03-05T00:00:00"/>
    <n v="35622"/>
    <n v="22"/>
    <s v="+"/>
    <n v="1855.3"/>
    <n v="0"/>
    <n v="330"/>
  </r>
  <r>
    <n v="1"/>
    <x v="0"/>
    <n v="2"/>
    <n v="10"/>
    <x v="15"/>
    <n v="1"/>
    <x v="105"/>
    <s v="СУДОС-мини2мастер"/>
    <n v="2273"/>
    <s v="Динамика"/>
    <n v="1422.2"/>
    <n v="11.1"/>
    <n v="2"/>
    <n v="0"/>
    <n v="330"/>
    <m/>
    <n v="38983"/>
    <m/>
    <n v="1"/>
    <n v="506"/>
    <n v="2"/>
    <n v="1"/>
    <d v="2015-03-05T00:00:00"/>
    <n v="36071"/>
    <n v="22"/>
    <s v="+"/>
    <n v="1422.2"/>
    <n v="0"/>
    <n v="330"/>
  </r>
  <r>
    <n v="1"/>
    <x v="0"/>
    <n v="2"/>
    <n v="18"/>
    <x v="23"/>
    <n v="1"/>
    <x v="106"/>
    <s v="СУДОС-мини2мастер"/>
    <n v="1287"/>
    <s v="Динамика"/>
    <n v="722.2"/>
    <n v="2.4"/>
    <n v="3"/>
    <n v="0"/>
    <n v="330"/>
    <m/>
    <n v="39003"/>
    <m/>
    <n v="1"/>
    <n v="506"/>
    <n v="2"/>
    <n v="1"/>
    <d v="2015-03-05T00:00:00"/>
    <n v="36143"/>
    <n v="22"/>
    <s v="+"/>
    <n v="722.2"/>
    <n v="0"/>
    <n v="330"/>
  </r>
  <r>
    <n v="1"/>
    <x v="0"/>
    <n v="2"/>
    <n v="18"/>
    <x v="23"/>
    <n v="1"/>
    <x v="107"/>
    <s v="СУДОС-мини2мастер"/>
    <n v="1287"/>
    <s v="Динамика"/>
    <n v="722.2"/>
    <n v="2.4"/>
    <n v="3"/>
    <n v="0"/>
    <n v="330"/>
    <m/>
    <n v="39004"/>
    <m/>
    <n v="1"/>
    <n v="506"/>
    <n v="2"/>
    <n v="1"/>
    <d v="2015-03-05T00:00:00"/>
    <n v="36167"/>
    <n v="22"/>
    <s v="+"/>
    <n v="722.2"/>
    <n v="0"/>
    <n v="330"/>
  </r>
  <r>
    <n v="1"/>
    <x v="0"/>
    <n v="2"/>
    <n v="18"/>
    <x v="21"/>
    <n v="1"/>
    <x v="108"/>
    <s v="СУДОС-мини2мастер"/>
    <n v="1287"/>
    <s v="Динамика"/>
    <n v="916.5"/>
    <n v="0.4"/>
    <n v="2"/>
    <n v="0"/>
    <n v="330"/>
    <m/>
    <n v="39005"/>
    <m/>
    <n v="1"/>
    <n v="506"/>
    <n v="2"/>
    <n v="1"/>
    <d v="2015-03-05T00:00:00"/>
    <n v="37421"/>
    <n v="22"/>
    <s v="+"/>
    <n v="916.5"/>
    <n v="0"/>
    <n v="330"/>
  </r>
  <r>
    <n v="1"/>
    <x v="0"/>
    <n v="2"/>
    <n v="13"/>
    <x v="38"/>
    <n v="1"/>
    <x v="109"/>
    <s v="СУДОС-мини2мастер"/>
    <n v="1336"/>
    <s v="Динамика"/>
    <n v="1667.7"/>
    <n v="26.6"/>
    <n v="1"/>
    <n v="0"/>
    <n v="330"/>
    <m/>
    <n v="39006"/>
    <m/>
    <n v="1"/>
    <n v="506"/>
    <n v="2"/>
    <n v="1"/>
    <d v="2015-03-05T00:00:00"/>
    <n v="38107"/>
    <n v="22"/>
    <s v="+"/>
    <n v="1667.7"/>
    <n v="0"/>
    <n v="330"/>
  </r>
  <r>
    <n v="1"/>
    <x v="0"/>
    <n v="2"/>
    <n v="13"/>
    <x v="38"/>
    <n v="1"/>
    <x v="110"/>
    <s v="СУДОС-мини2мастер"/>
    <n v="1336"/>
    <s v="Динамика"/>
    <n v="1666.8"/>
    <n v="26.6"/>
    <n v="1"/>
    <n v="0"/>
    <n v="330"/>
    <m/>
    <n v="39007"/>
    <m/>
    <n v="1"/>
    <n v="506"/>
    <n v="2"/>
    <n v="1"/>
    <d v="2015-03-05T00:00:00"/>
    <n v="38130"/>
    <n v="22"/>
    <s v="+"/>
    <n v="1666.8"/>
    <n v="0"/>
    <n v="330"/>
  </r>
  <r>
    <n v="1"/>
    <x v="0"/>
    <n v="2"/>
    <n v="13"/>
    <x v="39"/>
    <n v="1"/>
    <x v="111"/>
    <s v="СУДОС-мини2мастер"/>
    <n v="1336"/>
    <s v="Динамика"/>
    <n v="1871.7"/>
    <n v="25.5"/>
    <n v="1"/>
    <n v="0"/>
    <n v="330"/>
    <m/>
    <n v="39008"/>
    <m/>
    <n v="1"/>
    <n v="506"/>
    <n v="2"/>
    <n v="1"/>
    <d v="2015-03-05T00:00:00"/>
    <n v="38365"/>
    <n v="22"/>
    <s v="+"/>
    <n v="1871.7"/>
    <n v="0"/>
    <n v="330"/>
  </r>
  <r>
    <n v="1"/>
    <x v="0"/>
    <n v="2"/>
    <n v="13"/>
    <x v="39"/>
    <n v="1"/>
    <x v="112"/>
    <s v="СУДОС-мини2мастер"/>
    <n v="1336"/>
    <s v="Динамика"/>
    <n v="1871.7"/>
    <n v="25.5"/>
    <n v="1"/>
    <n v="0"/>
    <n v="330"/>
    <m/>
    <n v="39009"/>
    <m/>
    <n v="1"/>
    <n v="506"/>
    <n v="2"/>
    <n v="1"/>
    <d v="2015-03-05T00:00:00"/>
    <n v="38388"/>
    <n v="22"/>
    <s v="+"/>
    <n v="1871.7"/>
    <n v="0"/>
    <n v="330"/>
  </r>
  <r>
    <n v="1"/>
    <x v="0"/>
    <n v="2"/>
    <n v="13"/>
    <x v="40"/>
    <n v="1"/>
    <x v="113"/>
    <s v="СУДОС-мини2мастер"/>
    <n v="1336"/>
    <s v="Динамика"/>
    <n v="1547.8"/>
    <n v="12.4"/>
    <n v="1"/>
    <n v="0"/>
    <n v="330"/>
    <m/>
    <n v="39010"/>
    <m/>
    <n v="1"/>
    <n v="506"/>
    <n v="2"/>
    <n v="1"/>
    <d v="2015-03-05T00:00:00"/>
    <n v="38662"/>
    <n v="22"/>
    <s v="+"/>
    <n v="1547.8"/>
    <n v="0"/>
    <n v="330"/>
  </r>
  <r>
    <n v="0"/>
    <x v="1"/>
    <n v="2"/>
    <s v="25А"/>
    <x v="41"/>
    <n v="1"/>
    <x v="114"/>
    <s v="СУДОС-мини2мастер"/>
    <n v="2017"/>
    <s v="Динамика"/>
    <n v="1216.2"/>
    <n v="19.600000000000001"/>
    <n v="2"/>
    <n v="0"/>
    <n v="330"/>
    <m/>
    <n v="39202"/>
    <m/>
    <n v="1"/>
    <n v="418"/>
    <n v="2"/>
    <n v="1"/>
    <d v="2015-03-08T00:00:00"/>
    <n v="51865"/>
    <n v="22"/>
    <s v="+"/>
    <n v="1216.2"/>
    <n v="0"/>
    <n v="330"/>
  </r>
  <r>
    <n v="0"/>
    <x v="1"/>
    <n v="2"/>
    <s v="25А"/>
    <x v="42"/>
    <n v="1"/>
    <x v="115"/>
    <s v="СУДОС-мини2мастер"/>
    <n v="2017"/>
    <s v="Динамика"/>
    <n v="568.5"/>
    <n v="50.8"/>
    <n v="4"/>
    <n v="0"/>
    <n v="330"/>
    <m/>
    <n v="39203"/>
    <m/>
    <n v="1"/>
    <n v="418"/>
    <n v="2"/>
    <n v="1"/>
    <d v="2015-03-08T00:00:00"/>
    <n v="52092"/>
    <n v="22"/>
    <s v="+"/>
    <n v="568.5"/>
    <n v="0"/>
    <n v="330"/>
  </r>
  <r>
    <n v="0"/>
    <x v="1"/>
    <n v="2"/>
    <n v="7"/>
    <x v="43"/>
    <n v="1"/>
    <x v="116"/>
    <s v="СУДОС-мини2"/>
    <n v="1445"/>
    <s v="Динамика"/>
    <n v="1504.3"/>
    <n v="19.399999999999999"/>
    <n v="1"/>
    <n v="0"/>
    <n v="330"/>
    <m/>
    <n v="39204"/>
    <m/>
    <n v="1"/>
    <n v="418"/>
    <n v="2"/>
    <n v="1"/>
    <d v="2015-03-08T00:00:00"/>
    <n v="52172"/>
    <n v="22"/>
    <s v="+"/>
    <n v="1504.3"/>
    <n v="0"/>
    <n v="330"/>
  </r>
  <r>
    <n v="0"/>
    <x v="1"/>
    <n v="2"/>
    <s v="25А"/>
    <x v="44"/>
    <n v="1"/>
    <x v="117"/>
    <s v="СУДОС-мини2мастер"/>
    <n v="2017"/>
    <s v="Динамика"/>
    <n v="2007.1"/>
    <n v="18.899999999999999"/>
    <n v="1"/>
    <n v="0"/>
    <n v="330"/>
    <m/>
    <n v="39205"/>
    <m/>
    <n v="1"/>
    <n v="418"/>
    <n v="2"/>
    <n v="1"/>
    <d v="2015-03-08T00:00:00"/>
    <n v="52316"/>
    <n v="22"/>
    <s v="+"/>
    <n v="2007.1"/>
    <n v="0"/>
    <n v="330"/>
  </r>
  <r>
    <n v="0"/>
    <x v="1"/>
    <n v="2"/>
    <s v="25А"/>
    <x v="1"/>
    <n v="1"/>
    <x v="118"/>
    <s v="СУДОС-мини2мастер"/>
    <n v="2017"/>
    <s v="Динамика"/>
    <n v="1251"/>
    <n v="19.3"/>
    <n v="2"/>
    <n v="0"/>
    <n v="330"/>
    <m/>
    <n v="39206"/>
    <m/>
    <n v="1"/>
    <n v="418"/>
    <n v="2"/>
    <n v="1"/>
    <d v="2015-03-08T00:00:00"/>
    <n v="52494"/>
    <n v="22"/>
    <s v="+"/>
    <n v="1251"/>
    <n v="0"/>
    <n v="330"/>
  </r>
  <r>
    <n v="0"/>
    <x v="1"/>
    <n v="2"/>
    <s v="25А"/>
    <x v="45"/>
    <n v="1"/>
    <x v="119"/>
    <s v="СУДОС-мини2мастер"/>
    <n v="2017"/>
    <s v="Динамика"/>
    <n v="1555.6"/>
    <n v="20.6"/>
    <n v="1"/>
    <n v="0"/>
    <n v="330"/>
    <m/>
    <n v="39207"/>
    <m/>
    <n v="1"/>
    <n v="418"/>
    <n v="2"/>
    <n v="1"/>
    <d v="2015-03-08T00:00:00"/>
    <n v="52632"/>
    <n v="22"/>
    <s v="+"/>
    <n v="1555.6"/>
    <n v="0"/>
    <n v="330"/>
  </r>
  <r>
    <n v="0"/>
    <x v="1"/>
    <n v="2"/>
    <s v="25А"/>
    <x v="46"/>
    <n v="1"/>
    <x v="120"/>
    <s v="СУДОС-мини2мастер"/>
    <n v="2017"/>
    <s v="Динамика"/>
    <n v="1906.5"/>
    <n v="20.100000000000001"/>
    <n v="1"/>
    <n v="0"/>
    <n v="330"/>
    <m/>
    <n v="39208"/>
    <m/>
    <n v="1"/>
    <n v="418"/>
    <n v="2"/>
    <n v="1"/>
    <d v="2015-03-08T00:00:00"/>
    <n v="52747"/>
    <n v="22"/>
    <s v="+"/>
    <n v="1906.5"/>
    <n v="0"/>
    <n v="330"/>
  </r>
  <r>
    <n v="0"/>
    <x v="1"/>
    <n v="2"/>
    <s v="25А"/>
    <x v="47"/>
    <n v="1"/>
    <x v="121"/>
    <s v="СУДОС-мини2мастер"/>
    <n v="2017"/>
    <s v="Динамика"/>
    <n v="1793.2"/>
    <n v="13"/>
    <m/>
    <n v="0"/>
    <n v="330"/>
    <m/>
    <n v="39209"/>
    <m/>
    <n v="1"/>
    <n v="418"/>
    <n v="2"/>
    <n v="1"/>
    <d v="2015-03-08T00:00:00"/>
    <n v="52869"/>
    <n v="22"/>
    <s v="+"/>
    <n v="244.6"/>
    <n v="0"/>
    <n v="330"/>
  </r>
  <r>
    <n v="0"/>
    <x v="1"/>
    <n v="2"/>
    <s v="25А"/>
    <x v="48"/>
    <n v="1"/>
    <x v="122"/>
    <s v="СУДОС-мини2мастер"/>
    <n v="2017"/>
    <s v="Динамика"/>
    <n v="2378.3000000000002"/>
    <n v="21.2"/>
    <n v="1"/>
    <n v="0"/>
    <n v="330"/>
    <m/>
    <n v="39210"/>
    <m/>
    <n v="1"/>
    <n v="418"/>
    <n v="2"/>
    <n v="1"/>
    <d v="2015-03-08T00:00:00"/>
    <n v="53119"/>
    <n v="22"/>
    <s v="+"/>
    <n v="2378.3000000000002"/>
    <n v="0"/>
    <n v="330"/>
  </r>
  <r>
    <n v="0"/>
    <x v="1"/>
    <n v="2"/>
    <s v="25А"/>
    <x v="49"/>
    <n v="1"/>
    <x v="123"/>
    <s v="СУДОС-мини2мастер"/>
    <n v="2017"/>
    <s v="Динамика"/>
    <n v="1656.1"/>
    <n v="19.7"/>
    <n v="1"/>
    <n v="0"/>
    <n v="330"/>
    <m/>
    <n v="39211"/>
    <m/>
    <n v="1"/>
    <n v="418"/>
    <n v="2"/>
    <n v="1"/>
    <d v="2015-03-08T00:00:00"/>
    <n v="53221"/>
    <n v="22"/>
    <s v="+"/>
    <n v="1656.1"/>
    <n v="0"/>
    <n v="330"/>
  </r>
  <r>
    <n v="0"/>
    <x v="1"/>
    <n v="2"/>
    <n v="3"/>
    <x v="50"/>
    <n v="1"/>
    <x v="124"/>
    <s v="СУДОС-мини2мастер"/>
    <n v="2017"/>
    <s v="Статика"/>
    <n v="494"/>
    <n v="0.1"/>
    <n v="5"/>
    <n v="0"/>
    <n v="330"/>
    <m/>
    <n v="39212"/>
    <m/>
    <n v="1"/>
    <n v="418"/>
    <n v="2"/>
    <n v="1"/>
    <d v="2015-03-08T00:00:00"/>
    <n v="77129"/>
    <n v="21"/>
    <s v="+"/>
    <n v="494"/>
    <n v="0"/>
    <n v="330"/>
  </r>
  <r>
    <n v="2"/>
    <x v="0"/>
    <n v="2"/>
    <n v="26"/>
    <x v="51"/>
    <n v="1"/>
    <x v="125"/>
    <s v="СУДОС-автомат2"/>
    <n v="408"/>
    <s v="Динамика"/>
    <n v="2369.6"/>
    <n v="22.7"/>
    <n v="1"/>
    <n v="0"/>
    <n v="330"/>
    <m/>
    <n v="39349"/>
    <m/>
    <n v="1"/>
    <n v="506"/>
    <n v="2"/>
    <n v="1"/>
    <d v="2015-03-09T00:00:00"/>
    <n v="30442"/>
    <n v="22"/>
    <s v="+"/>
    <n v="2369.6"/>
    <n v="0"/>
    <n v="330"/>
  </r>
  <r>
    <n v="2"/>
    <x v="0"/>
    <n v="2"/>
    <n v="26"/>
    <x v="51"/>
    <n v="1"/>
    <x v="126"/>
    <s v="СУДОС-автомат2"/>
    <n v="408"/>
    <s v="Динамика"/>
    <n v="2369.6"/>
    <n v="22.6"/>
    <n v="1"/>
    <n v="0"/>
    <n v="330"/>
    <m/>
    <n v="39348"/>
    <m/>
    <n v="1"/>
    <n v="506"/>
    <n v="2"/>
    <n v="1"/>
    <d v="2015-03-09T00:00:00"/>
    <n v="30469"/>
    <n v="22"/>
    <s v="+"/>
    <n v="2369.6"/>
    <n v="0"/>
    <n v="330"/>
  </r>
  <r>
    <n v="2"/>
    <x v="0"/>
    <n v="2"/>
    <n v="26"/>
    <x v="52"/>
    <n v="1"/>
    <x v="127"/>
    <s v="СУДОС-автомат2"/>
    <n v="408"/>
    <s v="Динамика"/>
    <n v="1372.9"/>
    <n v="14.5"/>
    <n v="2"/>
    <n v="0"/>
    <n v="330"/>
    <m/>
    <n v="39347"/>
    <m/>
    <n v="1"/>
    <n v="506"/>
    <n v="2"/>
    <n v="1"/>
    <d v="2015-03-09T00:00:00"/>
    <n v="32062"/>
    <n v="22"/>
    <s v="+"/>
    <n v="1372.9"/>
    <n v="0"/>
    <n v="330"/>
  </r>
  <r>
    <n v="2"/>
    <x v="0"/>
    <n v="2"/>
    <n v="26"/>
    <x v="53"/>
    <n v="1"/>
    <x v="128"/>
    <s v="СУДОС-автомат2"/>
    <n v="408"/>
    <s v="Динамика"/>
    <n v="63.2"/>
    <n v="-0.6"/>
    <m/>
    <n v="0"/>
    <n v="330"/>
    <m/>
    <n v="39346"/>
    <m/>
    <n v="1"/>
    <n v="506"/>
    <n v="2"/>
    <n v="1"/>
    <d v="2015-03-09T00:00:00"/>
    <n v="32238"/>
    <n v="22"/>
    <s v="+"/>
    <n v="0"/>
    <n v="0"/>
    <n v="330"/>
  </r>
  <r>
    <n v="2"/>
    <x v="0"/>
    <n v="2"/>
    <n v="26"/>
    <x v="54"/>
    <n v="1"/>
    <x v="129"/>
    <s v="СУДОС-автомат2"/>
    <n v="408"/>
    <s v="Динамика"/>
    <n v="2533"/>
    <n v="-0.7"/>
    <n v="1"/>
    <n v="0"/>
    <n v="330"/>
    <m/>
    <n v="39345"/>
    <m/>
    <n v="1"/>
    <n v="506"/>
    <n v="2"/>
    <n v="1"/>
    <d v="2015-03-09T00:00:00"/>
    <n v="32415"/>
    <n v="22"/>
    <s v="+"/>
    <n v="2533"/>
    <n v="0"/>
    <n v="330"/>
  </r>
  <r>
    <n v="2"/>
    <x v="0"/>
    <n v="2"/>
    <n v="26"/>
    <x v="54"/>
    <n v="1"/>
    <x v="130"/>
    <s v="СУДОС-автомат2"/>
    <n v="408"/>
    <s v="Динамика"/>
    <n v="958.1"/>
    <n v="-0.7"/>
    <n v="1"/>
    <n v="0"/>
    <n v="330"/>
    <m/>
    <n v="39344"/>
    <m/>
    <n v="1"/>
    <n v="506"/>
    <n v="2"/>
    <n v="1"/>
    <d v="2015-03-09T00:00:00"/>
    <n v="32447"/>
    <n v="22"/>
    <s v="+"/>
    <n v="958.1"/>
    <n v="0"/>
    <n v="330"/>
  </r>
  <r>
    <n v="0"/>
    <x v="1"/>
    <n v="2"/>
    <n v="25"/>
    <x v="55"/>
    <n v="1"/>
    <x v="131"/>
    <s v="СУДОС-мини2"/>
    <n v="939"/>
    <s v="Динамика"/>
    <n v="1628.1"/>
    <n v="23.4"/>
    <n v="1"/>
    <n v="0"/>
    <n v="330"/>
    <m/>
    <n v="39273"/>
    <m/>
    <n v="1"/>
    <n v="418"/>
    <n v="2"/>
    <n v="1"/>
    <d v="2015-03-09T00:00:00"/>
    <n v="32982"/>
    <n v="22"/>
    <s v="-"/>
    <n v="1628.1"/>
    <n v="0"/>
    <n v="330"/>
  </r>
  <r>
    <n v="0"/>
    <x v="1"/>
    <n v="2"/>
    <n v="4"/>
    <x v="1"/>
    <n v="1"/>
    <x v="132"/>
    <s v="СУДОС-мини2"/>
    <n v="228"/>
    <s v="Динамика"/>
    <n v="1132.0999999999999"/>
    <n v="14.6"/>
    <n v="2"/>
    <n v="0"/>
    <n v="330"/>
    <m/>
    <n v="39297"/>
    <m/>
    <n v="1"/>
    <n v="418"/>
    <n v="2"/>
    <n v="1"/>
    <d v="2015-03-09T00:00:00"/>
    <n v="33208"/>
    <n v="22"/>
    <s v="-"/>
    <n v="1132.0999999999999"/>
    <n v="0"/>
    <n v="330"/>
  </r>
  <r>
    <n v="2"/>
    <x v="0"/>
    <n v="2"/>
    <n v="26"/>
    <x v="54"/>
    <n v="1"/>
    <x v="133"/>
    <s v="СУДОС-автомат2"/>
    <n v="408"/>
    <s v="Динамика"/>
    <n v="970.7"/>
    <n v="-0.7"/>
    <n v="2"/>
    <n v="0"/>
    <n v="330"/>
    <m/>
    <n v="39343"/>
    <m/>
    <n v="1"/>
    <n v="506"/>
    <n v="2"/>
    <n v="1"/>
    <d v="2015-03-09T00:00:00"/>
    <n v="34315"/>
    <n v="22"/>
    <s v="+"/>
    <n v="970.7"/>
    <n v="0"/>
    <n v="330"/>
  </r>
  <r>
    <n v="0"/>
    <x v="1"/>
    <n v="2"/>
    <n v="21"/>
    <x v="56"/>
    <n v="1"/>
    <x v="134"/>
    <s v="СУДОС-мини2мастер"/>
    <n v="2017"/>
    <s v="Динамика"/>
    <n v="1592.3"/>
    <n v="9.3000000000000007"/>
    <n v="1"/>
    <n v="0"/>
    <n v="330"/>
    <m/>
    <n v="39298"/>
    <m/>
    <n v="1"/>
    <n v="418"/>
    <n v="2"/>
    <n v="1"/>
    <d v="2015-03-09T00:00:00"/>
    <n v="34754"/>
    <n v="22"/>
    <s v="-"/>
    <n v="1592.3"/>
    <n v="0"/>
    <n v="330"/>
  </r>
  <r>
    <n v="0"/>
    <x v="1"/>
    <n v="2"/>
    <n v="3"/>
    <x v="57"/>
    <n v="1"/>
    <x v="135"/>
    <s v="СУДОС-мини2"/>
    <n v="228"/>
    <s v="Динамика"/>
    <n v="1349.6"/>
    <n v="10.8"/>
    <n v="2"/>
    <n v="0"/>
    <n v="330"/>
    <m/>
    <n v="39299"/>
    <m/>
    <n v="1"/>
    <n v="418"/>
    <n v="2"/>
    <n v="1"/>
    <d v="2015-03-09T00:00:00"/>
    <n v="35019"/>
    <n v="22"/>
    <s v="-"/>
    <n v="1349.6"/>
    <n v="0"/>
    <n v="330"/>
  </r>
  <r>
    <n v="0"/>
    <x v="1"/>
    <n v="2"/>
    <n v="21"/>
    <x v="58"/>
    <n v="1"/>
    <x v="136"/>
    <s v="СУДОС-мини2мастер"/>
    <n v="2017"/>
    <s v="Динамика"/>
    <n v="1912.3"/>
    <n v="11.2"/>
    <n v="1"/>
    <n v="0"/>
    <n v="330"/>
    <m/>
    <n v="39300"/>
    <m/>
    <n v="1"/>
    <n v="418"/>
    <n v="2"/>
    <n v="1"/>
    <d v="2015-03-09T00:00:00"/>
    <n v="35145"/>
    <n v="22"/>
    <s v="-"/>
    <n v="1912.3"/>
    <n v="0"/>
    <n v="330"/>
  </r>
  <r>
    <n v="0"/>
    <x v="1"/>
    <n v="2"/>
    <n v="3"/>
    <x v="59"/>
    <n v="1"/>
    <x v="137"/>
    <s v="СУДОС-мини2"/>
    <n v="228"/>
    <s v="Динамика"/>
    <n v="1632.9"/>
    <n v="12.1"/>
    <n v="1"/>
    <n v="0"/>
    <n v="330"/>
    <m/>
    <n v="39301"/>
    <m/>
    <n v="1"/>
    <n v="418"/>
    <n v="2"/>
    <n v="1"/>
    <d v="2015-03-09T00:00:00"/>
    <n v="35248"/>
    <n v="22"/>
    <s v="-"/>
    <n v="1632.9"/>
    <n v="0"/>
    <n v="330"/>
  </r>
  <r>
    <n v="2"/>
    <x v="0"/>
    <n v="2"/>
    <n v="26"/>
    <x v="54"/>
    <n v="1"/>
    <x v="138"/>
    <s v="СУДОС-автомат2"/>
    <n v="408"/>
    <s v="Динамика"/>
    <n v="2398.6"/>
    <n v="-0.8"/>
    <n v="1"/>
    <n v="0"/>
    <n v="330"/>
    <m/>
    <n v="39342"/>
    <m/>
    <n v="1"/>
    <n v="506"/>
    <n v="2"/>
    <n v="1"/>
    <d v="2015-03-09T00:00:00"/>
    <n v="35324"/>
    <n v="22"/>
    <s v="+"/>
    <n v="2398.6"/>
    <n v="0"/>
    <n v="330"/>
  </r>
  <r>
    <n v="2"/>
    <x v="0"/>
    <n v="2"/>
    <n v="26"/>
    <x v="54"/>
    <n v="1"/>
    <x v="139"/>
    <s v="СУДОС-автомат2"/>
    <n v="408"/>
    <s v="Динамика"/>
    <n v="2241"/>
    <n v="-0.7"/>
    <n v="1"/>
    <n v="0"/>
    <n v="330"/>
    <m/>
    <n v="39341"/>
    <m/>
    <n v="1"/>
    <n v="506"/>
    <n v="2"/>
    <n v="1"/>
    <d v="2015-03-09T00:00:00"/>
    <n v="35359"/>
    <n v="22"/>
    <s v="+"/>
    <n v="2241"/>
    <n v="0"/>
    <n v="330"/>
  </r>
  <r>
    <n v="2"/>
    <x v="0"/>
    <n v="2"/>
    <n v="26"/>
    <x v="54"/>
    <n v="1"/>
    <x v="140"/>
    <s v="СУДОС-автомат2"/>
    <n v="408"/>
    <s v="Динамика"/>
    <n v="1000.6"/>
    <n v="-0.7"/>
    <n v="2"/>
    <n v="0"/>
    <n v="330"/>
    <m/>
    <n v="39340"/>
    <m/>
    <n v="1"/>
    <n v="506"/>
    <n v="2"/>
    <n v="1"/>
    <d v="2015-03-09T00:00:00"/>
    <n v="35808"/>
    <n v="22"/>
    <s v="+"/>
    <n v="1000.6"/>
    <n v="0"/>
    <n v="330"/>
  </r>
  <r>
    <n v="2"/>
    <x v="0"/>
    <n v="2"/>
    <n v="26"/>
    <x v="54"/>
    <n v="1"/>
    <x v="141"/>
    <s v="СУДОС-автомат2"/>
    <n v="408"/>
    <s v="Динамика"/>
    <n v="999.7"/>
    <n v="-0.8"/>
    <n v="2"/>
    <n v="0"/>
    <n v="330"/>
    <m/>
    <n v="39339"/>
    <m/>
    <n v="1"/>
    <n v="506"/>
    <n v="2"/>
    <n v="1"/>
    <d v="2015-03-09T00:00:00"/>
    <n v="36152"/>
    <n v="22"/>
    <s v="+"/>
    <n v="999.7"/>
    <n v="0"/>
    <n v="330"/>
  </r>
  <r>
    <n v="0"/>
    <x v="1"/>
    <n v="2"/>
    <n v="5"/>
    <x v="60"/>
    <n v="1"/>
    <x v="142"/>
    <s v="СУДОС-мини2"/>
    <n v="228"/>
    <s v="Динамика"/>
    <n v="1350.6"/>
    <n v="4.0999999999999996"/>
    <n v="2"/>
    <n v="0"/>
    <n v="330"/>
    <m/>
    <n v="39302"/>
    <m/>
    <n v="1"/>
    <n v="418"/>
    <n v="2"/>
    <n v="1"/>
    <d v="2015-03-09T00:00:00"/>
    <n v="36445"/>
    <n v="22"/>
    <s v="-"/>
    <n v="1350.6"/>
    <n v="0"/>
    <n v="330"/>
  </r>
  <r>
    <n v="2"/>
    <x v="0"/>
    <n v="2"/>
    <n v="26"/>
    <x v="54"/>
    <n v="1"/>
    <x v="143"/>
    <s v="СУДОС-автомат2"/>
    <n v="408"/>
    <s v="Динамика"/>
    <n v="984.2"/>
    <n v="-0.8"/>
    <n v="2"/>
    <n v="0"/>
    <n v="330"/>
    <m/>
    <n v="39338"/>
    <m/>
    <n v="1"/>
    <n v="506"/>
    <n v="2"/>
    <n v="1"/>
    <d v="2015-03-09T00:00:00"/>
    <n v="36571"/>
    <n v="22"/>
    <s v="+"/>
    <n v="984.2"/>
    <n v="0"/>
    <n v="330"/>
  </r>
  <r>
    <n v="0"/>
    <x v="1"/>
    <n v="2"/>
    <n v="5"/>
    <x v="61"/>
    <n v="1"/>
    <x v="144"/>
    <s v="СУДОС-мини2"/>
    <n v="228"/>
    <s v="Динамика"/>
    <n v="816"/>
    <n v="-0.1"/>
    <n v="3"/>
    <n v="0"/>
    <n v="330"/>
    <m/>
    <n v="39303"/>
    <m/>
    <n v="1"/>
    <n v="418"/>
    <n v="2"/>
    <n v="1"/>
    <d v="2015-03-09T00:00:00"/>
    <n v="36617"/>
    <n v="22"/>
    <s v="-"/>
    <n v="816"/>
    <n v="0"/>
    <n v="330"/>
  </r>
  <r>
    <n v="2"/>
    <x v="0"/>
    <n v="2"/>
    <n v="26"/>
    <x v="54"/>
    <n v="1"/>
    <x v="145"/>
    <s v="СУДОС-автомат2"/>
    <n v="408"/>
    <s v="Динамика"/>
    <n v="991.9"/>
    <n v="-0.7"/>
    <n v="2"/>
    <n v="0"/>
    <n v="330"/>
    <m/>
    <n v="39337"/>
    <m/>
    <n v="1"/>
    <n v="506"/>
    <n v="2"/>
    <n v="1"/>
    <d v="2015-03-09T00:00:00"/>
    <n v="39677"/>
    <n v="22"/>
    <s v="+"/>
    <n v="991.9"/>
    <n v="0"/>
    <n v="330"/>
  </r>
  <r>
    <n v="0"/>
    <x v="1"/>
    <n v="2"/>
    <n v="2"/>
    <x v="62"/>
    <n v="1"/>
    <x v="146"/>
    <s v="СУДОС-мини2"/>
    <n v="939"/>
    <s v="Динамика"/>
    <n v="1575.9"/>
    <n v="13"/>
    <n v="1"/>
    <n v="0"/>
    <n v="330"/>
    <m/>
    <n v="39274"/>
    <m/>
    <n v="1"/>
    <n v="418"/>
    <n v="2"/>
    <n v="1"/>
    <d v="2015-03-09T00:00:00"/>
    <n v="50346"/>
    <n v="22"/>
    <s v="-"/>
    <n v="1575.9"/>
    <n v="0"/>
    <n v="330"/>
  </r>
  <r>
    <n v="0"/>
    <x v="1"/>
    <n v="2"/>
    <n v="2"/>
    <x v="63"/>
    <n v="1"/>
    <x v="147"/>
    <s v="СУДОС-мини2"/>
    <n v="939"/>
    <s v="Динамика"/>
    <n v="1011.3"/>
    <n v="1.2"/>
    <n v="2"/>
    <n v="0"/>
    <n v="330"/>
    <m/>
    <n v="39275"/>
    <m/>
    <n v="1"/>
    <n v="418"/>
    <n v="2"/>
    <n v="1"/>
    <d v="2015-03-09T00:00:00"/>
    <n v="50465"/>
    <n v="22"/>
    <s v="-"/>
    <n v="1011.3"/>
    <n v="0"/>
    <n v="330"/>
  </r>
  <r>
    <n v="0"/>
    <x v="1"/>
    <n v="2"/>
    <n v="2"/>
    <x v="64"/>
    <n v="1"/>
    <x v="148"/>
    <s v="СУДОС-мини2"/>
    <n v="939"/>
    <s v="Динамика"/>
    <n v="1372.9"/>
    <n v="1.3"/>
    <n v="1"/>
    <n v="0"/>
    <n v="330"/>
    <m/>
    <n v="39276"/>
    <m/>
    <n v="1"/>
    <n v="418"/>
    <n v="2"/>
    <n v="1"/>
    <d v="2015-03-09T00:00:00"/>
    <n v="50735"/>
    <n v="22"/>
    <s v="-"/>
    <n v="1372.9"/>
    <n v="0"/>
    <n v="330"/>
  </r>
  <r>
    <n v="0"/>
    <x v="1"/>
    <n v="2"/>
    <n v="2"/>
    <x v="65"/>
    <n v="1"/>
    <x v="149"/>
    <s v="СУДОС-мини2"/>
    <n v="939"/>
    <s v="Статика"/>
    <n v="380.9"/>
    <n v="-0.6"/>
    <n v="3"/>
    <n v="0"/>
    <n v="330"/>
    <m/>
    <n v="39277"/>
    <m/>
    <n v="1"/>
    <n v="418"/>
    <n v="2"/>
    <n v="1"/>
    <d v="2015-03-09T00:00:00"/>
    <n v="50889"/>
    <n v="21"/>
    <s v="-"/>
    <n v="380.9"/>
    <n v="0"/>
    <n v="330"/>
  </r>
  <r>
    <n v="0"/>
    <x v="1"/>
    <n v="2"/>
    <n v="2"/>
    <x v="66"/>
    <n v="1"/>
    <x v="150"/>
    <s v="СУДОС-мини2"/>
    <n v="939"/>
    <s v="Динамика"/>
    <n v="1457"/>
    <n v="13.8"/>
    <n v="1"/>
    <n v="0"/>
    <n v="330"/>
    <m/>
    <n v="39278"/>
    <m/>
    <n v="1"/>
    <n v="418"/>
    <n v="2"/>
    <n v="1"/>
    <d v="2015-03-09T00:00:00"/>
    <n v="51042"/>
    <n v="22"/>
    <s v="-"/>
    <n v="1457"/>
    <n v="0"/>
    <n v="330"/>
  </r>
  <r>
    <n v="0"/>
    <x v="1"/>
    <n v="2"/>
    <n v="2"/>
    <x v="67"/>
    <n v="1"/>
    <x v="151"/>
    <s v="СУДОС-мини2"/>
    <n v="939"/>
    <s v="Динамика"/>
    <n v="1560.4"/>
    <n v="13"/>
    <n v="1"/>
    <n v="0"/>
    <n v="330"/>
    <m/>
    <n v="39279"/>
    <m/>
    <n v="1"/>
    <n v="418"/>
    <n v="2"/>
    <n v="1"/>
    <d v="2015-03-09T00:00:00"/>
    <n v="51171"/>
    <n v="22"/>
    <s v="-"/>
    <n v="1560.4"/>
    <n v="0"/>
    <n v="330"/>
  </r>
  <r>
    <n v="0"/>
    <x v="1"/>
    <n v="2"/>
    <n v="2"/>
    <x v="68"/>
    <n v="1"/>
    <x v="152"/>
    <s v="СУДОС-мини2"/>
    <n v="939"/>
    <s v="Динамика"/>
    <n v="1636.8"/>
    <n v="18.7"/>
    <n v="1"/>
    <n v="0"/>
    <n v="330"/>
    <m/>
    <n v="39280"/>
    <m/>
    <n v="1"/>
    <n v="418"/>
    <n v="2"/>
    <n v="1"/>
    <d v="2015-03-09T00:00:00"/>
    <n v="51278"/>
    <n v="22"/>
    <s v="-"/>
    <n v="1636.8"/>
    <n v="0"/>
    <n v="330"/>
  </r>
  <r>
    <n v="0"/>
    <x v="1"/>
    <n v="2"/>
    <n v="2"/>
    <x v="69"/>
    <n v="1"/>
    <x v="153"/>
    <s v="СУДОС-мини2"/>
    <n v="939"/>
    <s v="Динамика"/>
    <n v="1732.5"/>
    <n v="26.9"/>
    <n v="1"/>
    <n v="0"/>
    <n v="330"/>
    <m/>
    <n v="39281"/>
    <m/>
    <n v="1"/>
    <n v="418"/>
    <n v="2"/>
    <n v="1"/>
    <d v="2015-03-09T00:00:00"/>
    <n v="51376"/>
    <n v="22"/>
    <s v="-"/>
    <n v="1732.5"/>
    <n v="0"/>
    <n v="330"/>
  </r>
  <r>
    <n v="0"/>
    <x v="1"/>
    <n v="2"/>
    <n v="2"/>
    <x v="70"/>
    <n v="1"/>
    <x v="154"/>
    <s v="СУДОС-мини2"/>
    <n v="939"/>
    <s v="Динамика"/>
    <n v="765.7"/>
    <n v="1.1000000000000001"/>
    <n v="1"/>
    <n v="0"/>
    <n v="330"/>
    <m/>
    <n v="39282"/>
    <m/>
    <n v="1"/>
    <n v="418"/>
    <n v="2"/>
    <n v="1"/>
    <d v="2015-03-09T00:00:00"/>
    <n v="51519"/>
    <n v="22"/>
    <s v="-"/>
    <n v="765.7"/>
    <n v="0"/>
    <n v="330"/>
  </r>
  <r>
    <n v="0"/>
    <x v="1"/>
    <n v="2"/>
    <n v="2"/>
    <x v="71"/>
    <n v="1"/>
    <x v="155"/>
    <s v="СУДОС-мини2"/>
    <n v="939"/>
    <s v="Динамика"/>
    <n v="1245.2"/>
    <n v="17.600000000000001"/>
    <n v="2"/>
    <n v="0"/>
    <n v="330"/>
    <m/>
    <n v="39283"/>
    <m/>
    <n v="1"/>
    <n v="418"/>
    <n v="2"/>
    <n v="1"/>
    <d v="2015-03-09T00:00:00"/>
    <n v="51617"/>
    <n v="22"/>
    <s v="-"/>
    <n v="1245.2"/>
    <n v="0"/>
    <n v="330"/>
  </r>
  <r>
    <n v="0"/>
    <x v="1"/>
    <n v="2"/>
    <n v="2"/>
    <x v="72"/>
    <n v="1"/>
    <x v="156"/>
    <s v="СУДОС-мини2"/>
    <n v="939"/>
    <s v="Динамика"/>
    <n v="1609.7"/>
    <n v="12.6"/>
    <n v="1"/>
    <n v="0"/>
    <n v="330"/>
    <m/>
    <n v="39284"/>
    <m/>
    <n v="1"/>
    <n v="418"/>
    <n v="2"/>
    <n v="1"/>
    <d v="2015-03-09T00:00:00"/>
    <n v="51756"/>
    <n v="22"/>
    <s v="-"/>
    <n v="1609.7"/>
    <n v="0"/>
    <n v="330"/>
  </r>
  <r>
    <n v="0"/>
    <x v="1"/>
    <n v="2"/>
    <n v="2"/>
    <x v="73"/>
    <n v="1"/>
    <x v="157"/>
    <s v="СУДОС-мини2"/>
    <n v="939"/>
    <s v="Динамика"/>
    <n v="2031.2"/>
    <n v="28.7"/>
    <n v="1"/>
    <n v="0"/>
    <n v="330"/>
    <m/>
    <n v="39285"/>
    <m/>
    <n v="1"/>
    <n v="418"/>
    <n v="2"/>
    <n v="1"/>
    <d v="2015-03-09T00:00:00"/>
    <n v="51886"/>
    <n v="22"/>
    <s v="-"/>
    <n v="2031.2"/>
    <n v="0"/>
    <n v="330"/>
  </r>
  <r>
    <n v="0"/>
    <x v="1"/>
    <n v="2"/>
    <n v="2"/>
    <x v="74"/>
    <n v="1"/>
    <x v="158"/>
    <s v="СУДОС-мини2"/>
    <n v="939"/>
    <s v="Динамика"/>
    <n v="1632.9"/>
    <n v="13.2"/>
    <n v="1"/>
    <n v="0"/>
    <n v="330"/>
    <m/>
    <n v="39286"/>
    <m/>
    <n v="1"/>
    <n v="418"/>
    <n v="2"/>
    <n v="1"/>
    <d v="2015-03-09T00:00:00"/>
    <n v="52034"/>
    <n v="22"/>
    <s v="-"/>
    <n v="1632.9"/>
    <n v="0"/>
    <n v="330"/>
  </r>
  <r>
    <n v="0"/>
    <x v="1"/>
    <n v="2"/>
    <n v="2"/>
    <x v="75"/>
    <n v="1"/>
    <x v="159"/>
    <s v="СУДОС-мини2"/>
    <n v="939"/>
    <s v="Динамика"/>
    <n v="895.3"/>
    <n v="12.7"/>
    <n v="2"/>
    <n v="0"/>
    <n v="330"/>
    <m/>
    <n v="39287"/>
    <m/>
    <n v="1"/>
    <n v="418"/>
    <n v="2"/>
    <n v="1"/>
    <d v="2015-03-09T00:00:00"/>
    <n v="52258"/>
    <n v="22"/>
    <s v="-"/>
    <n v="895.3"/>
    <n v="0"/>
    <n v="330"/>
  </r>
  <r>
    <n v="0"/>
    <x v="1"/>
    <n v="2"/>
    <n v="2"/>
    <x v="76"/>
    <n v="1"/>
    <x v="160"/>
    <s v="СУДОС-мини2"/>
    <n v="939"/>
    <s v="Динамика"/>
    <n v="1395.1"/>
    <n v="13.1"/>
    <n v="2"/>
    <n v="0"/>
    <n v="330"/>
    <m/>
    <n v="39288"/>
    <m/>
    <n v="1"/>
    <n v="418"/>
    <n v="2"/>
    <n v="1"/>
    <d v="2015-03-09T00:00:00"/>
    <n v="52388"/>
    <n v="22"/>
    <s v="-"/>
    <n v="1395.1"/>
    <n v="0"/>
    <n v="330"/>
  </r>
  <r>
    <n v="0"/>
    <x v="1"/>
    <n v="2"/>
    <n v="2"/>
    <x v="77"/>
    <n v="1"/>
    <x v="161"/>
    <s v="СУДОС-мини2"/>
    <n v="939"/>
    <s v="Динамика"/>
    <n v="1373.8"/>
    <n v="13.3"/>
    <n v="2"/>
    <n v="0"/>
    <n v="330"/>
    <m/>
    <n v="39289"/>
    <m/>
    <n v="1"/>
    <n v="418"/>
    <n v="2"/>
    <n v="1"/>
    <d v="2015-03-09T00:00:00"/>
    <n v="52501"/>
    <n v="22"/>
    <s v="-"/>
    <n v="1373.8"/>
    <n v="0"/>
    <n v="330"/>
  </r>
  <r>
    <n v="0"/>
    <x v="1"/>
    <n v="2"/>
    <n v="2"/>
    <x v="78"/>
    <n v="1"/>
    <x v="162"/>
    <s v="СУДОС-мини2"/>
    <n v="939"/>
    <s v="Динамика"/>
    <n v="1197.9000000000001"/>
    <n v="13.3"/>
    <n v="2"/>
    <n v="0"/>
    <n v="330"/>
    <m/>
    <n v="39290"/>
    <m/>
    <n v="1"/>
    <n v="418"/>
    <n v="2"/>
    <n v="1"/>
    <d v="2015-03-09T00:00:00"/>
    <n v="52654"/>
    <n v="22"/>
    <s v="-"/>
    <n v="1197.9000000000001"/>
    <n v="0"/>
    <n v="330"/>
  </r>
  <r>
    <n v="0"/>
    <x v="1"/>
    <n v="2"/>
    <n v="2"/>
    <x v="79"/>
    <n v="1"/>
    <x v="163"/>
    <s v="СУДОС-мини2"/>
    <n v="939"/>
    <s v="Динамика"/>
    <n v="2187.9"/>
    <n v="11.3"/>
    <n v="1"/>
    <n v="0"/>
    <n v="330"/>
    <m/>
    <n v="39291"/>
    <m/>
    <n v="1"/>
    <n v="418"/>
    <n v="2"/>
    <n v="1"/>
    <d v="2015-03-09T00:00:00"/>
    <n v="52752"/>
    <n v="22"/>
    <s v="-"/>
    <n v="2187.9"/>
    <n v="0"/>
    <n v="330"/>
  </r>
  <r>
    <n v="0"/>
    <x v="1"/>
    <n v="2"/>
    <n v="2"/>
    <x v="80"/>
    <n v="1"/>
    <x v="164"/>
    <s v="СУДОС-мини2"/>
    <n v="939"/>
    <s v="Динамика"/>
    <n v="1127.3"/>
    <n v="13.1"/>
    <n v="2"/>
    <n v="0"/>
    <n v="330"/>
    <m/>
    <n v="39292"/>
    <m/>
    <n v="1"/>
    <n v="418"/>
    <n v="2"/>
    <n v="1"/>
    <d v="2015-03-09T00:00:00"/>
    <n v="52855"/>
    <n v="22"/>
    <s v="-"/>
    <n v="1127.3"/>
    <n v="0"/>
    <n v="330"/>
  </r>
  <r>
    <n v="0"/>
    <x v="1"/>
    <n v="2"/>
    <n v="2"/>
    <x v="81"/>
    <n v="1"/>
    <x v="165"/>
    <s v="СУДОС-мини2"/>
    <n v="939"/>
    <s v="Динамика"/>
    <n v="797.6"/>
    <n v="13.5"/>
    <n v="3"/>
    <n v="0"/>
    <n v="330"/>
    <m/>
    <n v="39293"/>
    <m/>
    <n v="1"/>
    <n v="418"/>
    <n v="2"/>
    <n v="1"/>
    <d v="2015-03-09T00:00:00"/>
    <n v="52945"/>
    <n v="22"/>
    <s v="-"/>
    <n v="797.6"/>
    <n v="0"/>
    <n v="330"/>
  </r>
  <r>
    <n v="0"/>
    <x v="1"/>
    <n v="2"/>
    <n v="2"/>
    <x v="82"/>
    <n v="1"/>
    <x v="166"/>
    <s v="СУДОС-мини2"/>
    <n v="939"/>
    <s v="Статика"/>
    <n v="1215.3"/>
    <n v="0.1"/>
    <n v="1"/>
    <n v="0"/>
    <n v="330"/>
    <m/>
    <n v="39294"/>
    <m/>
    <n v="1"/>
    <n v="418"/>
    <n v="2"/>
    <n v="1"/>
    <d v="2015-03-09T00:00:00"/>
    <n v="53088"/>
    <n v="21"/>
    <s v="-"/>
    <n v="1215.3"/>
    <n v="0"/>
    <n v="330"/>
  </r>
  <r>
    <n v="0"/>
    <x v="1"/>
    <n v="2"/>
    <n v="2"/>
    <x v="83"/>
    <n v="1"/>
    <x v="167"/>
    <s v="СУДОС-мини2"/>
    <n v="939"/>
    <s v="Динамика"/>
    <n v="1090.5"/>
    <n v="10"/>
    <n v="2"/>
    <n v="0"/>
    <n v="330"/>
    <m/>
    <n v="39295"/>
    <m/>
    <n v="1"/>
    <n v="418"/>
    <n v="2"/>
    <n v="1"/>
    <d v="2015-03-09T00:00:00"/>
    <n v="53203"/>
    <n v="22"/>
    <s v="-"/>
    <n v="1090.5"/>
    <n v="0"/>
    <n v="330"/>
  </r>
  <r>
    <n v="0"/>
    <x v="1"/>
    <n v="2"/>
    <n v="2"/>
    <x v="84"/>
    <n v="1"/>
    <x v="168"/>
    <s v="СУДОС-мини2"/>
    <n v="939"/>
    <s v="Динамика"/>
    <n v="1737.3"/>
    <n v="13.8"/>
    <n v="1"/>
    <n v="0"/>
    <n v="330"/>
    <m/>
    <n v="39296"/>
    <m/>
    <n v="1"/>
    <n v="418"/>
    <n v="2"/>
    <n v="1"/>
    <d v="2015-03-09T00:00:00"/>
    <n v="53305"/>
    <n v="22"/>
    <s v="-"/>
    <n v="1737.3"/>
    <n v="0"/>
    <n v="330"/>
  </r>
  <r>
    <n v="0"/>
    <x v="1"/>
    <n v="2"/>
    <n v="9"/>
    <x v="85"/>
    <n v="1"/>
    <x v="169"/>
    <s v="СУДОС-мини2мастер"/>
    <n v="2017"/>
    <s v="Динамика"/>
    <n v="1600"/>
    <n v="0"/>
    <n v="1"/>
    <n v="0"/>
    <n v="330"/>
    <m/>
    <n v="39304"/>
    <m/>
    <n v="1"/>
    <n v="418"/>
    <n v="2"/>
    <n v="1"/>
    <d v="2015-03-09T00:00:00"/>
    <n v="55440"/>
    <n v="22"/>
    <s v="-"/>
    <n v="1600"/>
    <n v="0"/>
    <n v="330"/>
  </r>
  <r>
    <n v="2"/>
    <x v="0"/>
    <n v="2"/>
    <n v="26"/>
    <x v="54"/>
    <n v="1"/>
    <x v="170"/>
    <s v="СУДОС-автомат2"/>
    <n v="408"/>
    <s v="КПУ"/>
    <n v="227.2"/>
    <n v="-0.6"/>
    <n v="2"/>
    <n v="0"/>
    <n v="330"/>
    <m/>
    <n v="39336"/>
    <m/>
    <n v="1"/>
    <n v="506"/>
    <n v="2"/>
    <n v="1"/>
    <d v="2015-03-09T00:00:00"/>
    <n v="62982"/>
    <n v="24"/>
    <s v="+"/>
    <n v="227.2"/>
    <n v="0"/>
    <n v="330"/>
  </r>
  <r>
    <n v="0"/>
    <x v="1"/>
    <n v="2"/>
    <n v="3"/>
    <x v="59"/>
    <n v="1"/>
    <x v="171"/>
    <s v="СУДОС-мини2мастер"/>
    <n v="2017"/>
    <s v="Динамика"/>
    <n v="1630"/>
    <n v="10.9"/>
    <n v="1"/>
    <n v="0"/>
    <n v="330"/>
    <m/>
    <n v="39305"/>
    <m/>
    <n v="1"/>
    <n v="418"/>
    <n v="2"/>
    <n v="1"/>
    <d v="2015-03-09T00:00:00"/>
    <n v="79057"/>
    <n v="22"/>
    <s v="-"/>
    <n v="1630"/>
    <n v="0"/>
    <n v="330"/>
  </r>
  <r>
    <n v="2"/>
    <x v="0"/>
    <n v="2"/>
    <n v="26"/>
    <x v="86"/>
    <n v="1"/>
    <x v="172"/>
    <s v="СУДОС-автомат2"/>
    <n v="408"/>
    <s v="Динамика"/>
    <n v="2073.8000000000002"/>
    <n v="29.1"/>
    <n v="1"/>
    <n v="0"/>
    <n v="330"/>
    <m/>
    <n v="39335"/>
    <m/>
    <n v="1"/>
    <n v="506"/>
    <n v="2"/>
    <n v="1"/>
    <d v="2015-03-10T00:00:00"/>
    <n v="29455"/>
    <n v="22"/>
    <s v="+"/>
    <n v="2073.8000000000002"/>
    <n v="0"/>
    <n v="330"/>
  </r>
  <r>
    <n v="0"/>
    <x v="1"/>
    <n v="2"/>
    <n v="3"/>
    <x v="57"/>
    <n v="1"/>
    <x v="173"/>
    <s v="СУДОС-мини2"/>
    <n v="939"/>
    <s v="Динамика"/>
    <n v="1370.9"/>
    <n v="4.2"/>
    <n v="2"/>
    <n v="0"/>
    <n v="330"/>
    <m/>
    <n v="39306"/>
    <m/>
    <n v="1"/>
    <n v="418"/>
    <n v="2"/>
    <n v="1"/>
    <d v="2015-03-10T00:00:00"/>
    <n v="35689"/>
    <n v="22"/>
    <s v="-"/>
    <n v="1370.9"/>
    <n v="0"/>
    <n v="330"/>
  </r>
  <r>
    <n v="0"/>
    <x v="1"/>
    <n v="2"/>
    <n v="3"/>
    <x v="59"/>
    <n v="1"/>
    <x v="174"/>
    <s v="СУДОС-мини2"/>
    <n v="939"/>
    <s v="Динамика"/>
    <n v="1660"/>
    <n v="11.9"/>
    <n v="1"/>
    <n v="0"/>
    <n v="330"/>
    <m/>
    <n v="39307"/>
    <m/>
    <n v="1"/>
    <n v="418"/>
    <n v="2"/>
    <n v="1"/>
    <d v="2015-03-10T00:00:00"/>
    <n v="36012"/>
    <n v="22"/>
    <s v="-"/>
    <n v="1660"/>
    <n v="0"/>
    <n v="330"/>
  </r>
  <r>
    <n v="2"/>
    <x v="0"/>
    <n v="2"/>
    <n v="11"/>
    <x v="87"/>
    <n v="1"/>
    <x v="175"/>
    <s v="СУДОС-автомат2"/>
    <n v="408"/>
    <s v="Динамика"/>
    <n v="1611.7"/>
    <n v="12.7"/>
    <n v="1"/>
    <n v="0"/>
    <n v="330"/>
    <m/>
    <n v="39334"/>
    <m/>
    <n v="1"/>
    <n v="506"/>
    <n v="2"/>
    <n v="1"/>
    <d v="2015-03-10T00:00:00"/>
    <n v="37158"/>
    <n v="22"/>
    <s v="+"/>
    <n v="1611.7"/>
    <n v="0"/>
    <n v="330"/>
  </r>
  <r>
    <n v="2"/>
    <x v="0"/>
    <n v="2"/>
    <n v="11"/>
    <x v="87"/>
    <n v="1"/>
    <x v="176"/>
    <s v="СУДОС-автомат2"/>
    <n v="408"/>
    <s v="Динамика"/>
    <n v="1613.6"/>
    <n v="12.7"/>
    <n v="1"/>
    <n v="0"/>
    <n v="330"/>
    <m/>
    <n v="39333"/>
    <m/>
    <n v="1"/>
    <n v="506"/>
    <n v="2"/>
    <n v="1"/>
    <d v="2015-03-10T00:00:00"/>
    <n v="37183"/>
    <n v="22"/>
    <s v="+"/>
    <n v="1613.6"/>
    <n v="0"/>
    <n v="3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0" applyNumberFormats="0" applyBorderFormats="0" applyFontFormats="0" applyPatternFormats="0" applyAlignmentFormats="0" applyWidthHeightFormats="1" dataCaption="Данные" updatedVersion="5" minRefreshableVersion="3" showMemberPropertyTips="0" useAutoFormatting="1" rowGrandTotals="0" colGrandTotals="0" itemPrintTitles="1" createdVersion="5" indent="0" compact="0" compactData="0" gridDropZones="1">
  <location ref="A4:C8" firstHeaderRow="1" firstDataRow="2" firstDataCol="1" rowPageCount="2" colPageCount="1"/>
  <pivotFields count="29">
    <pivotField compact="0" outline="0" subtotalTop="0" showAll="0" includeNewItemsInFilter="1"/>
    <pivotField axis="axisPage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89">
        <item x="79"/>
        <item x="81"/>
        <item x="75"/>
        <item x="71"/>
        <item x="68"/>
        <item x="77"/>
        <item x="76"/>
        <item x="69"/>
        <item x="60"/>
        <item x="43"/>
        <item x="20"/>
        <item x="37"/>
        <item x="25"/>
        <item x="87"/>
        <item x="67"/>
        <item x="70"/>
        <item x="78"/>
        <item x="74"/>
        <item x="50"/>
        <item x="63"/>
        <item x="64"/>
        <item x="65"/>
        <item x="62"/>
        <item x="24"/>
        <item x="4"/>
        <item x="52"/>
        <item x="5"/>
        <item x="38"/>
        <item x="31"/>
        <item x="33"/>
        <item x="35"/>
        <item x="39"/>
        <item x="40"/>
        <item x="22"/>
        <item x="21"/>
        <item x="27"/>
        <item x="16"/>
        <item x="26"/>
        <item x="0"/>
        <item x="15"/>
        <item x="14"/>
        <item x="2"/>
        <item x="36"/>
        <item x="58"/>
        <item x="85"/>
        <item x="56"/>
        <item x="46"/>
        <item x="42"/>
        <item x="59"/>
        <item x="57"/>
        <item x="30"/>
        <item x="29"/>
        <item x="28"/>
        <item x="32"/>
        <item x="55"/>
        <item x="83"/>
        <item x="72"/>
        <item x="80"/>
        <item x="73"/>
        <item x="66"/>
        <item x="61"/>
        <item x="82"/>
        <item x="84"/>
        <item x="41"/>
        <item x="49"/>
        <item x="48"/>
        <item x="23"/>
        <item x="45"/>
        <item x="47"/>
        <item x="1"/>
        <item x="44"/>
        <item x="19"/>
        <item x="34"/>
        <item x="8"/>
        <item x="54"/>
        <item x="86"/>
        <item x="7"/>
        <item x="6"/>
        <item x="11"/>
        <item x="12"/>
        <item x="9"/>
        <item x="10"/>
        <item x="13"/>
        <item x="17"/>
        <item x="18"/>
        <item x="3"/>
        <item x="51"/>
        <item x="53"/>
        <item t="default"/>
      </items>
    </pivotField>
    <pivotField compact="0" outline="0" subtotalTop="0" showAll="0" includeNewItemsInFilter="1"/>
    <pivotField axis="axisRow" compact="0" numFmtId="22" outline="0" subtotalTop="0" showAll="0" includeNewItemsInFilter="1">
      <items count="1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6"/>
  </rowFields>
  <rowItems count="3">
    <i>
      <x v="5"/>
    </i>
    <i>
      <x v="24"/>
    </i>
    <i>
      <x v="77"/>
    </i>
  </rowItems>
  <colFields count="1">
    <field x="-2"/>
  </colFields>
  <colItems count="2">
    <i>
      <x/>
    </i>
    <i i="1">
      <x v="1"/>
    </i>
  </colItems>
  <pageFields count="2">
    <pageField fld="1" item="1" hier="-1"/>
    <pageField fld="4" item="69" hier="-1"/>
  </pageFields>
  <dataFields count="2">
    <dataField name="Уровень " fld="10" baseField="4" baseItem="0"/>
    <dataField name="Давление " fld="11" baseField="0" baseItem="0"/>
  </dataFields>
  <formats count="3">
    <format dxfId="3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6">
      <pivotArea dataOnly="0" labelOnly="1" outline="0" fieldPosition="0">
        <references count="1">
          <reference field="6" count="3">
            <x v="5"/>
            <x v="24"/>
            <x v="77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10" sqref="B10"/>
    </sheetView>
  </sheetViews>
  <sheetFormatPr defaultRowHeight="12.75" x14ac:dyDescent="0.2"/>
  <cols>
    <col min="1" max="1" width="14.85546875" bestFit="1" customWidth="1"/>
    <col min="2" max="2" width="11.140625" bestFit="1" customWidth="1"/>
    <col min="3" max="3" width="9.85546875" customWidth="1"/>
    <col min="4" max="4" width="23.7109375" bestFit="1" customWidth="1"/>
  </cols>
  <sheetData>
    <row r="1" spans="1:3" x14ac:dyDescent="0.2">
      <c r="A1" s="16" t="s">
        <v>1</v>
      </c>
      <c r="B1" s="17" t="s">
        <v>29</v>
      </c>
    </row>
    <row r="2" spans="1:3" x14ac:dyDescent="0.2">
      <c r="A2" s="16" t="s">
        <v>4</v>
      </c>
      <c r="B2" s="28">
        <v>1080</v>
      </c>
    </row>
    <row r="4" spans="1:3" x14ac:dyDescent="0.2">
      <c r="A4" s="13"/>
      <c r="B4" s="15" t="s">
        <v>60</v>
      </c>
      <c r="C4" s="14"/>
    </row>
    <row r="5" spans="1:3" x14ac:dyDescent="0.2">
      <c r="A5" s="15" t="s">
        <v>6</v>
      </c>
      <c r="B5" s="22" t="s">
        <v>61</v>
      </c>
      <c r="C5" s="23" t="s">
        <v>62</v>
      </c>
    </row>
    <row r="6" spans="1:3" x14ac:dyDescent="0.2">
      <c r="A6" s="29">
        <v>42066.921307870369</v>
      </c>
      <c r="B6" s="18">
        <v>479.5</v>
      </c>
      <c r="C6" s="19">
        <v>0.3</v>
      </c>
    </row>
    <row r="7" spans="1:3" x14ac:dyDescent="0.2">
      <c r="A7" s="26">
        <v>42067.065925925926</v>
      </c>
      <c r="B7" s="20">
        <v>1624.2</v>
      </c>
      <c r="C7" s="21">
        <v>26.2</v>
      </c>
    </row>
    <row r="8" spans="1:3" x14ac:dyDescent="0.2">
      <c r="A8" s="30">
        <v>42067.716331018521</v>
      </c>
      <c r="B8" s="24">
        <v>1845.6</v>
      </c>
      <c r="C8" s="25">
        <v>-0.1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8"/>
  <sheetViews>
    <sheetView workbookViewId="0">
      <selection activeCell="C12" sqref="C12"/>
    </sheetView>
  </sheetViews>
  <sheetFormatPr defaultRowHeight="12.75" x14ac:dyDescent="0.2"/>
  <cols>
    <col min="5" max="5" width="9.140625" style="9"/>
    <col min="7" max="7" width="24.42578125" style="9" customWidth="1"/>
    <col min="11" max="12" width="9.140625" style="9"/>
  </cols>
  <sheetData>
    <row r="1" spans="1:29" x14ac:dyDescent="0.2">
      <c r="A1" t="s">
        <v>0</v>
      </c>
      <c r="B1" t="s">
        <v>1</v>
      </c>
      <c r="C1" t="s">
        <v>2</v>
      </c>
      <c r="D1" t="s">
        <v>3</v>
      </c>
      <c r="E1" s="9" t="s">
        <v>4</v>
      </c>
      <c r="F1" t="s">
        <v>5</v>
      </c>
      <c r="G1" s="9" t="s">
        <v>6</v>
      </c>
      <c r="H1" t="s">
        <v>7</v>
      </c>
      <c r="I1" t="s">
        <v>8</v>
      </c>
      <c r="J1" t="s">
        <v>9</v>
      </c>
      <c r="K1" s="9" t="s">
        <v>10</v>
      </c>
      <c r="L1" s="9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</row>
    <row r="2" spans="1:29" x14ac:dyDescent="0.2">
      <c r="A2">
        <v>1</v>
      </c>
      <c r="B2" t="s">
        <v>29</v>
      </c>
      <c r="C2">
        <v>2</v>
      </c>
      <c r="D2">
        <v>5</v>
      </c>
      <c r="E2" s="9">
        <v>743</v>
      </c>
      <c r="F2">
        <v>1</v>
      </c>
      <c r="G2" s="10">
        <v>42066.914837962962</v>
      </c>
      <c r="H2" t="s">
        <v>30</v>
      </c>
      <c r="I2">
        <v>2273</v>
      </c>
      <c r="J2" t="s">
        <v>31</v>
      </c>
      <c r="K2" s="9">
        <v>486.3</v>
      </c>
      <c r="L2" s="9">
        <v>0.1</v>
      </c>
      <c r="M2">
        <v>5</v>
      </c>
      <c r="N2">
        <v>0</v>
      </c>
      <c r="O2">
        <v>330</v>
      </c>
      <c r="Q2">
        <v>38886</v>
      </c>
      <c r="S2">
        <v>1</v>
      </c>
      <c r="T2">
        <v>506</v>
      </c>
      <c r="U2">
        <v>2</v>
      </c>
      <c r="V2">
        <v>1</v>
      </c>
      <c r="W2" s="1">
        <v>42066</v>
      </c>
      <c r="X2">
        <v>79042</v>
      </c>
      <c r="Y2">
        <v>22</v>
      </c>
      <c r="Z2" t="s">
        <v>32</v>
      </c>
      <c r="AA2">
        <v>486.3</v>
      </c>
      <c r="AB2">
        <v>0</v>
      </c>
      <c r="AC2">
        <v>330</v>
      </c>
    </row>
    <row r="3" spans="1:29" x14ac:dyDescent="0.2">
      <c r="A3">
        <v>1</v>
      </c>
      <c r="B3" t="s">
        <v>29</v>
      </c>
      <c r="C3">
        <v>2</v>
      </c>
      <c r="D3">
        <v>5</v>
      </c>
      <c r="E3" s="9">
        <v>743</v>
      </c>
      <c r="F3">
        <v>1</v>
      </c>
      <c r="G3" s="10">
        <v>42066.915208333332</v>
      </c>
      <c r="H3" t="s">
        <v>30</v>
      </c>
      <c r="I3">
        <v>2273</v>
      </c>
      <c r="J3" t="s">
        <v>31</v>
      </c>
      <c r="K3" s="9">
        <v>492.1</v>
      </c>
      <c r="L3" s="9">
        <v>0.2</v>
      </c>
      <c r="M3">
        <v>5</v>
      </c>
      <c r="N3">
        <v>0</v>
      </c>
      <c r="O3">
        <v>330</v>
      </c>
      <c r="Q3">
        <v>38885</v>
      </c>
      <c r="S3">
        <v>1</v>
      </c>
      <c r="T3">
        <v>506</v>
      </c>
      <c r="U3">
        <v>2</v>
      </c>
      <c r="V3">
        <v>1</v>
      </c>
      <c r="W3" s="1">
        <v>42066</v>
      </c>
      <c r="X3">
        <v>79074</v>
      </c>
      <c r="Y3">
        <v>22</v>
      </c>
      <c r="Z3" t="s">
        <v>32</v>
      </c>
      <c r="AA3">
        <v>492.1</v>
      </c>
      <c r="AB3">
        <v>0</v>
      </c>
      <c r="AC3">
        <v>330</v>
      </c>
    </row>
    <row r="4" spans="1:29" x14ac:dyDescent="0.2">
      <c r="A4">
        <v>1</v>
      </c>
      <c r="B4" t="s">
        <v>29</v>
      </c>
      <c r="C4">
        <v>2</v>
      </c>
      <c r="D4">
        <v>5</v>
      </c>
      <c r="E4" s="9">
        <v>743</v>
      </c>
      <c r="F4">
        <v>1</v>
      </c>
      <c r="G4" s="10">
        <v>42066.915543981479</v>
      </c>
      <c r="H4" t="s">
        <v>30</v>
      </c>
      <c r="I4">
        <v>2273</v>
      </c>
      <c r="J4" t="s">
        <v>31</v>
      </c>
      <c r="K4" s="9">
        <v>484.4</v>
      </c>
      <c r="L4" s="9">
        <v>0.1</v>
      </c>
      <c r="M4">
        <v>5</v>
      </c>
      <c r="N4">
        <v>0</v>
      </c>
      <c r="O4">
        <v>330</v>
      </c>
      <c r="Q4">
        <v>38884</v>
      </c>
      <c r="S4">
        <v>1</v>
      </c>
      <c r="T4">
        <v>506</v>
      </c>
      <c r="U4">
        <v>2</v>
      </c>
      <c r="V4">
        <v>1</v>
      </c>
      <c r="W4" s="1">
        <v>42066</v>
      </c>
      <c r="X4">
        <v>79103</v>
      </c>
      <c r="Y4">
        <v>22</v>
      </c>
      <c r="Z4" t="s">
        <v>32</v>
      </c>
      <c r="AA4">
        <v>484.4</v>
      </c>
      <c r="AB4">
        <v>0</v>
      </c>
      <c r="AC4">
        <v>330</v>
      </c>
    </row>
    <row r="5" spans="1:29" x14ac:dyDescent="0.2">
      <c r="A5">
        <v>1</v>
      </c>
      <c r="B5" t="s">
        <v>29</v>
      </c>
      <c r="C5">
        <v>2</v>
      </c>
      <c r="D5">
        <v>5</v>
      </c>
      <c r="E5" s="9">
        <v>743</v>
      </c>
      <c r="F5">
        <v>1</v>
      </c>
      <c r="G5" s="10">
        <v>42066.915856481479</v>
      </c>
      <c r="H5" t="s">
        <v>30</v>
      </c>
      <c r="I5">
        <v>2273</v>
      </c>
      <c r="J5" t="s">
        <v>31</v>
      </c>
      <c r="K5" s="9">
        <v>483.4</v>
      </c>
      <c r="L5" s="9">
        <v>0.3</v>
      </c>
      <c r="M5">
        <v>5</v>
      </c>
      <c r="N5">
        <v>0</v>
      </c>
      <c r="O5">
        <v>330</v>
      </c>
      <c r="Q5">
        <v>38883</v>
      </c>
      <c r="S5">
        <v>1</v>
      </c>
      <c r="T5">
        <v>506</v>
      </c>
      <c r="U5">
        <v>2</v>
      </c>
      <c r="V5">
        <v>1</v>
      </c>
      <c r="W5" s="1">
        <v>42066</v>
      </c>
      <c r="X5">
        <v>79130</v>
      </c>
      <c r="Y5">
        <v>22</v>
      </c>
      <c r="Z5" t="s">
        <v>32</v>
      </c>
      <c r="AA5">
        <v>483.4</v>
      </c>
      <c r="AB5">
        <v>0</v>
      </c>
      <c r="AC5">
        <v>330</v>
      </c>
    </row>
    <row r="6" spans="1:29" x14ac:dyDescent="0.2">
      <c r="A6">
        <v>1</v>
      </c>
      <c r="B6" t="s">
        <v>29</v>
      </c>
      <c r="C6">
        <v>2</v>
      </c>
      <c r="D6">
        <v>5</v>
      </c>
      <c r="E6" s="9">
        <v>743</v>
      </c>
      <c r="F6">
        <v>1</v>
      </c>
      <c r="G6" s="10">
        <v>42066.920995370368</v>
      </c>
      <c r="H6" t="s">
        <v>30</v>
      </c>
      <c r="I6">
        <v>2273</v>
      </c>
      <c r="J6" t="s">
        <v>31</v>
      </c>
      <c r="K6" s="9">
        <v>485.3</v>
      </c>
      <c r="L6" s="9">
        <v>0.2</v>
      </c>
      <c r="M6">
        <v>5</v>
      </c>
      <c r="N6">
        <v>0</v>
      </c>
      <c r="O6">
        <v>330</v>
      </c>
      <c r="Q6">
        <v>38882</v>
      </c>
      <c r="S6">
        <v>1</v>
      </c>
      <c r="T6">
        <v>506</v>
      </c>
      <c r="U6">
        <v>2</v>
      </c>
      <c r="V6">
        <v>1</v>
      </c>
      <c r="W6" s="1">
        <v>42066</v>
      </c>
      <c r="X6">
        <v>79574</v>
      </c>
      <c r="Y6">
        <v>22</v>
      </c>
      <c r="Z6" t="s">
        <v>32</v>
      </c>
      <c r="AA6">
        <v>485.3</v>
      </c>
      <c r="AB6">
        <v>0</v>
      </c>
      <c r="AC6">
        <v>330</v>
      </c>
    </row>
    <row r="7" spans="1:29" x14ac:dyDescent="0.2">
      <c r="A7">
        <v>1</v>
      </c>
      <c r="B7" t="s">
        <v>29</v>
      </c>
      <c r="C7">
        <v>2</v>
      </c>
      <c r="D7">
        <v>5</v>
      </c>
      <c r="E7" s="9">
        <v>1080</v>
      </c>
      <c r="F7">
        <v>1</v>
      </c>
      <c r="G7" s="10">
        <v>42066.921307870369</v>
      </c>
      <c r="H7" t="s">
        <v>30</v>
      </c>
      <c r="I7">
        <v>2273</v>
      </c>
      <c r="J7" t="s">
        <v>31</v>
      </c>
      <c r="K7" s="9">
        <v>479.5</v>
      </c>
      <c r="L7" s="9">
        <v>0.3</v>
      </c>
      <c r="M7">
        <v>5</v>
      </c>
      <c r="N7">
        <v>0</v>
      </c>
      <c r="O7">
        <v>330</v>
      </c>
      <c r="Q7">
        <v>38881</v>
      </c>
      <c r="S7">
        <v>1</v>
      </c>
      <c r="T7">
        <v>506</v>
      </c>
      <c r="U7">
        <v>2</v>
      </c>
      <c r="V7">
        <v>1</v>
      </c>
      <c r="W7" s="1">
        <v>42066</v>
      </c>
      <c r="X7">
        <v>79601</v>
      </c>
      <c r="Y7">
        <v>22</v>
      </c>
      <c r="Z7" t="s">
        <v>32</v>
      </c>
      <c r="AA7">
        <v>479.5</v>
      </c>
      <c r="AB7">
        <v>0</v>
      </c>
      <c r="AC7">
        <v>330</v>
      </c>
    </row>
    <row r="8" spans="1:29" x14ac:dyDescent="0.2">
      <c r="A8">
        <v>1</v>
      </c>
      <c r="B8" t="s">
        <v>29</v>
      </c>
      <c r="C8">
        <v>2</v>
      </c>
      <c r="D8">
        <v>5</v>
      </c>
      <c r="E8" s="9">
        <v>743</v>
      </c>
      <c r="F8">
        <v>1</v>
      </c>
      <c r="G8" s="10">
        <v>42066.9216087963</v>
      </c>
      <c r="H8" t="s">
        <v>30</v>
      </c>
      <c r="I8">
        <v>2273</v>
      </c>
      <c r="J8" t="s">
        <v>31</v>
      </c>
      <c r="K8" s="9">
        <v>472.8</v>
      </c>
      <c r="L8" s="9">
        <v>0.2</v>
      </c>
      <c r="M8">
        <v>5</v>
      </c>
      <c r="N8">
        <v>0</v>
      </c>
      <c r="O8">
        <v>330</v>
      </c>
      <c r="Q8">
        <v>38880</v>
      </c>
      <c r="S8">
        <v>1</v>
      </c>
      <c r="T8">
        <v>506</v>
      </c>
      <c r="U8">
        <v>2</v>
      </c>
      <c r="V8">
        <v>1</v>
      </c>
      <c r="W8" s="1">
        <v>42066</v>
      </c>
      <c r="X8">
        <v>79627</v>
      </c>
      <c r="Y8">
        <v>22</v>
      </c>
      <c r="Z8" t="s">
        <v>32</v>
      </c>
      <c r="AA8">
        <v>472.8</v>
      </c>
      <c r="AB8">
        <v>0</v>
      </c>
      <c r="AC8">
        <v>330</v>
      </c>
    </row>
    <row r="9" spans="1:29" x14ac:dyDescent="0.2">
      <c r="A9">
        <v>1</v>
      </c>
      <c r="B9" t="s">
        <v>29</v>
      </c>
      <c r="C9">
        <v>2</v>
      </c>
      <c r="D9">
        <v>5</v>
      </c>
      <c r="E9" s="9">
        <v>743</v>
      </c>
      <c r="F9">
        <v>1</v>
      </c>
      <c r="G9" s="10">
        <v>42066.925671296296</v>
      </c>
      <c r="H9" t="s">
        <v>30</v>
      </c>
      <c r="I9">
        <v>2273</v>
      </c>
      <c r="J9" t="s">
        <v>31</v>
      </c>
      <c r="K9" s="9">
        <v>467.9</v>
      </c>
      <c r="L9" s="9">
        <v>0.3</v>
      </c>
      <c r="M9">
        <v>5</v>
      </c>
      <c r="N9">
        <v>0</v>
      </c>
      <c r="O9">
        <v>330</v>
      </c>
      <c r="Q9">
        <v>38879</v>
      </c>
      <c r="S9">
        <v>1</v>
      </c>
      <c r="T9">
        <v>506</v>
      </c>
      <c r="U9">
        <v>2</v>
      </c>
      <c r="V9">
        <v>1</v>
      </c>
      <c r="W9" s="1">
        <v>42066</v>
      </c>
      <c r="X9">
        <v>79978</v>
      </c>
      <c r="Y9">
        <v>22</v>
      </c>
      <c r="Z9" t="s">
        <v>32</v>
      </c>
      <c r="AA9">
        <v>467.9</v>
      </c>
      <c r="AB9">
        <v>0</v>
      </c>
      <c r="AC9">
        <v>330</v>
      </c>
    </row>
    <row r="10" spans="1:29" x14ac:dyDescent="0.2">
      <c r="A10">
        <v>1</v>
      </c>
      <c r="B10" t="s">
        <v>29</v>
      </c>
      <c r="C10">
        <v>2</v>
      </c>
      <c r="D10">
        <v>5</v>
      </c>
      <c r="E10" s="9">
        <v>743</v>
      </c>
      <c r="F10">
        <v>1</v>
      </c>
      <c r="G10" s="10">
        <v>42066.926006944443</v>
      </c>
      <c r="H10" t="s">
        <v>30</v>
      </c>
      <c r="I10">
        <v>2273</v>
      </c>
      <c r="J10" t="s">
        <v>31</v>
      </c>
      <c r="K10" s="9">
        <v>467.9</v>
      </c>
      <c r="L10" s="9">
        <v>0.4</v>
      </c>
      <c r="M10">
        <v>6</v>
      </c>
      <c r="N10">
        <v>0</v>
      </c>
      <c r="O10">
        <v>330</v>
      </c>
      <c r="Q10">
        <v>38878</v>
      </c>
      <c r="S10">
        <v>1</v>
      </c>
      <c r="T10">
        <v>506</v>
      </c>
      <c r="U10">
        <v>2</v>
      </c>
      <c r="V10">
        <v>1</v>
      </c>
      <c r="W10" s="1">
        <v>42066</v>
      </c>
      <c r="X10">
        <v>80007</v>
      </c>
      <c r="Y10">
        <v>22</v>
      </c>
      <c r="Z10" t="s">
        <v>32</v>
      </c>
      <c r="AA10">
        <v>467.9</v>
      </c>
      <c r="AB10">
        <v>0</v>
      </c>
      <c r="AC10">
        <v>330</v>
      </c>
    </row>
    <row r="11" spans="1:29" x14ac:dyDescent="0.2">
      <c r="A11">
        <v>1</v>
      </c>
      <c r="B11" t="s">
        <v>29</v>
      </c>
      <c r="C11">
        <v>2</v>
      </c>
      <c r="D11">
        <v>5</v>
      </c>
      <c r="E11" s="9">
        <v>743</v>
      </c>
      <c r="F11">
        <v>1</v>
      </c>
      <c r="G11" s="10">
        <v>42066.933182870373</v>
      </c>
      <c r="H11" t="s">
        <v>30</v>
      </c>
      <c r="I11">
        <v>2273</v>
      </c>
      <c r="J11" t="s">
        <v>31</v>
      </c>
      <c r="K11" s="9">
        <v>440.9</v>
      </c>
      <c r="L11" s="9">
        <v>0.4</v>
      </c>
      <c r="M11">
        <v>6</v>
      </c>
      <c r="N11">
        <v>0</v>
      </c>
      <c r="O11">
        <v>330</v>
      </c>
      <c r="Q11">
        <v>38877</v>
      </c>
      <c r="S11">
        <v>1</v>
      </c>
      <c r="T11">
        <v>506</v>
      </c>
      <c r="U11">
        <v>2</v>
      </c>
      <c r="V11">
        <v>1</v>
      </c>
      <c r="W11" s="1">
        <v>42066</v>
      </c>
      <c r="X11">
        <v>80627</v>
      </c>
      <c r="Y11">
        <v>22</v>
      </c>
      <c r="Z11" t="s">
        <v>32</v>
      </c>
      <c r="AA11">
        <v>440.9</v>
      </c>
      <c r="AB11">
        <v>0</v>
      </c>
      <c r="AC11">
        <v>330</v>
      </c>
    </row>
    <row r="12" spans="1:29" x14ac:dyDescent="0.2">
      <c r="A12">
        <v>1</v>
      </c>
      <c r="B12" t="s">
        <v>29</v>
      </c>
      <c r="C12">
        <v>2</v>
      </c>
      <c r="D12">
        <v>5</v>
      </c>
      <c r="E12" s="9">
        <v>743</v>
      </c>
      <c r="F12">
        <v>1</v>
      </c>
      <c r="G12" s="10">
        <v>42066.933472222219</v>
      </c>
      <c r="H12" t="s">
        <v>30</v>
      </c>
      <c r="I12">
        <v>2273</v>
      </c>
      <c r="J12" t="s">
        <v>31</v>
      </c>
      <c r="K12" s="9">
        <v>438.9</v>
      </c>
      <c r="L12" s="9">
        <v>0.4</v>
      </c>
      <c r="M12">
        <v>6</v>
      </c>
      <c r="N12">
        <v>0</v>
      </c>
      <c r="O12">
        <v>330</v>
      </c>
      <c r="Q12">
        <v>38876</v>
      </c>
      <c r="S12">
        <v>1</v>
      </c>
      <c r="T12">
        <v>506</v>
      </c>
      <c r="U12">
        <v>2</v>
      </c>
      <c r="V12">
        <v>1</v>
      </c>
      <c r="W12" s="1">
        <v>42066</v>
      </c>
      <c r="X12">
        <v>80652</v>
      </c>
      <c r="Y12">
        <v>22</v>
      </c>
      <c r="Z12" t="s">
        <v>32</v>
      </c>
      <c r="AA12">
        <v>438.9</v>
      </c>
      <c r="AB12">
        <v>0</v>
      </c>
      <c r="AC12">
        <v>330</v>
      </c>
    </row>
    <row r="13" spans="1:29" x14ac:dyDescent="0.2">
      <c r="A13">
        <v>1</v>
      </c>
      <c r="B13" t="s">
        <v>29</v>
      </c>
      <c r="C13">
        <v>2</v>
      </c>
      <c r="D13">
        <v>5</v>
      </c>
      <c r="E13" s="9">
        <v>775</v>
      </c>
      <c r="F13">
        <v>1</v>
      </c>
      <c r="G13" s="10">
        <v>42066.965266203704</v>
      </c>
      <c r="H13" t="s">
        <v>30</v>
      </c>
      <c r="I13">
        <v>2273</v>
      </c>
      <c r="J13" t="s">
        <v>31</v>
      </c>
      <c r="K13" s="9">
        <v>1629.1</v>
      </c>
      <c r="L13" s="9">
        <v>11.2</v>
      </c>
      <c r="M13">
        <v>1</v>
      </c>
      <c r="N13">
        <v>0</v>
      </c>
      <c r="O13">
        <v>330</v>
      </c>
      <c r="Q13">
        <v>38875</v>
      </c>
      <c r="S13">
        <v>1</v>
      </c>
      <c r="T13">
        <v>506</v>
      </c>
      <c r="U13">
        <v>2</v>
      </c>
      <c r="V13">
        <v>1</v>
      </c>
      <c r="W13" s="1">
        <v>42066</v>
      </c>
      <c r="X13">
        <v>83399</v>
      </c>
      <c r="Y13">
        <v>22</v>
      </c>
      <c r="Z13" t="s">
        <v>32</v>
      </c>
      <c r="AA13">
        <v>1629.1</v>
      </c>
      <c r="AB13">
        <v>0</v>
      </c>
      <c r="AC13">
        <v>330</v>
      </c>
    </row>
    <row r="14" spans="1:29" x14ac:dyDescent="0.2">
      <c r="A14">
        <v>1</v>
      </c>
      <c r="B14" t="s">
        <v>29</v>
      </c>
      <c r="C14">
        <v>2</v>
      </c>
      <c r="D14">
        <v>5</v>
      </c>
      <c r="E14" s="9">
        <v>775</v>
      </c>
      <c r="F14">
        <v>1</v>
      </c>
      <c r="G14" s="10">
        <v>42066.965624999997</v>
      </c>
      <c r="H14" t="s">
        <v>30</v>
      </c>
      <c r="I14">
        <v>2273</v>
      </c>
      <c r="J14" t="s">
        <v>31</v>
      </c>
      <c r="K14" s="9">
        <v>1630</v>
      </c>
      <c r="L14" s="9">
        <v>11.2</v>
      </c>
      <c r="M14">
        <v>1</v>
      </c>
      <c r="N14">
        <v>0</v>
      </c>
      <c r="O14">
        <v>330</v>
      </c>
      <c r="Q14">
        <v>38874</v>
      </c>
      <c r="S14">
        <v>1</v>
      </c>
      <c r="T14">
        <v>506</v>
      </c>
      <c r="U14">
        <v>2</v>
      </c>
      <c r="V14">
        <v>1</v>
      </c>
      <c r="W14" s="1">
        <v>42066</v>
      </c>
      <c r="X14">
        <v>83430</v>
      </c>
      <c r="Y14">
        <v>22</v>
      </c>
      <c r="Z14" t="s">
        <v>32</v>
      </c>
      <c r="AA14">
        <v>1630</v>
      </c>
      <c r="AB14">
        <v>0</v>
      </c>
      <c r="AC14">
        <v>330</v>
      </c>
    </row>
    <row r="15" spans="1:29" x14ac:dyDescent="0.2">
      <c r="A15">
        <v>1</v>
      </c>
      <c r="B15" t="s">
        <v>29</v>
      </c>
      <c r="C15">
        <v>2</v>
      </c>
      <c r="D15">
        <v>5</v>
      </c>
      <c r="E15" s="9">
        <v>1320</v>
      </c>
      <c r="F15">
        <v>1</v>
      </c>
      <c r="G15" s="10">
        <v>42066.971307870372</v>
      </c>
      <c r="H15" t="s">
        <v>30</v>
      </c>
      <c r="I15">
        <v>2273</v>
      </c>
      <c r="J15" t="s">
        <v>31</v>
      </c>
      <c r="K15" s="9">
        <v>1553.6</v>
      </c>
      <c r="L15" s="9">
        <v>11.7</v>
      </c>
      <c r="M15">
        <v>1</v>
      </c>
      <c r="N15">
        <v>0</v>
      </c>
      <c r="O15">
        <v>330</v>
      </c>
      <c r="Q15">
        <v>38873</v>
      </c>
      <c r="S15">
        <v>1</v>
      </c>
      <c r="T15">
        <v>506</v>
      </c>
      <c r="U15">
        <v>2</v>
      </c>
      <c r="V15">
        <v>1</v>
      </c>
      <c r="W15" s="1">
        <v>42066</v>
      </c>
      <c r="X15">
        <v>83921</v>
      </c>
      <c r="Y15">
        <v>22</v>
      </c>
      <c r="Z15" t="s">
        <v>32</v>
      </c>
      <c r="AA15">
        <v>1553.6</v>
      </c>
      <c r="AB15">
        <v>0</v>
      </c>
      <c r="AC15">
        <v>330</v>
      </c>
    </row>
    <row r="16" spans="1:29" x14ac:dyDescent="0.2">
      <c r="A16">
        <v>1</v>
      </c>
      <c r="B16" t="s">
        <v>29</v>
      </c>
      <c r="C16">
        <v>2</v>
      </c>
      <c r="D16">
        <v>5</v>
      </c>
      <c r="E16" s="9">
        <v>1320</v>
      </c>
      <c r="F16">
        <v>1</v>
      </c>
      <c r="G16" s="10">
        <v>42066.971608796295</v>
      </c>
      <c r="H16" t="s">
        <v>30</v>
      </c>
      <c r="I16">
        <v>2273</v>
      </c>
      <c r="J16" t="s">
        <v>31</v>
      </c>
      <c r="K16" s="9">
        <v>1555.6</v>
      </c>
      <c r="L16" s="9">
        <v>11.6</v>
      </c>
      <c r="M16">
        <v>1</v>
      </c>
      <c r="N16">
        <v>0</v>
      </c>
      <c r="O16">
        <v>330</v>
      </c>
      <c r="Q16">
        <v>38872</v>
      </c>
      <c r="S16">
        <v>1</v>
      </c>
      <c r="T16">
        <v>506</v>
      </c>
      <c r="U16">
        <v>2</v>
      </c>
      <c r="V16">
        <v>1</v>
      </c>
      <c r="W16" s="1">
        <v>42066</v>
      </c>
      <c r="X16">
        <v>83947</v>
      </c>
      <c r="Y16">
        <v>22</v>
      </c>
      <c r="Z16" t="s">
        <v>32</v>
      </c>
      <c r="AA16">
        <v>1555.6</v>
      </c>
      <c r="AB16">
        <v>0</v>
      </c>
      <c r="AC16">
        <v>330</v>
      </c>
    </row>
    <row r="17" spans="1:29" x14ac:dyDescent="0.2">
      <c r="A17">
        <v>1</v>
      </c>
      <c r="B17" t="s">
        <v>29</v>
      </c>
      <c r="C17">
        <v>2</v>
      </c>
      <c r="D17">
        <v>5</v>
      </c>
      <c r="E17" s="9">
        <v>1320</v>
      </c>
      <c r="F17">
        <v>1</v>
      </c>
      <c r="G17" s="10">
        <v>42066.986446759256</v>
      </c>
      <c r="H17" t="s">
        <v>30</v>
      </c>
      <c r="I17">
        <v>2273</v>
      </c>
      <c r="J17" t="s">
        <v>31</v>
      </c>
      <c r="K17" s="9">
        <v>1534.3</v>
      </c>
      <c r="L17" s="9">
        <v>11.3</v>
      </c>
      <c r="M17">
        <v>1</v>
      </c>
      <c r="N17">
        <v>0</v>
      </c>
      <c r="O17">
        <v>330</v>
      </c>
      <c r="Q17">
        <v>38871</v>
      </c>
      <c r="S17">
        <v>1</v>
      </c>
      <c r="T17">
        <v>506</v>
      </c>
      <c r="U17">
        <v>2</v>
      </c>
      <c r="V17">
        <v>1</v>
      </c>
      <c r="W17" s="1">
        <v>42066</v>
      </c>
      <c r="X17">
        <v>85229</v>
      </c>
      <c r="Y17">
        <v>22</v>
      </c>
      <c r="Z17" t="s">
        <v>32</v>
      </c>
      <c r="AA17">
        <v>1534.3</v>
      </c>
      <c r="AB17">
        <v>0</v>
      </c>
      <c r="AC17">
        <v>330</v>
      </c>
    </row>
    <row r="18" spans="1:29" x14ac:dyDescent="0.2">
      <c r="A18">
        <v>1</v>
      </c>
      <c r="B18" t="s">
        <v>29</v>
      </c>
      <c r="C18">
        <v>2</v>
      </c>
      <c r="D18">
        <v>5</v>
      </c>
      <c r="E18" s="9">
        <v>457</v>
      </c>
      <c r="F18">
        <v>1</v>
      </c>
      <c r="G18" s="10">
        <v>42066.987013888887</v>
      </c>
      <c r="H18" t="s">
        <v>30</v>
      </c>
      <c r="I18">
        <v>2273</v>
      </c>
      <c r="J18" t="s">
        <v>31</v>
      </c>
      <c r="K18" s="9">
        <v>1534.3</v>
      </c>
      <c r="L18" s="9">
        <v>11.2</v>
      </c>
      <c r="M18">
        <v>1</v>
      </c>
      <c r="N18">
        <v>0</v>
      </c>
      <c r="O18">
        <v>330</v>
      </c>
      <c r="Q18">
        <v>38870</v>
      </c>
      <c r="S18">
        <v>1</v>
      </c>
      <c r="T18">
        <v>506</v>
      </c>
      <c r="U18">
        <v>2</v>
      </c>
      <c r="V18">
        <v>1</v>
      </c>
      <c r="W18" s="1">
        <v>42066</v>
      </c>
      <c r="X18">
        <v>85278</v>
      </c>
      <c r="Y18">
        <v>22</v>
      </c>
      <c r="Z18" t="s">
        <v>32</v>
      </c>
      <c r="AA18">
        <v>1534.3</v>
      </c>
      <c r="AB18">
        <v>0</v>
      </c>
      <c r="AC18">
        <v>330</v>
      </c>
    </row>
    <row r="19" spans="1:29" x14ac:dyDescent="0.2">
      <c r="A19">
        <v>1</v>
      </c>
      <c r="B19" t="s">
        <v>29</v>
      </c>
      <c r="C19">
        <v>2</v>
      </c>
      <c r="D19">
        <v>5</v>
      </c>
      <c r="E19" s="9">
        <v>743</v>
      </c>
      <c r="F19">
        <v>1</v>
      </c>
      <c r="G19" s="10">
        <v>42067.009293981479</v>
      </c>
      <c r="H19" t="s">
        <v>30</v>
      </c>
      <c r="I19">
        <v>2273</v>
      </c>
      <c r="J19" t="s">
        <v>31</v>
      </c>
      <c r="K19" s="9">
        <v>11.9</v>
      </c>
      <c r="L19" s="9">
        <v>1.6</v>
      </c>
      <c r="N19">
        <v>0</v>
      </c>
      <c r="O19">
        <v>330</v>
      </c>
      <c r="Q19">
        <v>38864</v>
      </c>
      <c r="S19">
        <v>1</v>
      </c>
      <c r="T19">
        <v>506</v>
      </c>
      <c r="U19">
        <v>2</v>
      </c>
      <c r="V19">
        <v>1</v>
      </c>
      <c r="W19" s="1">
        <v>42067</v>
      </c>
      <c r="X19">
        <v>803</v>
      </c>
      <c r="Y19">
        <v>22</v>
      </c>
      <c r="Z19" t="s">
        <v>32</v>
      </c>
      <c r="AA19">
        <v>2534.9</v>
      </c>
      <c r="AB19">
        <v>0</v>
      </c>
      <c r="AC19">
        <v>330</v>
      </c>
    </row>
    <row r="20" spans="1:29" x14ac:dyDescent="0.2">
      <c r="A20">
        <v>1</v>
      </c>
      <c r="B20" t="s">
        <v>29</v>
      </c>
      <c r="C20">
        <v>2</v>
      </c>
      <c r="D20">
        <v>5</v>
      </c>
      <c r="E20" s="9">
        <v>743</v>
      </c>
      <c r="F20">
        <v>1</v>
      </c>
      <c r="G20" s="10">
        <v>42067.009675925925</v>
      </c>
      <c r="H20" t="s">
        <v>30</v>
      </c>
      <c r="I20">
        <v>2273</v>
      </c>
      <c r="J20" t="s">
        <v>31</v>
      </c>
      <c r="K20" s="9">
        <v>12</v>
      </c>
      <c r="L20" s="9">
        <v>1.6</v>
      </c>
      <c r="N20">
        <v>0</v>
      </c>
      <c r="O20">
        <v>330</v>
      </c>
      <c r="Q20">
        <v>38863</v>
      </c>
      <c r="S20">
        <v>1</v>
      </c>
      <c r="T20">
        <v>506</v>
      </c>
      <c r="U20">
        <v>2</v>
      </c>
      <c r="V20">
        <v>1</v>
      </c>
      <c r="W20" s="1">
        <v>42067</v>
      </c>
      <c r="X20">
        <v>836</v>
      </c>
      <c r="Y20">
        <v>22</v>
      </c>
      <c r="Z20" t="s">
        <v>32</v>
      </c>
      <c r="AA20">
        <v>2477.9</v>
      </c>
      <c r="AB20">
        <v>0</v>
      </c>
      <c r="AC20">
        <v>330</v>
      </c>
    </row>
    <row r="21" spans="1:29" x14ac:dyDescent="0.2">
      <c r="A21">
        <v>1</v>
      </c>
      <c r="B21" t="s">
        <v>29</v>
      </c>
      <c r="C21">
        <v>2</v>
      </c>
      <c r="D21">
        <v>5</v>
      </c>
      <c r="E21" s="9">
        <v>743</v>
      </c>
      <c r="F21">
        <v>1</v>
      </c>
      <c r="G21" s="10">
        <v>42067.015625</v>
      </c>
      <c r="H21" t="s">
        <v>30</v>
      </c>
      <c r="I21">
        <v>2273</v>
      </c>
      <c r="J21" t="s">
        <v>31</v>
      </c>
      <c r="K21" s="9">
        <v>16.100000000000001</v>
      </c>
      <c r="L21" s="9">
        <v>1.6</v>
      </c>
      <c r="N21">
        <v>0</v>
      </c>
      <c r="O21">
        <v>330</v>
      </c>
      <c r="Q21">
        <v>38861</v>
      </c>
      <c r="S21">
        <v>1</v>
      </c>
      <c r="T21">
        <v>506</v>
      </c>
      <c r="U21">
        <v>2</v>
      </c>
      <c r="V21">
        <v>1</v>
      </c>
      <c r="W21" s="1">
        <v>42067</v>
      </c>
      <c r="X21">
        <v>1350</v>
      </c>
      <c r="Y21">
        <v>22</v>
      </c>
      <c r="Z21" t="s">
        <v>32</v>
      </c>
      <c r="AA21">
        <v>2513.6999999999998</v>
      </c>
      <c r="AB21">
        <v>0</v>
      </c>
      <c r="AC21">
        <v>330</v>
      </c>
    </row>
    <row r="22" spans="1:29" x14ac:dyDescent="0.2">
      <c r="A22">
        <v>1</v>
      </c>
      <c r="B22" t="s">
        <v>29</v>
      </c>
      <c r="C22">
        <v>2</v>
      </c>
      <c r="D22">
        <v>7</v>
      </c>
      <c r="E22" s="9">
        <v>555</v>
      </c>
      <c r="F22">
        <v>1</v>
      </c>
      <c r="G22" s="10">
        <v>42067.060740740744</v>
      </c>
      <c r="H22" t="s">
        <v>30</v>
      </c>
      <c r="I22">
        <v>2273</v>
      </c>
      <c r="J22" t="s">
        <v>31</v>
      </c>
      <c r="K22" s="9">
        <v>2222.6999999999998</v>
      </c>
      <c r="L22" s="9">
        <v>36.6</v>
      </c>
      <c r="M22">
        <v>1</v>
      </c>
      <c r="N22">
        <v>0</v>
      </c>
      <c r="O22">
        <v>330</v>
      </c>
      <c r="Q22">
        <v>38860</v>
      </c>
      <c r="S22">
        <v>1</v>
      </c>
      <c r="T22">
        <v>506</v>
      </c>
      <c r="U22">
        <v>2</v>
      </c>
      <c r="V22">
        <v>1</v>
      </c>
      <c r="W22" s="1">
        <v>42067</v>
      </c>
      <c r="X22">
        <v>5248</v>
      </c>
      <c r="Y22">
        <v>22</v>
      </c>
      <c r="Z22" t="s">
        <v>32</v>
      </c>
      <c r="AA22">
        <v>2222.6999999999998</v>
      </c>
      <c r="AB22">
        <v>0</v>
      </c>
      <c r="AC22">
        <v>330</v>
      </c>
    </row>
    <row r="23" spans="1:29" x14ac:dyDescent="0.2">
      <c r="A23">
        <v>1</v>
      </c>
      <c r="B23" t="s">
        <v>29</v>
      </c>
      <c r="C23">
        <v>2</v>
      </c>
      <c r="D23">
        <v>7</v>
      </c>
      <c r="E23" s="9">
        <v>555</v>
      </c>
      <c r="F23">
        <v>1</v>
      </c>
      <c r="G23" s="10">
        <v>42067.061053240737</v>
      </c>
      <c r="H23" t="s">
        <v>30</v>
      </c>
      <c r="I23">
        <v>2273</v>
      </c>
      <c r="J23" t="s">
        <v>31</v>
      </c>
      <c r="K23" s="9">
        <v>2227.5</v>
      </c>
      <c r="L23" s="9">
        <v>36.5</v>
      </c>
      <c r="M23">
        <v>1</v>
      </c>
      <c r="N23">
        <v>0</v>
      </c>
      <c r="O23">
        <v>330</v>
      </c>
      <c r="Q23">
        <v>38859</v>
      </c>
      <c r="S23">
        <v>1</v>
      </c>
      <c r="T23">
        <v>506</v>
      </c>
      <c r="U23">
        <v>2</v>
      </c>
      <c r="V23">
        <v>1</v>
      </c>
      <c r="W23" s="1">
        <v>42067</v>
      </c>
      <c r="X23">
        <v>5275</v>
      </c>
      <c r="Y23">
        <v>22</v>
      </c>
      <c r="Z23" t="s">
        <v>32</v>
      </c>
      <c r="AA23">
        <v>2227.5</v>
      </c>
      <c r="AB23">
        <v>0</v>
      </c>
      <c r="AC23">
        <v>330</v>
      </c>
    </row>
    <row r="24" spans="1:29" x14ac:dyDescent="0.2">
      <c r="A24">
        <v>1</v>
      </c>
      <c r="B24" t="s">
        <v>29</v>
      </c>
      <c r="C24">
        <v>2</v>
      </c>
      <c r="D24">
        <v>7</v>
      </c>
      <c r="E24" s="9">
        <v>555</v>
      </c>
      <c r="F24">
        <v>1</v>
      </c>
      <c r="G24" s="10">
        <v>42067.061342592591</v>
      </c>
      <c r="H24" t="s">
        <v>30</v>
      </c>
      <c r="I24">
        <v>2273</v>
      </c>
      <c r="J24" t="s">
        <v>31</v>
      </c>
      <c r="K24" s="9">
        <v>2224.6</v>
      </c>
      <c r="L24" s="9">
        <v>36.6</v>
      </c>
      <c r="M24">
        <v>1</v>
      </c>
      <c r="N24">
        <v>0</v>
      </c>
      <c r="O24">
        <v>330</v>
      </c>
      <c r="Q24">
        <v>38858</v>
      </c>
      <c r="S24">
        <v>1</v>
      </c>
      <c r="T24">
        <v>506</v>
      </c>
      <c r="U24">
        <v>2</v>
      </c>
      <c r="V24">
        <v>1</v>
      </c>
      <c r="W24" s="1">
        <v>42067</v>
      </c>
      <c r="X24">
        <v>5300</v>
      </c>
      <c r="Y24">
        <v>22</v>
      </c>
      <c r="Z24" t="s">
        <v>32</v>
      </c>
      <c r="AA24">
        <v>2224.6</v>
      </c>
      <c r="AB24">
        <v>0</v>
      </c>
      <c r="AC24">
        <v>330</v>
      </c>
    </row>
    <row r="25" spans="1:29" x14ac:dyDescent="0.2">
      <c r="A25">
        <v>1</v>
      </c>
      <c r="B25" t="s">
        <v>29</v>
      </c>
      <c r="C25">
        <v>2</v>
      </c>
      <c r="D25">
        <v>7</v>
      </c>
      <c r="E25" s="9">
        <v>1196</v>
      </c>
      <c r="F25">
        <v>1</v>
      </c>
      <c r="G25" s="10">
        <v>42067.065578703703</v>
      </c>
      <c r="H25" t="s">
        <v>30</v>
      </c>
      <c r="I25">
        <v>2273</v>
      </c>
      <c r="J25" t="s">
        <v>31</v>
      </c>
      <c r="K25" s="9">
        <v>1621.3</v>
      </c>
      <c r="L25" s="9">
        <v>26.2</v>
      </c>
      <c r="M25">
        <v>1</v>
      </c>
      <c r="N25">
        <v>0</v>
      </c>
      <c r="O25">
        <v>330</v>
      </c>
      <c r="Q25">
        <v>38857</v>
      </c>
      <c r="S25">
        <v>1</v>
      </c>
      <c r="T25">
        <v>506</v>
      </c>
      <c r="U25">
        <v>2</v>
      </c>
      <c r="V25">
        <v>1</v>
      </c>
      <c r="W25" s="1">
        <v>42067</v>
      </c>
      <c r="X25">
        <v>5666</v>
      </c>
      <c r="Y25">
        <v>22</v>
      </c>
      <c r="Z25" t="s">
        <v>32</v>
      </c>
      <c r="AA25">
        <v>1621.3</v>
      </c>
      <c r="AB25">
        <v>0</v>
      </c>
      <c r="AC25">
        <v>330</v>
      </c>
    </row>
    <row r="26" spans="1:29" x14ac:dyDescent="0.2">
      <c r="A26">
        <v>1</v>
      </c>
      <c r="B26" t="s">
        <v>29</v>
      </c>
      <c r="C26">
        <v>2</v>
      </c>
      <c r="D26">
        <v>7</v>
      </c>
      <c r="E26" s="9">
        <v>1080</v>
      </c>
      <c r="F26">
        <v>1</v>
      </c>
      <c r="G26" s="10">
        <v>42067.065925925926</v>
      </c>
      <c r="H26" t="s">
        <v>30</v>
      </c>
      <c r="I26">
        <v>2273</v>
      </c>
      <c r="J26" t="s">
        <v>31</v>
      </c>
      <c r="K26" s="9">
        <v>1624.2</v>
      </c>
      <c r="L26" s="9">
        <v>26.2</v>
      </c>
      <c r="M26">
        <v>1</v>
      </c>
      <c r="N26">
        <v>0</v>
      </c>
      <c r="O26">
        <v>330</v>
      </c>
      <c r="Q26">
        <v>38856</v>
      </c>
      <c r="S26">
        <v>1</v>
      </c>
      <c r="T26">
        <v>506</v>
      </c>
      <c r="U26">
        <v>2</v>
      </c>
      <c r="V26">
        <v>1</v>
      </c>
      <c r="W26" s="1">
        <v>42067</v>
      </c>
      <c r="X26">
        <v>5696</v>
      </c>
      <c r="Y26">
        <v>22</v>
      </c>
      <c r="Z26" t="s">
        <v>32</v>
      </c>
      <c r="AA26">
        <v>1624.2</v>
      </c>
      <c r="AB26">
        <v>0</v>
      </c>
      <c r="AC26">
        <v>330</v>
      </c>
    </row>
    <row r="27" spans="1:29" x14ac:dyDescent="0.2">
      <c r="A27">
        <v>1</v>
      </c>
      <c r="B27" t="s">
        <v>29</v>
      </c>
      <c r="C27">
        <v>2</v>
      </c>
      <c r="D27">
        <v>7</v>
      </c>
      <c r="E27" s="9">
        <v>1189</v>
      </c>
      <c r="F27">
        <v>1</v>
      </c>
      <c r="G27" s="10">
        <v>42067.077152777776</v>
      </c>
      <c r="H27" t="s">
        <v>30</v>
      </c>
      <c r="I27">
        <v>2273</v>
      </c>
      <c r="J27" t="s">
        <v>31</v>
      </c>
      <c r="K27" s="9">
        <v>2253.6</v>
      </c>
      <c r="L27" s="9">
        <v>16.8</v>
      </c>
      <c r="M27">
        <v>1</v>
      </c>
      <c r="N27">
        <v>0</v>
      </c>
      <c r="O27">
        <v>330</v>
      </c>
      <c r="Q27">
        <v>38855</v>
      </c>
      <c r="S27">
        <v>1</v>
      </c>
      <c r="T27">
        <v>506</v>
      </c>
      <c r="U27">
        <v>2</v>
      </c>
      <c r="V27">
        <v>1</v>
      </c>
      <c r="W27" s="1">
        <v>42067</v>
      </c>
      <c r="X27">
        <v>6666</v>
      </c>
      <c r="Y27">
        <v>22</v>
      </c>
      <c r="Z27" t="s">
        <v>32</v>
      </c>
      <c r="AA27">
        <v>2253.6</v>
      </c>
      <c r="AB27">
        <v>0</v>
      </c>
      <c r="AC27">
        <v>330</v>
      </c>
    </row>
    <row r="28" spans="1:29" x14ac:dyDescent="0.2">
      <c r="A28">
        <v>1</v>
      </c>
      <c r="B28" t="s">
        <v>29</v>
      </c>
      <c r="C28">
        <v>2</v>
      </c>
      <c r="D28">
        <v>7</v>
      </c>
      <c r="E28" s="9">
        <v>1189</v>
      </c>
      <c r="F28">
        <v>1</v>
      </c>
      <c r="G28" s="10">
        <v>42067.0778125</v>
      </c>
      <c r="H28" t="s">
        <v>30</v>
      </c>
      <c r="I28">
        <v>2273</v>
      </c>
      <c r="J28" t="s">
        <v>31</v>
      </c>
      <c r="K28" s="9">
        <v>2254.6</v>
      </c>
      <c r="L28" s="9">
        <v>16.8</v>
      </c>
      <c r="M28">
        <v>1</v>
      </c>
      <c r="N28">
        <v>0</v>
      </c>
      <c r="O28">
        <v>330</v>
      </c>
      <c r="Q28">
        <v>38854</v>
      </c>
      <c r="S28">
        <v>1</v>
      </c>
      <c r="T28">
        <v>506</v>
      </c>
      <c r="U28">
        <v>2</v>
      </c>
      <c r="V28">
        <v>1</v>
      </c>
      <c r="W28" s="1">
        <v>42067</v>
      </c>
      <c r="X28">
        <v>6723</v>
      </c>
      <c r="Y28">
        <v>22</v>
      </c>
      <c r="Z28" t="s">
        <v>32</v>
      </c>
      <c r="AA28">
        <v>2254.6</v>
      </c>
      <c r="AB28">
        <v>0</v>
      </c>
      <c r="AC28">
        <v>330</v>
      </c>
    </row>
    <row r="29" spans="1:29" x14ac:dyDescent="0.2">
      <c r="A29">
        <v>1</v>
      </c>
      <c r="B29" t="s">
        <v>29</v>
      </c>
      <c r="C29">
        <v>2</v>
      </c>
      <c r="D29">
        <v>26</v>
      </c>
      <c r="E29" s="9">
        <v>1160</v>
      </c>
      <c r="F29">
        <v>1</v>
      </c>
      <c r="G29" s="10">
        <v>42067.10701388889</v>
      </c>
      <c r="H29" t="s">
        <v>30</v>
      </c>
      <c r="I29">
        <v>2273</v>
      </c>
      <c r="J29" t="s">
        <v>31</v>
      </c>
      <c r="K29" s="9">
        <v>1713.2</v>
      </c>
      <c r="L29" s="9">
        <v>-0.1</v>
      </c>
      <c r="M29">
        <v>1</v>
      </c>
      <c r="N29">
        <v>0</v>
      </c>
      <c r="O29">
        <v>330</v>
      </c>
      <c r="Q29">
        <v>38853</v>
      </c>
      <c r="S29">
        <v>1</v>
      </c>
      <c r="T29">
        <v>506</v>
      </c>
      <c r="U29">
        <v>2</v>
      </c>
      <c r="V29">
        <v>1</v>
      </c>
      <c r="W29" s="1">
        <v>42067</v>
      </c>
      <c r="X29">
        <v>9246</v>
      </c>
      <c r="Y29">
        <v>22</v>
      </c>
      <c r="Z29" t="s">
        <v>32</v>
      </c>
      <c r="AA29">
        <v>1713.2</v>
      </c>
      <c r="AB29">
        <v>0</v>
      </c>
      <c r="AC29">
        <v>330</v>
      </c>
    </row>
    <row r="30" spans="1:29" x14ac:dyDescent="0.2">
      <c r="A30">
        <v>1</v>
      </c>
      <c r="B30" t="s">
        <v>29</v>
      </c>
      <c r="C30">
        <v>2</v>
      </c>
      <c r="D30">
        <v>26</v>
      </c>
      <c r="E30" s="9">
        <v>1160</v>
      </c>
      <c r="F30">
        <v>1</v>
      </c>
      <c r="G30" s="10">
        <v>42067.107291666667</v>
      </c>
      <c r="H30" t="s">
        <v>30</v>
      </c>
      <c r="I30">
        <v>2273</v>
      </c>
      <c r="J30" t="s">
        <v>31</v>
      </c>
      <c r="K30" s="9">
        <v>1707.4</v>
      </c>
      <c r="L30" s="9">
        <v>-0.1</v>
      </c>
      <c r="M30">
        <v>1</v>
      </c>
      <c r="N30">
        <v>0</v>
      </c>
      <c r="O30">
        <v>330</v>
      </c>
      <c r="Q30">
        <v>38852</v>
      </c>
      <c r="S30">
        <v>1</v>
      </c>
      <c r="T30">
        <v>506</v>
      </c>
      <c r="U30">
        <v>2</v>
      </c>
      <c r="V30">
        <v>1</v>
      </c>
      <c r="W30" s="1">
        <v>42067</v>
      </c>
      <c r="X30">
        <v>9270</v>
      </c>
      <c r="Y30">
        <v>22</v>
      </c>
      <c r="Z30" t="s">
        <v>32</v>
      </c>
      <c r="AA30">
        <v>1707.4</v>
      </c>
      <c r="AB30">
        <v>0</v>
      </c>
      <c r="AC30">
        <v>330</v>
      </c>
    </row>
    <row r="31" spans="1:29" x14ac:dyDescent="0.2">
      <c r="A31">
        <v>1</v>
      </c>
      <c r="B31" t="s">
        <v>29</v>
      </c>
      <c r="C31">
        <v>2</v>
      </c>
      <c r="D31">
        <v>15</v>
      </c>
      <c r="E31" s="9">
        <v>1214</v>
      </c>
      <c r="F31">
        <v>1</v>
      </c>
      <c r="G31" s="10">
        <v>42067.19021990741</v>
      </c>
      <c r="H31" t="s">
        <v>30</v>
      </c>
      <c r="I31">
        <v>2273</v>
      </c>
      <c r="J31" t="s">
        <v>31</v>
      </c>
      <c r="K31" s="9">
        <v>2426.6999999999998</v>
      </c>
      <c r="L31" s="9">
        <v>28.1</v>
      </c>
      <c r="M31">
        <v>1</v>
      </c>
      <c r="N31">
        <v>0</v>
      </c>
      <c r="O31">
        <v>330</v>
      </c>
      <c r="Q31">
        <v>38851</v>
      </c>
      <c r="S31">
        <v>1</v>
      </c>
      <c r="T31">
        <v>506</v>
      </c>
      <c r="U31">
        <v>2</v>
      </c>
      <c r="V31">
        <v>1</v>
      </c>
      <c r="W31" s="1">
        <v>42067</v>
      </c>
      <c r="X31">
        <v>16435</v>
      </c>
      <c r="Y31">
        <v>22</v>
      </c>
      <c r="Z31" t="s">
        <v>32</v>
      </c>
      <c r="AA31">
        <v>2426.6999999999998</v>
      </c>
      <c r="AB31">
        <v>0</v>
      </c>
      <c r="AC31">
        <v>330</v>
      </c>
    </row>
    <row r="32" spans="1:29" x14ac:dyDescent="0.2">
      <c r="A32">
        <v>1</v>
      </c>
      <c r="B32" t="s">
        <v>29</v>
      </c>
      <c r="C32">
        <v>2</v>
      </c>
      <c r="D32">
        <v>15</v>
      </c>
      <c r="E32" s="9">
        <v>1214</v>
      </c>
      <c r="F32">
        <v>1</v>
      </c>
      <c r="G32" s="10">
        <v>42067.190520833334</v>
      </c>
      <c r="H32" t="s">
        <v>30</v>
      </c>
      <c r="I32">
        <v>2273</v>
      </c>
      <c r="J32" t="s">
        <v>31</v>
      </c>
      <c r="K32" s="9">
        <v>2655.8</v>
      </c>
      <c r="L32" s="9">
        <v>27.7</v>
      </c>
      <c r="M32">
        <v>1</v>
      </c>
      <c r="N32">
        <v>0</v>
      </c>
      <c r="O32">
        <v>330</v>
      </c>
      <c r="Q32">
        <v>38850</v>
      </c>
      <c r="S32">
        <v>1</v>
      </c>
      <c r="T32">
        <v>506</v>
      </c>
      <c r="U32">
        <v>2</v>
      </c>
      <c r="V32">
        <v>1</v>
      </c>
      <c r="W32" s="1">
        <v>42067</v>
      </c>
      <c r="X32">
        <v>16461</v>
      </c>
      <c r="Y32">
        <v>22</v>
      </c>
      <c r="Z32" t="s">
        <v>32</v>
      </c>
      <c r="AA32">
        <v>2655.8</v>
      </c>
      <c r="AB32">
        <v>0</v>
      </c>
      <c r="AC32">
        <v>330</v>
      </c>
    </row>
    <row r="33" spans="1:29" x14ac:dyDescent="0.2">
      <c r="A33">
        <v>1</v>
      </c>
      <c r="B33" t="s">
        <v>29</v>
      </c>
      <c r="C33">
        <v>2</v>
      </c>
      <c r="D33">
        <v>15</v>
      </c>
      <c r="E33" s="9">
        <v>1214</v>
      </c>
      <c r="F33">
        <v>1</v>
      </c>
      <c r="G33" s="10">
        <v>42067.191157407404</v>
      </c>
      <c r="H33" t="s">
        <v>30</v>
      </c>
      <c r="I33">
        <v>2273</v>
      </c>
      <c r="J33" t="s">
        <v>31</v>
      </c>
      <c r="K33" s="9">
        <v>2419.9</v>
      </c>
      <c r="L33" s="9">
        <v>26.9</v>
      </c>
      <c r="M33">
        <v>1</v>
      </c>
      <c r="N33">
        <v>0</v>
      </c>
      <c r="O33">
        <v>330</v>
      </c>
      <c r="Q33">
        <v>38849</v>
      </c>
      <c r="S33">
        <v>1</v>
      </c>
      <c r="T33">
        <v>506</v>
      </c>
      <c r="U33">
        <v>2</v>
      </c>
      <c r="V33">
        <v>1</v>
      </c>
      <c r="W33" s="1">
        <v>42067</v>
      </c>
      <c r="X33">
        <v>16516</v>
      </c>
      <c r="Y33">
        <v>22</v>
      </c>
      <c r="Z33" t="s">
        <v>32</v>
      </c>
      <c r="AA33">
        <v>2419.9</v>
      </c>
      <c r="AB33">
        <v>0</v>
      </c>
      <c r="AC33">
        <v>330</v>
      </c>
    </row>
    <row r="34" spans="1:29" x14ac:dyDescent="0.2">
      <c r="A34">
        <v>1</v>
      </c>
      <c r="B34" t="s">
        <v>29</v>
      </c>
      <c r="C34">
        <v>2</v>
      </c>
      <c r="D34">
        <v>15</v>
      </c>
      <c r="E34" s="9">
        <v>1216</v>
      </c>
      <c r="F34">
        <v>1</v>
      </c>
      <c r="G34" s="10">
        <v>42067.194050925929</v>
      </c>
      <c r="H34" t="s">
        <v>30</v>
      </c>
      <c r="I34">
        <v>2273</v>
      </c>
      <c r="J34" t="s">
        <v>31</v>
      </c>
      <c r="K34" s="9">
        <v>2482.6999999999998</v>
      </c>
      <c r="L34" s="9">
        <v>13.4</v>
      </c>
      <c r="M34">
        <v>1</v>
      </c>
      <c r="N34">
        <v>0</v>
      </c>
      <c r="O34">
        <v>330</v>
      </c>
      <c r="Q34">
        <v>38848</v>
      </c>
      <c r="S34">
        <v>1</v>
      </c>
      <c r="T34">
        <v>506</v>
      </c>
      <c r="U34">
        <v>2</v>
      </c>
      <c r="V34">
        <v>1</v>
      </c>
      <c r="W34" s="1">
        <v>42067</v>
      </c>
      <c r="X34">
        <v>16766</v>
      </c>
      <c r="Y34">
        <v>22</v>
      </c>
      <c r="Z34" t="s">
        <v>32</v>
      </c>
      <c r="AA34">
        <v>2482.6999999999998</v>
      </c>
      <c r="AB34">
        <v>0</v>
      </c>
      <c r="AC34">
        <v>330</v>
      </c>
    </row>
    <row r="35" spans="1:29" x14ac:dyDescent="0.2">
      <c r="A35">
        <v>1</v>
      </c>
      <c r="B35" t="s">
        <v>29</v>
      </c>
      <c r="C35">
        <v>2</v>
      </c>
      <c r="D35">
        <v>15</v>
      </c>
      <c r="E35" s="9">
        <v>1216</v>
      </c>
      <c r="F35">
        <v>1</v>
      </c>
      <c r="G35" s="10">
        <v>42067.194386574076</v>
      </c>
      <c r="H35" t="s">
        <v>30</v>
      </c>
      <c r="I35">
        <v>2273</v>
      </c>
      <c r="J35" t="s">
        <v>31</v>
      </c>
      <c r="K35" s="9">
        <v>2479.8000000000002</v>
      </c>
      <c r="L35" s="9">
        <v>13.4</v>
      </c>
      <c r="M35">
        <v>1</v>
      </c>
      <c r="N35">
        <v>0</v>
      </c>
      <c r="O35">
        <v>330</v>
      </c>
      <c r="Q35">
        <v>38847</v>
      </c>
      <c r="S35">
        <v>1</v>
      </c>
      <c r="T35">
        <v>506</v>
      </c>
      <c r="U35">
        <v>2</v>
      </c>
      <c r="V35">
        <v>1</v>
      </c>
      <c r="W35" s="1">
        <v>42067</v>
      </c>
      <c r="X35">
        <v>16795</v>
      </c>
      <c r="Y35">
        <v>22</v>
      </c>
      <c r="Z35" t="s">
        <v>32</v>
      </c>
      <c r="AA35">
        <v>2479.8000000000002</v>
      </c>
      <c r="AB35">
        <v>0</v>
      </c>
      <c r="AC35">
        <v>330</v>
      </c>
    </row>
    <row r="36" spans="1:29" x14ac:dyDescent="0.2">
      <c r="A36">
        <v>1</v>
      </c>
      <c r="B36" t="s">
        <v>29</v>
      </c>
      <c r="C36">
        <v>2</v>
      </c>
      <c r="D36">
        <v>15</v>
      </c>
      <c r="E36" s="9">
        <v>1207</v>
      </c>
      <c r="F36">
        <v>1</v>
      </c>
      <c r="G36" s="10">
        <v>42067.197199074071</v>
      </c>
      <c r="H36" t="s">
        <v>30</v>
      </c>
      <c r="I36">
        <v>2273</v>
      </c>
      <c r="J36" t="s">
        <v>31</v>
      </c>
      <c r="K36" s="9">
        <v>2094.1</v>
      </c>
      <c r="L36" s="9">
        <v>11.4</v>
      </c>
      <c r="M36">
        <v>1</v>
      </c>
      <c r="N36">
        <v>0</v>
      </c>
      <c r="O36">
        <v>330</v>
      </c>
      <c r="Q36">
        <v>38846</v>
      </c>
      <c r="S36">
        <v>1</v>
      </c>
      <c r="T36">
        <v>506</v>
      </c>
      <c r="U36">
        <v>2</v>
      </c>
      <c r="V36">
        <v>1</v>
      </c>
      <c r="W36" s="1">
        <v>42067</v>
      </c>
      <c r="X36">
        <v>17038</v>
      </c>
      <c r="Y36">
        <v>22</v>
      </c>
      <c r="Z36" t="s">
        <v>32</v>
      </c>
      <c r="AA36">
        <v>2094.1</v>
      </c>
      <c r="AB36">
        <v>0</v>
      </c>
      <c r="AC36">
        <v>330</v>
      </c>
    </row>
    <row r="37" spans="1:29" x14ac:dyDescent="0.2">
      <c r="A37">
        <v>1</v>
      </c>
      <c r="B37" t="s">
        <v>29</v>
      </c>
      <c r="C37">
        <v>2</v>
      </c>
      <c r="D37">
        <v>15</v>
      </c>
      <c r="E37" s="9">
        <v>1207</v>
      </c>
      <c r="F37">
        <v>1</v>
      </c>
      <c r="G37" s="10">
        <v>42067.197523148148</v>
      </c>
      <c r="H37" t="s">
        <v>30</v>
      </c>
      <c r="I37">
        <v>2273</v>
      </c>
      <c r="J37" t="s">
        <v>31</v>
      </c>
      <c r="K37" s="9">
        <v>192.4</v>
      </c>
      <c r="L37" s="9">
        <v>11.4</v>
      </c>
      <c r="M37">
        <v>2</v>
      </c>
      <c r="N37">
        <v>0</v>
      </c>
      <c r="O37">
        <v>330</v>
      </c>
      <c r="Q37">
        <v>38845</v>
      </c>
      <c r="S37">
        <v>1</v>
      </c>
      <c r="T37">
        <v>506</v>
      </c>
      <c r="U37">
        <v>2</v>
      </c>
      <c r="V37">
        <v>1</v>
      </c>
      <c r="W37" s="1">
        <v>42067</v>
      </c>
      <c r="X37">
        <v>17066</v>
      </c>
      <c r="Y37">
        <v>22</v>
      </c>
      <c r="Z37" t="s">
        <v>32</v>
      </c>
      <c r="AA37">
        <v>192.4</v>
      </c>
      <c r="AB37">
        <v>0</v>
      </c>
      <c r="AC37">
        <v>330</v>
      </c>
    </row>
    <row r="38" spans="1:29" x14ac:dyDescent="0.2">
      <c r="A38">
        <v>1</v>
      </c>
      <c r="B38" t="s">
        <v>29</v>
      </c>
      <c r="C38">
        <v>2</v>
      </c>
      <c r="D38">
        <v>15</v>
      </c>
      <c r="E38" s="9">
        <v>1207</v>
      </c>
      <c r="F38">
        <v>1</v>
      </c>
      <c r="G38" s="10">
        <v>42067.197812500002</v>
      </c>
      <c r="H38" t="s">
        <v>30</v>
      </c>
      <c r="I38">
        <v>2273</v>
      </c>
      <c r="J38" t="s">
        <v>31</v>
      </c>
      <c r="K38" s="9">
        <v>2095</v>
      </c>
      <c r="L38" s="9">
        <v>11.5</v>
      </c>
      <c r="M38">
        <v>1</v>
      </c>
      <c r="N38">
        <v>0</v>
      </c>
      <c r="O38">
        <v>330</v>
      </c>
      <c r="Q38">
        <v>38844</v>
      </c>
      <c r="S38">
        <v>1</v>
      </c>
      <c r="T38">
        <v>506</v>
      </c>
      <c r="U38">
        <v>2</v>
      </c>
      <c r="V38">
        <v>1</v>
      </c>
      <c r="W38" s="1">
        <v>42067</v>
      </c>
      <c r="X38">
        <v>17091</v>
      </c>
      <c r="Y38">
        <v>22</v>
      </c>
      <c r="Z38" t="s">
        <v>32</v>
      </c>
      <c r="AA38">
        <v>2095</v>
      </c>
      <c r="AB38">
        <v>0</v>
      </c>
      <c r="AC38">
        <v>330</v>
      </c>
    </row>
    <row r="39" spans="1:29" x14ac:dyDescent="0.2">
      <c r="A39">
        <v>1</v>
      </c>
      <c r="B39" t="s">
        <v>29</v>
      </c>
      <c r="C39">
        <v>2</v>
      </c>
      <c r="D39">
        <v>15</v>
      </c>
      <c r="E39" s="9">
        <v>1208</v>
      </c>
      <c r="F39">
        <v>1</v>
      </c>
      <c r="G39" s="10">
        <v>42067.200173611112</v>
      </c>
      <c r="H39" t="s">
        <v>30</v>
      </c>
      <c r="I39">
        <v>2273</v>
      </c>
      <c r="J39" t="s">
        <v>31</v>
      </c>
      <c r="K39" s="9">
        <v>2038</v>
      </c>
      <c r="L39" s="9">
        <v>24.2</v>
      </c>
      <c r="M39">
        <v>1</v>
      </c>
      <c r="N39">
        <v>0</v>
      </c>
      <c r="O39">
        <v>330</v>
      </c>
      <c r="Q39">
        <v>38843</v>
      </c>
      <c r="S39">
        <v>1</v>
      </c>
      <c r="T39">
        <v>506</v>
      </c>
      <c r="U39">
        <v>2</v>
      </c>
      <c r="V39">
        <v>1</v>
      </c>
      <c r="W39" s="1">
        <v>42067</v>
      </c>
      <c r="X39">
        <v>17295</v>
      </c>
      <c r="Y39">
        <v>22</v>
      </c>
      <c r="Z39" t="s">
        <v>32</v>
      </c>
      <c r="AA39">
        <v>2038</v>
      </c>
      <c r="AB39">
        <v>0</v>
      </c>
      <c r="AC39">
        <v>330</v>
      </c>
    </row>
    <row r="40" spans="1:29" x14ac:dyDescent="0.2">
      <c r="A40">
        <v>1</v>
      </c>
      <c r="B40" t="s">
        <v>29</v>
      </c>
      <c r="C40">
        <v>2</v>
      </c>
      <c r="D40">
        <v>15</v>
      </c>
      <c r="E40" s="9">
        <v>1221</v>
      </c>
      <c r="F40">
        <v>1</v>
      </c>
      <c r="G40" s="10">
        <v>42067.203009259261</v>
      </c>
      <c r="H40" t="s">
        <v>30</v>
      </c>
      <c r="I40">
        <v>2273</v>
      </c>
      <c r="J40" t="s">
        <v>31</v>
      </c>
      <c r="K40" s="9">
        <v>2301</v>
      </c>
      <c r="L40" s="9">
        <v>15.2</v>
      </c>
      <c r="M40">
        <v>1</v>
      </c>
      <c r="N40">
        <v>0</v>
      </c>
      <c r="O40">
        <v>330</v>
      </c>
      <c r="Q40">
        <v>38842</v>
      </c>
      <c r="S40">
        <v>1</v>
      </c>
      <c r="T40">
        <v>506</v>
      </c>
      <c r="U40">
        <v>2</v>
      </c>
      <c r="V40">
        <v>1</v>
      </c>
      <c r="W40" s="1">
        <v>42067</v>
      </c>
      <c r="X40">
        <v>17540</v>
      </c>
      <c r="Y40">
        <v>22</v>
      </c>
      <c r="Z40" t="s">
        <v>32</v>
      </c>
      <c r="AA40">
        <v>2301</v>
      </c>
      <c r="AB40">
        <v>0</v>
      </c>
      <c r="AC40">
        <v>330</v>
      </c>
    </row>
    <row r="41" spans="1:29" x14ac:dyDescent="0.2">
      <c r="A41">
        <v>1</v>
      </c>
      <c r="B41" t="s">
        <v>29</v>
      </c>
      <c r="C41">
        <v>2</v>
      </c>
      <c r="D41">
        <v>15</v>
      </c>
      <c r="E41" s="9">
        <v>1221</v>
      </c>
      <c r="F41">
        <v>1</v>
      </c>
      <c r="G41" s="10">
        <v>42067.203321759262</v>
      </c>
      <c r="H41" t="s">
        <v>30</v>
      </c>
      <c r="I41">
        <v>2273</v>
      </c>
      <c r="J41" t="s">
        <v>31</v>
      </c>
      <c r="K41" s="9">
        <v>2301</v>
      </c>
      <c r="L41" s="9">
        <v>15.3</v>
      </c>
      <c r="M41">
        <v>1</v>
      </c>
      <c r="N41">
        <v>0</v>
      </c>
      <c r="O41">
        <v>330</v>
      </c>
      <c r="Q41">
        <v>38841</v>
      </c>
      <c r="S41">
        <v>1</v>
      </c>
      <c r="T41">
        <v>506</v>
      </c>
      <c r="U41">
        <v>2</v>
      </c>
      <c r="V41">
        <v>1</v>
      </c>
      <c r="W41" s="1">
        <v>42067</v>
      </c>
      <c r="X41">
        <v>17567</v>
      </c>
      <c r="Y41">
        <v>22</v>
      </c>
      <c r="Z41" t="s">
        <v>32</v>
      </c>
      <c r="AA41">
        <v>2301</v>
      </c>
      <c r="AB41">
        <v>0</v>
      </c>
      <c r="AC41">
        <v>330</v>
      </c>
    </row>
    <row r="42" spans="1:29" x14ac:dyDescent="0.2">
      <c r="A42">
        <v>1</v>
      </c>
      <c r="B42" t="s">
        <v>29</v>
      </c>
      <c r="C42">
        <v>2</v>
      </c>
      <c r="D42">
        <v>10</v>
      </c>
      <c r="E42" s="9">
        <v>772</v>
      </c>
      <c r="F42">
        <v>1</v>
      </c>
      <c r="G42" s="10">
        <v>42067.22210648148</v>
      </c>
      <c r="H42" t="s">
        <v>30</v>
      </c>
      <c r="I42">
        <v>2273</v>
      </c>
      <c r="J42" t="s">
        <v>31</v>
      </c>
      <c r="K42" s="9">
        <v>1675.5</v>
      </c>
      <c r="L42" s="9">
        <v>10.1</v>
      </c>
      <c r="M42">
        <v>1</v>
      </c>
      <c r="N42">
        <v>0</v>
      </c>
      <c r="O42">
        <v>330</v>
      </c>
      <c r="Q42">
        <v>38840</v>
      </c>
      <c r="S42">
        <v>1</v>
      </c>
      <c r="T42">
        <v>506</v>
      </c>
      <c r="U42">
        <v>2</v>
      </c>
      <c r="V42">
        <v>1</v>
      </c>
      <c r="W42" s="1">
        <v>42067</v>
      </c>
      <c r="X42">
        <v>19190</v>
      </c>
      <c r="Y42">
        <v>22</v>
      </c>
      <c r="Z42" t="s">
        <v>32</v>
      </c>
      <c r="AA42">
        <v>1675.5</v>
      </c>
      <c r="AB42">
        <v>0</v>
      </c>
      <c r="AC42">
        <v>330</v>
      </c>
    </row>
    <row r="43" spans="1:29" x14ac:dyDescent="0.2">
      <c r="A43">
        <v>1</v>
      </c>
      <c r="B43" t="s">
        <v>29</v>
      </c>
      <c r="C43">
        <v>2</v>
      </c>
      <c r="D43">
        <v>10</v>
      </c>
      <c r="E43" s="9">
        <v>772</v>
      </c>
      <c r="F43">
        <v>1</v>
      </c>
      <c r="G43" s="10">
        <v>42067.22246527778</v>
      </c>
      <c r="H43" t="s">
        <v>30</v>
      </c>
      <c r="I43">
        <v>2273</v>
      </c>
      <c r="J43" t="s">
        <v>31</v>
      </c>
      <c r="K43" s="9">
        <v>1677.4</v>
      </c>
      <c r="L43" s="9">
        <v>10.1</v>
      </c>
      <c r="M43">
        <v>1</v>
      </c>
      <c r="N43">
        <v>0</v>
      </c>
      <c r="O43">
        <v>330</v>
      </c>
      <c r="Q43">
        <v>38839</v>
      </c>
      <c r="S43">
        <v>1</v>
      </c>
      <c r="T43">
        <v>506</v>
      </c>
      <c r="U43">
        <v>2</v>
      </c>
      <c r="V43">
        <v>1</v>
      </c>
      <c r="W43" s="1">
        <v>42067</v>
      </c>
      <c r="X43">
        <v>19221</v>
      </c>
      <c r="Y43">
        <v>22</v>
      </c>
      <c r="Z43" t="s">
        <v>32</v>
      </c>
      <c r="AA43">
        <v>1677.4</v>
      </c>
      <c r="AB43">
        <v>0</v>
      </c>
      <c r="AC43">
        <v>330</v>
      </c>
    </row>
    <row r="44" spans="1:29" x14ac:dyDescent="0.2">
      <c r="A44">
        <v>1</v>
      </c>
      <c r="B44" t="s">
        <v>29</v>
      </c>
      <c r="C44">
        <v>2</v>
      </c>
      <c r="D44">
        <v>10</v>
      </c>
      <c r="E44" s="9">
        <v>757</v>
      </c>
      <c r="F44">
        <v>1</v>
      </c>
      <c r="G44" s="10">
        <v>42067.225416666668</v>
      </c>
      <c r="H44" t="s">
        <v>30</v>
      </c>
      <c r="I44">
        <v>2273</v>
      </c>
      <c r="J44" t="s">
        <v>31</v>
      </c>
      <c r="K44" s="9">
        <v>2027.4</v>
      </c>
      <c r="L44" s="9">
        <v>32.9</v>
      </c>
      <c r="M44">
        <v>1</v>
      </c>
      <c r="N44">
        <v>0</v>
      </c>
      <c r="O44">
        <v>330</v>
      </c>
      <c r="Q44">
        <v>38838</v>
      </c>
      <c r="S44">
        <v>1</v>
      </c>
      <c r="T44">
        <v>506</v>
      </c>
      <c r="U44">
        <v>2</v>
      </c>
      <c r="V44">
        <v>1</v>
      </c>
      <c r="W44" s="1">
        <v>42067</v>
      </c>
      <c r="X44">
        <v>19476</v>
      </c>
      <c r="Y44">
        <v>22</v>
      </c>
      <c r="Z44" t="s">
        <v>32</v>
      </c>
      <c r="AA44">
        <v>2027.4</v>
      </c>
      <c r="AB44">
        <v>0</v>
      </c>
      <c r="AC44">
        <v>330</v>
      </c>
    </row>
    <row r="45" spans="1:29" x14ac:dyDescent="0.2">
      <c r="A45">
        <v>1</v>
      </c>
      <c r="B45" t="s">
        <v>29</v>
      </c>
      <c r="C45">
        <v>2</v>
      </c>
      <c r="D45">
        <v>10</v>
      </c>
      <c r="E45" s="9">
        <v>757</v>
      </c>
      <c r="F45">
        <v>1</v>
      </c>
      <c r="G45" s="10">
        <v>42067.225891203707</v>
      </c>
      <c r="H45" t="s">
        <v>30</v>
      </c>
      <c r="I45">
        <v>2273</v>
      </c>
      <c r="J45" t="s">
        <v>31</v>
      </c>
      <c r="K45" s="9">
        <v>2027.4</v>
      </c>
      <c r="L45" s="9">
        <v>32.9</v>
      </c>
      <c r="M45">
        <v>1</v>
      </c>
      <c r="N45">
        <v>0</v>
      </c>
      <c r="O45">
        <v>330</v>
      </c>
      <c r="Q45">
        <v>38837</v>
      </c>
      <c r="S45">
        <v>1</v>
      </c>
      <c r="T45">
        <v>506</v>
      </c>
      <c r="U45">
        <v>2</v>
      </c>
      <c r="V45">
        <v>1</v>
      </c>
      <c r="W45" s="1">
        <v>42067</v>
      </c>
      <c r="X45">
        <v>19517</v>
      </c>
      <c r="Y45">
        <v>22</v>
      </c>
      <c r="Z45" t="s">
        <v>32</v>
      </c>
      <c r="AA45">
        <v>2027.4</v>
      </c>
      <c r="AB45">
        <v>0</v>
      </c>
      <c r="AC45">
        <v>330</v>
      </c>
    </row>
    <row r="46" spans="1:29" x14ac:dyDescent="0.2">
      <c r="A46">
        <v>1</v>
      </c>
      <c r="B46" t="s">
        <v>29</v>
      </c>
      <c r="C46">
        <v>2</v>
      </c>
      <c r="D46">
        <v>10</v>
      </c>
      <c r="E46" s="9">
        <v>726</v>
      </c>
      <c r="F46">
        <v>1</v>
      </c>
      <c r="G46" s="10">
        <v>42067.227881944447</v>
      </c>
      <c r="H46" t="s">
        <v>30</v>
      </c>
      <c r="I46">
        <v>2273</v>
      </c>
      <c r="J46" t="s">
        <v>31</v>
      </c>
      <c r="K46" s="9">
        <v>1416.4</v>
      </c>
      <c r="L46" s="9">
        <v>10.4</v>
      </c>
      <c r="M46">
        <v>2</v>
      </c>
      <c r="N46">
        <v>0</v>
      </c>
      <c r="O46">
        <v>330</v>
      </c>
      <c r="Q46">
        <v>38836</v>
      </c>
      <c r="S46">
        <v>1</v>
      </c>
      <c r="T46">
        <v>506</v>
      </c>
      <c r="U46">
        <v>2</v>
      </c>
      <c r="V46">
        <v>1</v>
      </c>
      <c r="W46" s="1">
        <v>42067</v>
      </c>
      <c r="X46">
        <v>19689</v>
      </c>
      <c r="Y46">
        <v>22</v>
      </c>
      <c r="Z46" t="s">
        <v>32</v>
      </c>
      <c r="AA46">
        <v>1416.4</v>
      </c>
      <c r="AB46">
        <v>0</v>
      </c>
      <c r="AC46">
        <v>330</v>
      </c>
    </row>
    <row r="47" spans="1:29" x14ac:dyDescent="0.2">
      <c r="A47">
        <v>1</v>
      </c>
      <c r="B47" t="s">
        <v>29</v>
      </c>
      <c r="C47">
        <v>2</v>
      </c>
      <c r="D47">
        <v>10</v>
      </c>
      <c r="E47" s="9">
        <v>726</v>
      </c>
      <c r="F47">
        <v>1</v>
      </c>
      <c r="G47" s="10">
        <v>42067.228206018517</v>
      </c>
      <c r="H47" t="s">
        <v>30</v>
      </c>
      <c r="I47">
        <v>2273</v>
      </c>
      <c r="J47" t="s">
        <v>31</v>
      </c>
      <c r="K47" s="9">
        <v>1416.4</v>
      </c>
      <c r="L47" s="9">
        <v>10.3</v>
      </c>
      <c r="M47">
        <v>2</v>
      </c>
      <c r="N47">
        <v>0</v>
      </c>
      <c r="O47">
        <v>330</v>
      </c>
      <c r="Q47">
        <v>38835</v>
      </c>
      <c r="S47">
        <v>1</v>
      </c>
      <c r="T47">
        <v>506</v>
      </c>
      <c r="U47">
        <v>2</v>
      </c>
      <c r="V47">
        <v>1</v>
      </c>
      <c r="W47" s="1">
        <v>42067</v>
      </c>
      <c r="X47">
        <v>19717</v>
      </c>
      <c r="Y47">
        <v>22</v>
      </c>
      <c r="Z47" t="s">
        <v>32</v>
      </c>
      <c r="AA47">
        <v>1416.4</v>
      </c>
      <c r="AB47">
        <v>0</v>
      </c>
      <c r="AC47">
        <v>330</v>
      </c>
    </row>
    <row r="48" spans="1:29" x14ac:dyDescent="0.2">
      <c r="A48">
        <v>1</v>
      </c>
      <c r="B48" t="s">
        <v>29</v>
      </c>
      <c r="C48">
        <v>2</v>
      </c>
      <c r="D48">
        <v>10</v>
      </c>
      <c r="E48" s="9">
        <v>772</v>
      </c>
      <c r="F48">
        <v>1</v>
      </c>
      <c r="G48" s="10">
        <v>42067.375034722223</v>
      </c>
      <c r="H48" t="s">
        <v>30</v>
      </c>
      <c r="I48">
        <v>2273</v>
      </c>
      <c r="J48" t="s">
        <v>31</v>
      </c>
      <c r="K48" s="9">
        <v>1677.4</v>
      </c>
      <c r="L48" s="9">
        <v>9.6999999999999993</v>
      </c>
      <c r="M48">
        <v>1</v>
      </c>
      <c r="N48">
        <v>0</v>
      </c>
      <c r="O48">
        <v>330</v>
      </c>
      <c r="Q48">
        <v>38834</v>
      </c>
      <c r="S48">
        <v>1</v>
      </c>
      <c r="T48">
        <v>506</v>
      </c>
      <c r="U48">
        <v>2</v>
      </c>
      <c r="V48">
        <v>1</v>
      </c>
      <c r="W48" s="1">
        <v>42067</v>
      </c>
      <c r="X48">
        <v>32403</v>
      </c>
      <c r="Y48">
        <v>22</v>
      </c>
      <c r="Z48" t="s">
        <v>32</v>
      </c>
      <c r="AA48">
        <v>1677.4</v>
      </c>
      <c r="AB48">
        <v>0</v>
      </c>
      <c r="AC48">
        <v>330</v>
      </c>
    </row>
    <row r="49" spans="1:29" x14ac:dyDescent="0.2">
      <c r="A49">
        <v>1</v>
      </c>
      <c r="B49" t="s">
        <v>29</v>
      </c>
      <c r="C49">
        <v>2</v>
      </c>
      <c r="D49">
        <v>10</v>
      </c>
      <c r="E49" s="9">
        <v>757</v>
      </c>
      <c r="F49">
        <v>1</v>
      </c>
      <c r="G49" s="10">
        <v>42067.378530092596</v>
      </c>
      <c r="H49" t="s">
        <v>30</v>
      </c>
      <c r="I49">
        <v>2273</v>
      </c>
      <c r="J49" t="s">
        <v>31</v>
      </c>
      <c r="K49" s="9">
        <v>2026.4</v>
      </c>
      <c r="L49" s="9">
        <v>32.200000000000003</v>
      </c>
      <c r="M49">
        <v>1</v>
      </c>
      <c r="N49">
        <v>0</v>
      </c>
      <c r="O49">
        <v>330</v>
      </c>
      <c r="Q49">
        <v>38833</v>
      </c>
      <c r="S49">
        <v>1</v>
      </c>
      <c r="T49">
        <v>506</v>
      </c>
      <c r="U49">
        <v>2</v>
      </c>
      <c r="V49">
        <v>1</v>
      </c>
      <c r="W49" s="1">
        <v>42067</v>
      </c>
      <c r="X49">
        <v>32705</v>
      </c>
      <c r="Y49">
        <v>22</v>
      </c>
      <c r="Z49" t="s">
        <v>32</v>
      </c>
      <c r="AA49">
        <v>2026.4</v>
      </c>
      <c r="AB49">
        <v>0</v>
      </c>
      <c r="AC49">
        <v>330</v>
      </c>
    </row>
    <row r="50" spans="1:29" x14ac:dyDescent="0.2">
      <c r="A50">
        <v>1</v>
      </c>
      <c r="B50" t="s">
        <v>29</v>
      </c>
      <c r="C50">
        <v>2</v>
      </c>
      <c r="D50">
        <v>15</v>
      </c>
      <c r="E50" s="9">
        <v>1225</v>
      </c>
      <c r="F50">
        <v>1</v>
      </c>
      <c r="G50" s="10">
        <v>42067.400219907409</v>
      </c>
      <c r="H50" t="s">
        <v>30</v>
      </c>
      <c r="I50">
        <v>2273</v>
      </c>
      <c r="J50" t="s">
        <v>31</v>
      </c>
      <c r="K50" s="9">
        <v>1960.7</v>
      </c>
      <c r="L50" s="9">
        <v>13.7</v>
      </c>
      <c r="M50">
        <v>1</v>
      </c>
      <c r="N50">
        <v>0</v>
      </c>
      <c r="O50">
        <v>330</v>
      </c>
      <c r="Q50">
        <v>38832</v>
      </c>
      <c r="S50">
        <v>1</v>
      </c>
      <c r="T50">
        <v>506</v>
      </c>
      <c r="U50">
        <v>2</v>
      </c>
      <c r="V50">
        <v>1</v>
      </c>
      <c r="W50" s="1">
        <v>42067</v>
      </c>
      <c r="X50">
        <v>34579</v>
      </c>
      <c r="Y50">
        <v>22</v>
      </c>
      <c r="Z50" t="s">
        <v>32</v>
      </c>
      <c r="AA50">
        <v>1960.7</v>
      </c>
      <c r="AB50">
        <v>0</v>
      </c>
      <c r="AC50">
        <v>330</v>
      </c>
    </row>
    <row r="51" spans="1:29" x14ac:dyDescent="0.2">
      <c r="A51">
        <v>1</v>
      </c>
      <c r="B51" t="s">
        <v>29</v>
      </c>
      <c r="C51">
        <v>2</v>
      </c>
      <c r="D51">
        <v>15</v>
      </c>
      <c r="E51" s="9">
        <v>1229</v>
      </c>
      <c r="F51">
        <v>1</v>
      </c>
      <c r="G51" s="10">
        <v>42067.408009259256</v>
      </c>
      <c r="H51" t="s">
        <v>30</v>
      </c>
      <c r="I51">
        <v>2273</v>
      </c>
      <c r="J51" t="s">
        <v>31</v>
      </c>
      <c r="K51" s="9">
        <v>1987.7</v>
      </c>
      <c r="L51" s="9">
        <v>30.3</v>
      </c>
      <c r="M51">
        <v>1</v>
      </c>
      <c r="N51">
        <v>0</v>
      </c>
      <c r="O51">
        <v>330</v>
      </c>
      <c r="Q51">
        <v>38831</v>
      </c>
      <c r="S51">
        <v>1</v>
      </c>
      <c r="T51">
        <v>506</v>
      </c>
      <c r="U51">
        <v>2</v>
      </c>
      <c r="V51">
        <v>1</v>
      </c>
      <c r="W51" s="1">
        <v>42067</v>
      </c>
      <c r="X51">
        <v>35252</v>
      </c>
      <c r="Y51">
        <v>22</v>
      </c>
      <c r="Z51" t="s">
        <v>32</v>
      </c>
      <c r="AA51">
        <v>1987.7</v>
      </c>
      <c r="AB51">
        <v>0</v>
      </c>
      <c r="AC51">
        <v>330</v>
      </c>
    </row>
    <row r="52" spans="1:29" x14ac:dyDescent="0.2">
      <c r="A52">
        <v>1</v>
      </c>
      <c r="B52" t="s">
        <v>29</v>
      </c>
      <c r="C52">
        <v>2</v>
      </c>
      <c r="D52">
        <v>15</v>
      </c>
      <c r="E52" s="9">
        <v>1214</v>
      </c>
      <c r="F52">
        <v>1</v>
      </c>
      <c r="G52" s="10">
        <v>42067.425185185188</v>
      </c>
      <c r="H52" t="s">
        <v>30</v>
      </c>
      <c r="I52">
        <v>2273</v>
      </c>
      <c r="J52" t="s">
        <v>31</v>
      </c>
      <c r="K52" s="9">
        <v>2458.6</v>
      </c>
      <c r="L52" s="9">
        <v>25.2</v>
      </c>
      <c r="M52">
        <v>1</v>
      </c>
      <c r="N52">
        <v>0</v>
      </c>
      <c r="O52">
        <v>330</v>
      </c>
      <c r="Q52">
        <v>38830</v>
      </c>
      <c r="S52">
        <v>1</v>
      </c>
      <c r="T52">
        <v>506</v>
      </c>
      <c r="U52">
        <v>2</v>
      </c>
      <c r="V52">
        <v>1</v>
      </c>
      <c r="W52" s="1">
        <v>42067</v>
      </c>
      <c r="X52">
        <v>36736</v>
      </c>
      <c r="Y52">
        <v>22</v>
      </c>
      <c r="Z52" t="s">
        <v>32</v>
      </c>
      <c r="AA52">
        <v>2458.6</v>
      </c>
      <c r="AB52">
        <v>0</v>
      </c>
      <c r="AC52">
        <v>330</v>
      </c>
    </row>
    <row r="53" spans="1:29" x14ac:dyDescent="0.2">
      <c r="A53">
        <v>1</v>
      </c>
      <c r="B53" t="s">
        <v>29</v>
      </c>
      <c r="C53">
        <v>2</v>
      </c>
      <c r="D53">
        <v>15</v>
      </c>
      <c r="E53" s="9">
        <v>1208</v>
      </c>
      <c r="F53">
        <v>1</v>
      </c>
      <c r="G53" s="10">
        <v>42067.439675925925</v>
      </c>
      <c r="H53" t="s">
        <v>30</v>
      </c>
      <c r="I53">
        <v>2273</v>
      </c>
      <c r="J53" t="s">
        <v>31</v>
      </c>
      <c r="K53" s="9">
        <v>2061.1999999999998</v>
      </c>
      <c r="L53" s="9">
        <v>22.2</v>
      </c>
      <c r="M53">
        <v>1</v>
      </c>
      <c r="N53">
        <v>0</v>
      </c>
      <c r="O53">
        <v>330</v>
      </c>
      <c r="Q53">
        <v>38829</v>
      </c>
      <c r="S53">
        <v>1</v>
      </c>
      <c r="T53">
        <v>506</v>
      </c>
      <c r="U53">
        <v>2</v>
      </c>
      <c r="V53">
        <v>1</v>
      </c>
      <c r="W53" s="1">
        <v>42067</v>
      </c>
      <c r="X53">
        <v>37988</v>
      </c>
      <c r="Y53">
        <v>22</v>
      </c>
      <c r="Z53" t="s">
        <v>32</v>
      </c>
      <c r="AA53">
        <v>2061.1999999999998</v>
      </c>
      <c r="AB53">
        <v>0</v>
      </c>
      <c r="AC53">
        <v>330</v>
      </c>
    </row>
    <row r="54" spans="1:29" x14ac:dyDescent="0.2">
      <c r="A54">
        <v>1</v>
      </c>
      <c r="B54" t="s">
        <v>29</v>
      </c>
      <c r="C54">
        <v>2</v>
      </c>
      <c r="D54">
        <v>15</v>
      </c>
      <c r="E54" s="9">
        <v>1208</v>
      </c>
      <c r="F54">
        <v>1</v>
      </c>
      <c r="G54" s="10">
        <v>42067.440069444441</v>
      </c>
      <c r="H54" t="s">
        <v>30</v>
      </c>
      <c r="I54">
        <v>2273</v>
      </c>
      <c r="J54" t="s">
        <v>31</v>
      </c>
      <c r="K54" s="9">
        <v>2060.1999999999998</v>
      </c>
      <c r="L54" s="9">
        <v>22.2</v>
      </c>
      <c r="M54">
        <v>1</v>
      </c>
      <c r="N54">
        <v>0</v>
      </c>
      <c r="O54">
        <v>330</v>
      </c>
      <c r="Q54">
        <v>38828</v>
      </c>
      <c r="S54">
        <v>1</v>
      </c>
      <c r="T54">
        <v>506</v>
      </c>
      <c r="U54">
        <v>2</v>
      </c>
      <c r="V54">
        <v>1</v>
      </c>
      <c r="W54" s="1">
        <v>42067</v>
      </c>
      <c r="X54">
        <v>38022</v>
      </c>
      <c r="Y54">
        <v>22</v>
      </c>
      <c r="Z54" t="s">
        <v>32</v>
      </c>
      <c r="AA54">
        <v>2060.1999999999998</v>
      </c>
      <c r="AB54">
        <v>0</v>
      </c>
      <c r="AC54">
        <v>330</v>
      </c>
    </row>
    <row r="55" spans="1:29" x14ac:dyDescent="0.2">
      <c r="A55">
        <v>1</v>
      </c>
      <c r="B55" t="s">
        <v>29</v>
      </c>
      <c r="C55">
        <v>2</v>
      </c>
      <c r="D55">
        <v>12</v>
      </c>
      <c r="E55" s="9">
        <v>1107</v>
      </c>
      <c r="F55">
        <v>1</v>
      </c>
      <c r="G55" s="10">
        <v>42067.440601851849</v>
      </c>
      <c r="H55" t="s">
        <v>30</v>
      </c>
      <c r="I55">
        <v>1336</v>
      </c>
      <c r="J55" t="s">
        <v>31</v>
      </c>
      <c r="K55" s="9">
        <v>1661</v>
      </c>
      <c r="L55" s="9">
        <v>24.7</v>
      </c>
      <c r="M55">
        <v>1</v>
      </c>
      <c r="N55">
        <v>0</v>
      </c>
      <c r="O55">
        <v>330</v>
      </c>
      <c r="Q55">
        <v>38804</v>
      </c>
      <c r="S55">
        <v>1</v>
      </c>
      <c r="T55">
        <v>506</v>
      </c>
      <c r="U55">
        <v>2</v>
      </c>
      <c r="V55">
        <v>1</v>
      </c>
      <c r="W55" s="1">
        <v>42067</v>
      </c>
      <c r="X55">
        <v>38068</v>
      </c>
      <c r="Y55">
        <v>22</v>
      </c>
      <c r="Z55" t="s">
        <v>32</v>
      </c>
      <c r="AA55">
        <v>1661</v>
      </c>
      <c r="AB55">
        <v>0</v>
      </c>
      <c r="AC55">
        <v>330</v>
      </c>
    </row>
    <row r="56" spans="1:29" x14ac:dyDescent="0.2">
      <c r="A56">
        <v>1</v>
      </c>
      <c r="B56" t="s">
        <v>29</v>
      </c>
      <c r="C56">
        <v>2</v>
      </c>
      <c r="D56">
        <v>15</v>
      </c>
      <c r="E56" s="9">
        <v>1207</v>
      </c>
      <c r="F56">
        <v>1</v>
      </c>
      <c r="G56" s="10">
        <v>42067.444907407407</v>
      </c>
      <c r="H56" t="s">
        <v>30</v>
      </c>
      <c r="I56">
        <v>2273</v>
      </c>
      <c r="J56" t="s">
        <v>31</v>
      </c>
      <c r="K56" s="9">
        <v>2078.6</v>
      </c>
      <c r="L56" s="9">
        <v>13.3</v>
      </c>
      <c r="M56">
        <v>1</v>
      </c>
      <c r="N56">
        <v>0</v>
      </c>
      <c r="O56">
        <v>330</v>
      </c>
      <c r="Q56">
        <v>38827</v>
      </c>
      <c r="S56">
        <v>1</v>
      </c>
      <c r="T56">
        <v>506</v>
      </c>
      <c r="U56">
        <v>2</v>
      </c>
      <c r="V56">
        <v>1</v>
      </c>
      <c r="W56" s="1">
        <v>42067</v>
      </c>
      <c r="X56">
        <v>38440</v>
      </c>
      <c r="Y56">
        <v>22</v>
      </c>
      <c r="Z56" t="s">
        <v>32</v>
      </c>
      <c r="AA56">
        <v>2078.6</v>
      </c>
      <c r="AB56">
        <v>0</v>
      </c>
      <c r="AC56">
        <v>330</v>
      </c>
    </row>
    <row r="57" spans="1:29" x14ac:dyDescent="0.2">
      <c r="A57">
        <v>1</v>
      </c>
      <c r="B57" t="s">
        <v>29</v>
      </c>
      <c r="C57">
        <v>2</v>
      </c>
      <c r="D57">
        <v>15</v>
      </c>
      <c r="E57" s="9">
        <v>1207</v>
      </c>
      <c r="F57">
        <v>1</v>
      </c>
      <c r="G57" s="10">
        <v>42067.445185185185</v>
      </c>
      <c r="H57" t="s">
        <v>30</v>
      </c>
      <c r="I57">
        <v>2273</v>
      </c>
      <c r="J57" t="s">
        <v>31</v>
      </c>
      <c r="K57" s="9">
        <v>2078.6</v>
      </c>
      <c r="L57" s="9">
        <v>13.3</v>
      </c>
      <c r="M57">
        <v>1</v>
      </c>
      <c r="N57">
        <v>0</v>
      </c>
      <c r="O57">
        <v>330</v>
      </c>
      <c r="Q57">
        <v>38826</v>
      </c>
      <c r="S57">
        <v>1</v>
      </c>
      <c r="T57">
        <v>506</v>
      </c>
      <c r="U57">
        <v>2</v>
      </c>
      <c r="V57">
        <v>1</v>
      </c>
      <c r="W57" s="1">
        <v>42067</v>
      </c>
      <c r="X57">
        <v>38464</v>
      </c>
      <c r="Y57">
        <v>22</v>
      </c>
      <c r="Z57" t="s">
        <v>32</v>
      </c>
      <c r="AA57">
        <v>2078.6</v>
      </c>
      <c r="AB57">
        <v>0</v>
      </c>
      <c r="AC57">
        <v>330</v>
      </c>
    </row>
    <row r="58" spans="1:29" x14ac:dyDescent="0.2">
      <c r="A58">
        <v>1</v>
      </c>
      <c r="B58" t="s">
        <v>29</v>
      </c>
      <c r="C58">
        <v>2</v>
      </c>
      <c r="D58">
        <v>15</v>
      </c>
      <c r="E58" s="9">
        <v>1221</v>
      </c>
      <c r="F58">
        <v>1</v>
      </c>
      <c r="G58" s="10">
        <v>42067.448113425926</v>
      </c>
      <c r="H58" t="s">
        <v>30</v>
      </c>
      <c r="I58">
        <v>2273</v>
      </c>
      <c r="J58" t="s">
        <v>31</v>
      </c>
      <c r="K58" s="9">
        <v>2381.1999999999998</v>
      </c>
      <c r="L58" s="9">
        <v>14</v>
      </c>
      <c r="M58">
        <v>1</v>
      </c>
      <c r="N58">
        <v>0</v>
      </c>
      <c r="O58">
        <v>330</v>
      </c>
      <c r="Q58">
        <v>5</v>
      </c>
      <c r="S58">
        <v>1</v>
      </c>
      <c r="T58">
        <v>506</v>
      </c>
      <c r="U58">
        <v>2</v>
      </c>
      <c r="V58">
        <v>1</v>
      </c>
      <c r="W58" s="1">
        <v>42067</v>
      </c>
      <c r="X58">
        <v>38717</v>
      </c>
      <c r="Y58">
        <v>22</v>
      </c>
      <c r="Z58" t="s">
        <v>32</v>
      </c>
      <c r="AA58">
        <v>2381.1999999999998</v>
      </c>
      <c r="AB58">
        <v>0</v>
      </c>
      <c r="AC58">
        <v>330</v>
      </c>
    </row>
    <row r="59" spans="1:29" x14ac:dyDescent="0.2">
      <c r="A59">
        <v>1</v>
      </c>
      <c r="B59" t="s">
        <v>29</v>
      </c>
      <c r="C59">
        <v>2</v>
      </c>
      <c r="D59">
        <v>5</v>
      </c>
      <c r="E59" s="9">
        <v>775</v>
      </c>
      <c r="F59">
        <v>1</v>
      </c>
      <c r="G59" s="10">
        <v>42067.458761574075</v>
      </c>
      <c r="H59" t="s">
        <v>30</v>
      </c>
      <c r="I59">
        <v>1287</v>
      </c>
      <c r="J59" t="s">
        <v>31</v>
      </c>
      <c r="K59" s="9">
        <v>1651.3</v>
      </c>
      <c r="L59" s="9">
        <v>6.1</v>
      </c>
      <c r="M59">
        <v>1</v>
      </c>
      <c r="N59">
        <v>0</v>
      </c>
      <c r="O59">
        <v>330</v>
      </c>
      <c r="Q59">
        <v>38805</v>
      </c>
      <c r="S59">
        <v>1</v>
      </c>
      <c r="T59">
        <v>506</v>
      </c>
      <c r="U59">
        <v>2</v>
      </c>
      <c r="V59">
        <v>1</v>
      </c>
      <c r="W59" s="1">
        <v>42067</v>
      </c>
      <c r="X59">
        <v>39637</v>
      </c>
      <c r="Y59">
        <v>22</v>
      </c>
      <c r="Z59" t="s">
        <v>32</v>
      </c>
      <c r="AA59">
        <v>1651.3</v>
      </c>
      <c r="AB59">
        <v>0</v>
      </c>
      <c r="AC59">
        <v>330</v>
      </c>
    </row>
    <row r="60" spans="1:29" x14ac:dyDescent="0.2">
      <c r="A60">
        <v>1</v>
      </c>
      <c r="B60" t="s">
        <v>29</v>
      </c>
      <c r="C60">
        <v>1</v>
      </c>
      <c r="D60">
        <v>43</v>
      </c>
      <c r="E60" s="9">
        <v>191</v>
      </c>
      <c r="F60">
        <v>1</v>
      </c>
      <c r="G60" s="10">
        <v>42067.592106481483</v>
      </c>
      <c r="H60" t="s">
        <v>34</v>
      </c>
      <c r="I60">
        <v>250</v>
      </c>
      <c r="J60" t="s">
        <v>31</v>
      </c>
      <c r="K60" s="9">
        <v>1585.5</v>
      </c>
      <c r="L60" s="9">
        <v>11</v>
      </c>
      <c r="M60">
        <v>1</v>
      </c>
      <c r="N60">
        <v>0</v>
      </c>
      <c r="O60">
        <v>330</v>
      </c>
      <c r="Q60">
        <v>38806</v>
      </c>
      <c r="S60">
        <v>1</v>
      </c>
      <c r="T60">
        <v>506</v>
      </c>
      <c r="U60">
        <v>1</v>
      </c>
      <c r="V60">
        <v>1</v>
      </c>
      <c r="W60" s="1">
        <v>42067</v>
      </c>
      <c r="X60">
        <v>51158</v>
      </c>
      <c r="Y60">
        <v>22</v>
      </c>
      <c r="Z60" t="s">
        <v>32</v>
      </c>
      <c r="AA60">
        <v>1585.5</v>
      </c>
      <c r="AB60">
        <v>0</v>
      </c>
      <c r="AC60">
        <v>330</v>
      </c>
    </row>
    <row r="61" spans="1:29" x14ac:dyDescent="0.2">
      <c r="A61">
        <v>1</v>
      </c>
      <c r="B61" t="s">
        <v>29</v>
      </c>
      <c r="C61">
        <v>1</v>
      </c>
      <c r="D61">
        <v>43</v>
      </c>
      <c r="E61" s="9">
        <v>191</v>
      </c>
      <c r="F61">
        <v>1</v>
      </c>
      <c r="G61" s="10">
        <v>42067.592361111114</v>
      </c>
      <c r="H61" t="s">
        <v>34</v>
      </c>
      <c r="I61">
        <v>250</v>
      </c>
      <c r="J61" t="s">
        <v>31</v>
      </c>
      <c r="K61" s="9">
        <v>1585.5</v>
      </c>
      <c r="L61" s="9">
        <v>11</v>
      </c>
      <c r="M61">
        <v>1</v>
      </c>
      <c r="N61">
        <v>0</v>
      </c>
      <c r="O61">
        <v>330</v>
      </c>
      <c r="Q61">
        <v>38807</v>
      </c>
      <c r="S61">
        <v>1</v>
      </c>
      <c r="T61">
        <v>506</v>
      </c>
      <c r="U61">
        <v>1</v>
      </c>
      <c r="V61">
        <v>1</v>
      </c>
      <c r="W61" s="1">
        <v>42067</v>
      </c>
      <c r="X61">
        <v>51180</v>
      </c>
      <c r="Y61">
        <v>22</v>
      </c>
      <c r="Z61" t="s">
        <v>32</v>
      </c>
      <c r="AA61">
        <v>1585.5</v>
      </c>
      <c r="AB61">
        <v>0</v>
      </c>
      <c r="AC61">
        <v>330</v>
      </c>
    </row>
    <row r="62" spans="1:29" x14ac:dyDescent="0.2">
      <c r="A62">
        <v>1</v>
      </c>
      <c r="B62" t="s">
        <v>29</v>
      </c>
      <c r="C62">
        <v>2</v>
      </c>
      <c r="D62">
        <v>26</v>
      </c>
      <c r="E62" s="9">
        <v>1160</v>
      </c>
      <c r="F62">
        <v>1</v>
      </c>
      <c r="G62" s="10">
        <v>42067.593101851853</v>
      </c>
      <c r="H62" t="s">
        <v>30</v>
      </c>
      <c r="I62">
        <v>1336</v>
      </c>
      <c r="J62" t="s">
        <v>31</v>
      </c>
      <c r="K62" s="9">
        <v>1695.8</v>
      </c>
      <c r="L62" s="9">
        <v>-0.1</v>
      </c>
      <c r="M62">
        <v>1</v>
      </c>
      <c r="N62">
        <v>0</v>
      </c>
      <c r="O62">
        <v>330</v>
      </c>
      <c r="Q62">
        <v>38808</v>
      </c>
      <c r="S62">
        <v>1</v>
      </c>
      <c r="T62">
        <v>506</v>
      </c>
      <c r="U62">
        <v>2</v>
      </c>
      <c r="V62">
        <v>1</v>
      </c>
      <c r="W62" s="1">
        <v>42067</v>
      </c>
      <c r="X62">
        <v>51244</v>
      </c>
      <c r="Y62">
        <v>22</v>
      </c>
      <c r="Z62" t="s">
        <v>32</v>
      </c>
      <c r="AA62">
        <v>1695.8</v>
      </c>
      <c r="AB62">
        <v>0</v>
      </c>
      <c r="AC62">
        <v>330</v>
      </c>
    </row>
    <row r="63" spans="1:29" x14ac:dyDescent="0.2">
      <c r="A63">
        <v>1</v>
      </c>
      <c r="B63" t="s">
        <v>29</v>
      </c>
      <c r="C63">
        <v>2</v>
      </c>
      <c r="D63">
        <v>26</v>
      </c>
      <c r="E63" s="9">
        <v>1160</v>
      </c>
      <c r="F63">
        <v>1</v>
      </c>
      <c r="G63" s="10">
        <v>42067.593622685185</v>
      </c>
      <c r="H63" t="s">
        <v>30</v>
      </c>
      <c r="I63">
        <v>1336</v>
      </c>
      <c r="J63" t="s">
        <v>31</v>
      </c>
      <c r="K63" s="9">
        <v>1696.7</v>
      </c>
      <c r="L63" s="9">
        <v>-0.1</v>
      </c>
      <c r="M63">
        <v>1</v>
      </c>
      <c r="N63">
        <v>0</v>
      </c>
      <c r="O63">
        <v>330</v>
      </c>
      <c r="Q63">
        <v>38809</v>
      </c>
      <c r="S63">
        <v>1</v>
      </c>
      <c r="T63">
        <v>506</v>
      </c>
      <c r="U63">
        <v>2</v>
      </c>
      <c r="V63">
        <v>1</v>
      </c>
      <c r="W63" s="1">
        <v>42067</v>
      </c>
      <c r="X63">
        <v>51289</v>
      </c>
      <c r="Y63">
        <v>22</v>
      </c>
      <c r="Z63" t="s">
        <v>32</v>
      </c>
      <c r="AA63">
        <v>1696.7</v>
      </c>
      <c r="AB63">
        <v>0</v>
      </c>
      <c r="AC63">
        <v>330</v>
      </c>
    </row>
    <row r="64" spans="1:29" x14ac:dyDescent="0.2">
      <c r="A64">
        <v>1</v>
      </c>
      <c r="B64" t="s">
        <v>29</v>
      </c>
      <c r="C64">
        <v>2</v>
      </c>
      <c r="D64">
        <v>18</v>
      </c>
      <c r="E64" s="9">
        <v>636</v>
      </c>
      <c r="F64">
        <v>1</v>
      </c>
      <c r="G64" s="10">
        <v>42067.619201388887</v>
      </c>
      <c r="H64" t="s">
        <v>34</v>
      </c>
      <c r="I64">
        <v>123</v>
      </c>
      <c r="J64" t="s">
        <v>31</v>
      </c>
      <c r="K64" s="9">
        <v>878.8</v>
      </c>
      <c r="L64" s="9">
        <v>11.3</v>
      </c>
      <c r="M64">
        <v>1</v>
      </c>
      <c r="N64">
        <v>0</v>
      </c>
      <c r="O64">
        <v>330</v>
      </c>
      <c r="Q64">
        <v>38810</v>
      </c>
      <c r="S64">
        <v>1</v>
      </c>
      <c r="T64">
        <v>506</v>
      </c>
      <c r="U64">
        <v>2</v>
      </c>
      <c r="V64">
        <v>1</v>
      </c>
      <c r="W64" s="1">
        <v>42067</v>
      </c>
      <c r="X64">
        <v>53499</v>
      </c>
      <c r="Y64">
        <v>22</v>
      </c>
      <c r="Z64" t="s">
        <v>32</v>
      </c>
      <c r="AA64">
        <v>878.8</v>
      </c>
      <c r="AB64">
        <v>0</v>
      </c>
      <c r="AC64">
        <v>330</v>
      </c>
    </row>
    <row r="65" spans="1:29" x14ac:dyDescent="0.2">
      <c r="A65">
        <v>1</v>
      </c>
      <c r="B65" t="s">
        <v>29</v>
      </c>
      <c r="C65">
        <v>2</v>
      </c>
      <c r="D65">
        <v>18</v>
      </c>
      <c r="E65" s="9">
        <v>636</v>
      </c>
      <c r="F65">
        <v>1</v>
      </c>
      <c r="G65" s="10">
        <v>42067.619525462964</v>
      </c>
      <c r="H65" t="s">
        <v>34</v>
      </c>
      <c r="I65">
        <v>123</v>
      </c>
      <c r="J65" t="s">
        <v>31</v>
      </c>
      <c r="K65" s="9">
        <v>877.9</v>
      </c>
      <c r="L65" s="9">
        <v>11.3</v>
      </c>
      <c r="M65">
        <v>2</v>
      </c>
      <c r="N65">
        <v>0</v>
      </c>
      <c r="O65">
        <v>330</v>
      </c>
      <c r="Q65">
        <v>38811</v>
      </c>
      <c r="S65">
        <v>1</v>
      </c>
      <c r="T65">
        <v>506</v>
      </c>
      <c r="U65">
        <v>2</v>
      </c>
      <c r="V65">
        <v>1</v>
      </c>
      <c r="W65" s="1">
        <v>42067</v>
      </c>
      <c r="X65">
        <v>53527</v>
      </c>
      <c r="Y65">
        <v>22</v>
      </c>
      <c r="Z65" t="s">
        <v>32</v>
      </c>
      <c r="AA65">
        <v>877.9</v>
      </c>
      <c r="AB65">
        <v>0</v>
      </c>
      <c r="AC65">
        <v>330</v>
      </c>
    </row>
    <row r="66" spans="1:29" x14ac:dyDescent="0.2">
      <c r="A66">
        <v>1</v>
      </c>
      <c r="B66" t="s">
        <v>29</v>
      </c>
      <c r="C66">
        <v>2</v>
      </c>
      <c r="D66">
        <v>18</v>
      </c>
      <c r="E66" s="9">
        <v>633</v>
      </c>
      <c r="F66">
        <v>1</v>
      </c>
      <c r="G66" s="10">
        <v>42067.622789351852</v>
      </c>
      <c r="H66" t="s">
        <v>34</v>
      </c>
      <c r="I66">
        <v>123</v>
      </c>
      <c r="J66" t="s">
        <v>31</v>
      </c>
      <c r="K66" s="9">
        <v>997.7</v>
      </c>
      <c r="L66" s="9">
        <v>33.4</v>
      </c>
      <c r="M66">
        <v>2</v>
      </c>
      <c r="N66">
        <v>0</v>
      </c>
      <c r="O66">
        <v>330</v>
      </c>
      <c r="Q66">
        <v>38812</v>
      </c>
      <c r="S66">
        <v>1</v>
      </c>
      <c r="T66">
        <v>506</v>
      </c>
      <c r="U66">
        <v>2</v>
      </c>
      <c r="V66">
        <v>1</v>
      </c>
      <c r="W66" s="1">
        <v>42067</v>
      </c>
      <c r="X66">
        <v>53809</v>
      </c>
      <c r="Y66">
        <v>22</v>
      </c>
      <c r="Z66" t="s">
        <v>32</v>
      </c>
      <c r="AA66">
        <v>997.7</v>
      </c>
      <c r="AB66">
        <v>0</v>
      </c>
      <c r="AC66">
        <v>330</v>
      </c>
    </row>
    <row r="67" spans="1:29" x14ac:dyDescent="0.2">
      <c r="A67">
        <v>1</v>
      </c>
      <c r="B67" t="s">
        <v>29</v>
      </c>
      <c r="C67">
        <v>2</v>
      </c>
      <c r="D67">
        <v>18</v>
      </c>
      <c r="E67" s="9">
        <v>633</v>
      </c>
      <c r="F67">
        <v>1</v>
      </c>
      <c r="G67" s="10">
        <v>42067.623055555552</v>
      </c>
      <c r="H67" t="s">
        <v>34</v>
      </c>
      <c r="I67">
        <v>123</v>
      </c>
      <c r="J67" t="s">
        <v>31</v>
      </c>
      <c r="K67" s="9">
        <v>997.7</v>
      </c>
      <c r="L67" s="9">
        <v>33.299999999999997</v>
      </c>
      <c r="M67">
        <v>2</v>
      </c>
      <c r="N67">
        <v>0</v>
      </c>
      <c r="O67">
        <v>330</v>
      </c>
      <c r="Q67">
        <v>38813</v>
      </c>
      <c r="S67">
        <v>1</v>
      </c>
      <c r="T67">
        <v>506</v>
      </c>
      <c r="U67">
        <v>2</v>
      </c>
      <c r="V67">
        <v>1</v>
      </c>
      <c r="W67" s="1">
        <v>42067</v>
      </c>
      <c r="X67">
        <v>53832</v>
      </c>
      <c r="Y67">
        <v>22</v>
      </c>
      <c r="Z67" t="s">
        <v>32</v>
      </c>
      <c r="AA67">
        <v>997.7</v>
      </c>
      <c r="AB67">
        <v>0</v>
      </c>
      <c r="AC67">
        <v>330</v>
      </c>
    </row>
    <row r="68" spans="1:29" x14ac:dyDescent="0.2">
      <c r="A68">
        <v>1</v>
      </c>
      <c r="B68" t="s">
        <v>29</v>
      </c>
      <c r="C68">
        <v>2</v>
      </c>
      <c r="D68">
        <v>18</v>
      </c>
      <c r="E68" s="9">
        <v>1076</v>
      </c>
      <c r="F68">
        <v>1</v>
      </c>
      <c r="G68" s="10">
        <v>42067.624965277777</v>
      </c>
      <c r="H68" t="s">
        <v>34</v>
      </c>
      <c r="I68">
        <v>123</v>
      </c>
      <c r="J68" t="s">
        <v>31</v>
      </c>
      <c r="K68" s="9">
        <v>725.1</v>
      </c>
      <c r="L68" s="9">
        <v>13.4</v>
      </c>
      <c r="M68">
        <v>3</v>
      </c>
      <c r="N68">
        <v>0</v>
      </c>
      <c r="O68">
        <v>330</v>
      </c>
      <c r="Q68">
        <v>38814</v>
      </c>
      <c r="S68">
        <v>1</v>
      </c>
      <c r="T68">
        <v>506</v>
      </c>
      <c r="U68">
        <v>2</v>
      </c>
      <c r="V68">
        <v>1</v>
      </c>
      <c r="W68" s="1">
        <v>42067</v>
      </c>
      <c r="X68">
        <v>53997</v>
      </c>
      <c r="Y68">
        <v>22</v>
      </c>
      <c r="Z68" t="s">
        <v>32</v>
      </c>
      <c r="AA68">
        <v>725.1</v>
      </c>
      <c r="AB68">
        <v>0</v>
      </c>
      <c r="AC68">
        <v>330</v>
      </c>
    </row>
    <row r="69" spans="1:29" x14ac:dyDescent="0.2">
      <c r="A69">
        <v>1</v>
      </c>
      <c r="B69" t="s">
        <v>29</v>
      </c>
      <c r="C69">
        <v>2</v>
      </c>
      <c r="D69">
        <v>18</v>
      </c>
      <c r="E69" s="9">
        <v>1076</v>
      </c>
      <c r="F69">
        <v>1</v>
      </c>
      <c r="G69" s="10">
        <v>42067.625231481485</v>
      </c>
      <c r="H69" t="s">
        <v>34</v>
      </c>
      <c r="I69">
        <v>123</v>
      </c>
      <c r="J69" t="s">
        <v>31</v>
      </c>
      <c r="K69" s="9">
        <v>724.1</v>
      </c>
      <c r="L69" s="9">
        <v>13.4</v>
      </c>
      <c r="M69">
        <v>3</v>
      </c>
      <c r="N69">
        <v>0</v>
      </c>
      <c r="O69">
        <v>330</v>
      </c>
      <c r="Q69">
        <v>38815</v>
      </c>
      <c r="S69">
        <v>1</v>
      </c>
      <c r="T69">
        <v>506</v>
      </c>
      <c r="U69">
        <v>2</v>
      </c>
      <c r="V69">
        <v>1</v>
      </c>
      <c r="W69" s="1">
        <v>42067</v>
      </c>
      <c r="X69">
        <v>54020</v>
      </c>
      <c r="Y69">
        <v>22</v>
      </c>
      <c r="Z69" t="s">
        <v>32</v>
      </c>
      <c r="AA69">
        <v>724.1</v>
      </c>
      <c r="AB69">
        <v>0</v>
      </c>
      <c r="AC69">
        <v>330</v>
      </c>
    </row>
    <row r="70" spans="1:29" x14ac:dyDescent="0.2">
      <c r="A70">
        <v>1</v>
      </c>
      <c r="B70" t="s">
        <v>29</v>
      </c>
      <c r="C70">
        <v>2</v>
      </c>
      <c r="D70">
        <v>18</v>
      </c>
      <c r="E70" s="9">
        <v>1076</v>
      </c>
      <c r="F70">
        <v>1</v>
      </c>
      <c r="G70" s="10">
        <v>42067.625509259262</v>
      </c>
      <c r="H70" t="s">
        <v>34</v>
      </c>
      <c r="I70">
        <v>123</v>
      </c>
      <c r="J70" t="s">
        <v>31</v>
      </c>
      <c r="K70" s="9">
        <v>724.1</v>
      </c>
      <c r="L70" s="9">
        <v>13.4</v>
      </c>
      <c r="M70">
        <v>3</v>
      </c>
      <c r="N70">
        <v>0</v>
      </c>
      <c r="O70">
        <v>330</v>
      </c>
      <c r="Q70">
        <v>38816</v>
      </c>
      <c r="S70">
        <v>1</v>
      </c>
      <c r="T70">
        <v>506</v>
      </c>
      <c r="U70">
        <v>2</v>
      </c>
      <c r="V70">
        <v>1</v>
      </c>
      <c r="W70" s="1">
        <v>42067</v>
      </c>
      <c r="X70">
        <v>54044</v>
      </c>
      <c r="Y70">
        <v>22</v>
      </c>
      <c r="Z70" t="s">
        <v>32</v>
      </c>
      <c r="AA70">
        <v>724.1</v>
      </c>
      <c r="AB70">
        <v>0</v>
      </c>
      <c r="AC70">
        <v>330</v>
      </c>
    </row>
    <row r="71" spans="1:29" x14ac:dyDescent="0.2">
      <c r="A71">
        <v>1</v>
      </c>
      <c r="B71" t="s">
        <v>29</v>
      </c>
      <c r="C71">
        <v>2</v>
      </c>
      <c r="D71" t="s">
        <v>36</v>
      </c>
      <c r="E71" s="9">
        <v>1196</v>
      </c>
      <c r="F71">
        <v>1</v>
      </c>
      <c r="G71" s="10">
        <v>42067.632928240739</v>
      </c>
      <c r="H71" t="s">
        <v>30</v>
      </c>
      <c r="I71">
        <v>1336</v>
      </c>
      <c r="J71" t="s">
        <v>31</v>
      </c>
      <c r="K71" s="9">
        <v>1635.8</v>
      </c>
      <c r="L71" s="9">
        <v>26.6</v>
      </c>
      <c r="M71">
        <v>1</v>
      </c>
      <c r="N71">
        <v>0</v>
      </c>
      <c r="O71">
        <v>330</v>
      </c>
      <c r="Q71">
        <v>38817</v>
      </c>
      <c r="S71">
        <v>1</v>
      </c>
      <c r="T71">
        <v>506</v>
      </c>
      <c r="U71">
        <v>2</v>
      </c>
      <c r="V71">
        <v>1</v>
      </c>
      <c r="W71" s="1">
        <v>42067</v>
      </c>
      <c r="X71">
        <v>54685</v>
      </c>
      <c r="Y71">
        <v>22</v>
      </c>
      <c r="Z71" t="s">
        <v>32</v>
      </c>
      <c r="AA71">
        <v>1635.8</v>
      </c>
      <c r="AB71">
        <v>0</v>
      </c>
      <c r="AC71">
        <v>330</v>
      </c>
    </row>
    <row r="72" spans="1:29" x14ac:dyDescent="0.2">
      <c r="A72">
        <v>1</v>
      </c>
      <c r="B72" t="s">
        <v>29</v>
      </c>
      <c r="C72">
        <v>2</v>
      </c>
      <c r="D72" t="s">
        <v>36</v>
      </c>
      <c r="E72" s="9">
        <v>1196</v>
      </c>
      <c r="F72">
        <v>1</v>
      </c>
      <c r="G72" s="10">
        <v>42067.633483796293</v>
      </c>
      <c r="H72" t="s">
        <v>30</v>
      </c>
      <c r="I72">
        <v>1336</v>
      </c>
      <c r="J72" t="s">
        <v>31</v>
      </c>
      <c r="K72" s="9">
        <v>1636.8</v>
      </c>
      <c r="L72" s="9">
        <v>26.6</v>
      </c>
      <c r="M72">
        <v>1</v>
      </c>
      <c r="N72">
        <v>0</v>
      </c>
      <c r="O72">
        <v>330</v>
      </c>
      <c r="Q72">
        <v>38818</v>
      </c>
      <c r="S72">
        <v>1</v>
      </c>
      <c r="T72">
        <v>506</v>
      </c>
      <c r="U72">
        <v>2</v>
      </c>
      <c r="V72">
        <v>1</v>
      </c>
      <c r="W72" s="1">
        <v>42067</v>
      </c>
      <c r="X72">
        <v>54733</v>
      </c>
      <c r="Y72">
        <v>22</v>
      </c>
      <c r="Z72" t="s">
        <v>32</v>
      </c>
      <c r="AA72">
        <v>1636.8</v>
      </c>
      <c r="AB72">
        <v>0</v>
      </c>
      <c r="AC72">
        <v>330</v>
      </c>
    </row>
    <row r="73" spans="1:29" x14ac:dyDescent="0.2">
      <c r="A73">
        <v>1</v>
      </c>
      <c r="B73" t="s">
        <v>29</v>
      </c>
      <c r="C73">
        <v>2</v>
      </c>
      <c r="D73">
        <v>10</v>
      </c>
      <c r="E73" s="9">
        <v>434</v>
      </c>
      <c r="F73">
        <v>1</v>
      </c>
      <c r="G73" s="10">
        <v>42067.682662037034</v>
      </c>
      <c r="H73" t="s">
        <v>37</v>
      </c>
      <c r="I73">
        <v>408</v>
      </c>
      <c r="J73" t="s">
        <v>31</v>
      </c>
      <c r="K73" s="9">
        <v>1437.6</v>
      </c>
      <c r="L73" s="9">
        <v>13</v>
      </c>
      <c r="M73">
        <v>1</v>
      </c>
      <c r="N73">
        <v>0</v>
      </c>
      <c r="O73">
        <v>330</v>
      </c>
      <c r="Q73">
        <v>38819</v>
      </c>
      <c r="S73">
        <v>1</v>
      </c>
      <c r="T73">
        <v>506</v>
      </c>
      <c r="U73">
        <v>2</v>
      </c>
      <c r="V73">
        <v>1</v>
      </c>
      <c r="W73" s="1">
        <v>42067</v>
      </c>
      <c r="X73">
        <v>58982</v>
      </c>
      <c r="Y73">
        <v>22</v>
      </c>
      <c r="Z73" t="s">
        <v>32</v>
      </c>
      <c r="AA73">
        <v>1437.6</v>
      </c>
      <c r="AB73">
        <v>0</v>
      </c>
      <c r="AC73">
        <v>330</v>
      </c>
    </row>
    <row r="74" spans="1:29" x14ac:dyDescent="0.2">
      <c r="A74">
        <v>1</v>
      </c>
      <c r="B74" t="s">
        <v>29</v>
      </c>
      <c r="C74">
        <v>2</v>
      </c>
      <c r="D74">
        <v>10</v>
      </c>
      <c r="E74" s="9">
        <v>434</v>
      </c>
      <c r="F74">
        <v>1</v>
      </c>
      <c r="G74" s="10">
        <v>42067.682962962965</v>
      </c>
      <c r="H74" t="s">
        <v>37</v>
      </c>
      <c r="I74">
        <v>408</v>
      </c>
      <c r="J74" t="s">
        <v>31</v>
      </c>
      <c r="K74" s="9">
        <v>1437.6</v>
      </c>
      <c r="L74" s="9">
        <v>13</v>
      </c>
      <c r="M74">
        <v>1</v>
      </c>
      <c r="N74">
        <v>0</v>
      </c>
      <c r="O74">
        <v>330</v>
      </c>
      <c r="Q74">
        <v>38820</v>
      </c>
      <c r="S74">
        <v>1</v>
      </c>
      <c r="T74">
        <v>506</v>
      </c>
      <c r="U74">
        <v>2</v>
      </c>
      <c r="V74">
        <v>1</v>
      </c>
      <c r="W74" s="1">
        <v>42067</v>
      </c>
      <c r="X74">
        <v>59008</v>
      </c>
      <c r="Y74">
        <v>22</v>
      </c>
      <c r="Z74" t="s">
        <v>32</v>
      </c>
      <c r="AA74">
        <v>1437.6</v>
      </c>
      <c r="AB74">
        <v>0</v>
      </c>
      <c r="AC74">
        <v>330</v>
      </c>
    </row>
    <row r="75" spans="1:29" x14ac:dyDescent="0.2">
      <c r="A75">
        <v>1</v>
      </c>
      <c r="B75" t="s">
        <v>29</v>
      </c>
      <c r="C75">
        <v>2</v>
      </c>
      <c r="D75">
        <v>10</v>
      </c>
      <c r="E75" s="9">
        <v>354</v>
      </c>
      <c r="F75">
        <v>1</v>
      </c>
      <c r="G75" s="10">
        <v>42067.69121527778</v>
      </c>
      <c r="H75" t="s">
        <v>37</v>
      </c>
      <c r="I75">
        <v>408</v>
      </c>
      <c r="J75" t="s">
        <v>33</v>
      </c>
      <c r="K75" s="9">
        <v>333.5</v>
      </c>
      <c r="L75" s="9">
        <v>26.6</v>
      </c>
      <c r="M75">
        <v>5</v>
      </c>
      <c r="N75">
        <v>0</v>
      </c>
      <c r="O75">
        <v>330</v>
      </c>
      <c r="Q75">
        <v>38821</v>
      </c>
      <c r="S75">
        <v>1</v>
      </c>
      <c r="T75">
        <v>506</v>
      </c>
      <c r="U75">
        <v>2</v>
      </c>
      <c r="V75">
        <v>1</v>
      </c>
      <c r="W75" s="1">
        <v>42067</v>
      </c>
      <c r="X75">
        <v>59721</v>
      </c>
      <c r="Y75">
        <v>21</v>
      </c>
      <c r="Z75" t="s">
        <v>32</v>
      </c>
      <c r="AA75">
        <v>333.5</v>
      </c>
      <c r="AB75">
        <v>0</v>
      </c>
      <c r="AC75">
        <v>330</v>
      </c>
    </row>
    <row r="76" spans="1:29" x14ac:dyDescent="0.2">
      <c r="A76">
        <v>1</v>
      </c>
      <c r="B76" t="s">
        <v>29</v>
      </c>
      <c r="C76">
        <v>2</v>
      </c>
      <c r="D76">
        <v>10</v>
      </c>
      <c r="E76" s="9">
        <v>354</v>
      </c>
      <c r="F76">
        <v>1</v>
      </c>
      <c r="G76" s="10">
        <v>42067.691516203704</v>
      </c>
      <c r="H76" t="s">
        <v>37</v>
      </c>
      <c r="I76">
        <v>408</v>
      </c>
      <c r="J76" t="s">
        <v>33</v>
      </c>
      <c r="K76" s="9">
        <v>333.5</v>
      </c>
      <c r="L76" s="9">
        <v>26.6</v>
      </c>
      <c r="M76">
        <v>8</v>
      </c>
      <c r="N76">
        <v>0</v>
      </c>
      <c r="O76">
        <v>330</v>
      </c>
      <c r="Q76">
        <v>38822</v>
      </c>
      <c r="S76">
        <v>1</v>
      </c>
      <c r="T76">
        <v>506</v>
      </c>
      <c r="U76">
        <v>2</v>
      </c>
      <c r="V76">
        <v>1</v>
      </c>
      <c r="W76" s="1">
        <v>42067</v>
      </c>
      <c r="X76">
        <v>59747</v>
      </c>
      <c r="Y76">
        <v>21</v>
      </c>
      <c r="Z76" t="s">
        <v>32</v>
      </c>
      <c r="AA76">
        <v>333.5</v>
      </c>
      <c r="AB76">
        <v>0</v>
      </c>
      <c r="AC76">
        <v>330</v>
      </c>
    </row>
    <row r="77" spans="1:29" x14ac:dyDescent="0.2">
      <c r="A77">
        <v>1</v>
      </c>
      <c r="B77" t="s">
        <v>29</v>
      </c>
      <c r="C77">
        <v>2</v>
      </c>
      <c r="D77">
        <v>3</v>
      </c>
      <c r="E77" s="9">
        <v>728</v>
      </c>
      <c r="F77">
        <v>1</v>
      </c>
      <c r="G77" s="10">
        <v>42067.710162037038</v>
      </c>
      <c r="H77" t="s">
        <v>37</v>
      </c>
      <c r="I77">
        <v>408</v>
      </c>
      <c r="J77" t="s">
        <v>31</v>
      </c>
      <c r="K77" s="9">
        <v>1346.7</v>
      </c>
      <c r="L77" s="9">
        <v>-0.1</v>
      </c>
      <c r="M77">
        <v>2</v>
      </c>
      <c r="N77">
        <v>0</v>
      </c>
      <c r="O77">
        <v>330</v>
      </c>
      <c r="Q77">
        <v>38823</v>
      </c>
      <c r="S77">
        <v>1</v>
      </c>
      <c r="T77">
        <v>506</v>
      </c>
      <c r="U77">
        <v>2</v>
      </c>
      <c r="V77">
        <v>1</v>
      </c>
      <c r="W77" s="1">
        <v>42067</v>
      </c>
      <c r="X77">
        <v>61358</v>
      </c>
      <c r="Y77">
        <v>22</v>
      </c>
      <c r="Z77" t="s">
        <v>32</v>
      </c>
      <c r="AA77">
        <v>1346.7</v>
      </c>
      <c r="AB77">
        <v>0</v>
      </c>
      <c r="AC77">
        <v>330</v>
      </c>
    </row>
    <row r="78" spans="1:29" x14ac:dyDescent="0.2">
      <c r="A78">
        <v>1</v>
      </c>
      <c r="B78" t="s">
        <v>29</v>
      </c>
      <c r="C78">
        <v>2</v>
      </c>
      <c r="D78">
        <v>3</v>
      </c>
      <c r="E78" s="9">
        <v>703</v>
      </c>
      <c r="F78">
        <v>1</v>
      </c>
      <c r="G78" s="10">
        <v>42067.712430555555</v>
      </c>
      <c r="H78" t="s">
        <v>37</v>
      </c>
      <c r="I78">
        <v>408</v>
      </c>
      <c r="J78" t="s">
        <v>31</v>
      </c>
      <c r="K78" s="9">
        <v>1695.8</v>
      </c>
      <c r="L78" s="9">
        <v>7.3</v>
      </c>
      <c r="M78">
        <v>1</v>
      </c>
      <c r="N78">
        <v>0</v>
      </c>
      <c r="O78">
        <v>330</v>
      </c>
      <c r="Q78">
        <v>38824</v>
      </c>
      <c r="S78">
        <v>1</v>
      </c>
      <c r="T78">
        <v>506</v>
      </c>
      <c r="U78">
        <v>2</v>
      </c>
      <c r="V78">
        <v>1</v>
      </c>
      <c r="W78" s="1">
        <v>42067</v>
      </c>
      <c r="X78">
        <v>61554</v>
      </c>
      <c r="Y78">
        <v>22</v>
      </c>
      <c r="Z78" t="s">
        <v>32</v>
      </c>
      <c r="AA78">
        <v>1695.8</v>
      </c>
      <c r="AB78">
        <v>0</v>
      </c>
      <c r="AC78">
        <v>330</v>
      </c>
    </row>
    <row r="79" spans="1:29" x14ac:dyDescent="0.2">
      <c r="A79">
        <v>1</v>
      </c>
      <c r="B79" t="s">
        <v>29</v>
      </c>
      <c r="C79">
        <v>2</v>
      </c>
      <c r="D79">
        <v>3</v>
      </c>
      <c r="E79" s="9">
        <v>1080</v>
      </c>
      <c r="F79">
        <v>1</v>
      </c>
      <c r="G79" s="10">
        <v>42067.716331018521</v>
      </c>
      <c r="H79" t="s">
        <v>37</v>
      </c>
      <c r="I79">
        <v>408</v>
      </c>
      <c r="J79" t="s">
        <v>31</v>
      </c>
      <c r="K79" s="9">
        <v>1845.6</v>
      </c>
      <c r="L79" s="9">
        <v>-0.1</v>
      </c>
      <c r="M79">
        <v>1</v>
      </c>
      <c r="N79">
        <v>0</v>
      </c>
      <c r="O79">
        <v>330</v>
      </c>
      <c r="Q79">
        <v>38825</v>
      </c>
      <c r="S79">
        <v>1</v>
      </c>
      <c r="T79">
        <v>506</v>
      </c>
      <c r="U79">
        <v>2</v>
      </c>
      <c r="V79">
        <v>1</v>
      </c>
      <c r="W79" s="1">
        <v>42067</v>
      </c>
      <c r="X79">
        <v>61891</v>
      </c>
      <c r="Y79">
        <v>22</v>
      </c>
      <c r="Z79" t="s">
        <v>32</v>
      </c>
      <c r="AA79">
        <v>1845.6</v>
      </c>
      <c r="AB79">
        <v>0</v>
      </c>
      <c r="AC79">
        <v>330</v>
      </c>
    </row>
    <row r="80" spans="1:29" x14ac:dyDescent="0.2">
      <c r="A80">
        <v>1</v>
      </c>
      <c r="B80" t="s">
        <v>29</v>
      </c>
      <c r="C80">
        <v>2</v>
      </c>
      <c r="D80">
        <v>8</v>
      </c>
      <c r="E80" s="9">
        <v>911</v>
      </c>
      <c r="F80">
        <v>1</v>
      </c>
      <c r="G80" s="10">
        <v>42067.871099537035</v>
      </c>
      <c r="H80" t="s">
        <v>30</v>
      </c>
      <c r="I80">
        <v>1287</v>
      </c>
      <c r="J80" t="s">
        <v>31</v>
      </c>
      <c r="K80" s="9">
        <v>1503.4</v>
      </c>
      <c r="L80" s="9">
        <v>17.2</v>
      </c>
      <c r="M80">
        <v>1</v>
      </c>
      <c r="N80">
        <v>0</v>
      </c>
      <c r="O80">
        <v>330</v>
      </c>
      <c r="Q80">
        <v>38958</v>
      </c>
      <c r="S80">
        <v>1</v>
      </c>
      <c r="T80">
        <v>506</v>
      </c>
      <c r="U80">
        <v>2</v>
      </c>
      <c r="V80">
        <v>1</v>
      </c>
      <c r="W80" s="1">
        <v>42067</v>
      </c>
      <c r="X80">
        <v>75263</v>
      </c>
      <c r="Y80">
        <v>22</v>
      </c>
      <c r="Z80" t="s">
        <v>32</v>
      </c>
      <c r="AA80">
        <v>1503.4</v>
      </c>
      <c r="AB80">
        <v>0</v>
      </c>
      <c r="AC80">
        <v>330</v>
      </c>
    </row>
    <row r="81" spans="1:29" x14ac:dyDescent="0.2">
      <c r="A81">
        <v>1</v>
      </c>
      <c r="B81" t="s">
        <v>29</v>
      </c>
      <c r="C81">
        <v>2</v>
      </c>
      <c r="D81">
        <v>8</v>
      </c>
      <c r="E81" s="9">
        <v>911</v>
      </c>
      <c r="F81">
        <v>1</v>
      </c>
      <c r="G81" s="10">
        <v>42067.871354166666</v>
      </c>
      <c r="H81" t="s">
        <v>30</v>
      </c>
      <c r="I81">
        <v>1287</v>
      </c>
      <c r="J81" t="s">
        <v>31</v>
      </c>
      <c r="K81" s="9">
        <v>1464.7</v>
      </c>
      <c r="L81" s="9">
        <v>17.2</v>
      </c>
      <c r="M81">
        <v>1</v>
      </c>
      <c r="N81">
        <v>0</v>
      </c>
      <c r="O81">
        <v>330</v>
      </c>
      <c r="Q81">
        <v>38957</v>
      </c>
      <c r="S81">
        <v>1</v>
      </c>
      <c r="T81">
        <v>506</v>
      </c>
      <c r="U81">
        <v>2</v>
      </c>
      <c r="V81">
        <v>1</v>
      </c>
      <c r="W81" s="1">
        <v>42067</v>
      </c>
      <c r="X81">
        <v>75285</v>
      </c>
      <c r="Y81">
        <v>22</v>
      </c>
      <c r="Z81" t="s">
        <v>32</v>
      </c>
      <c r="AA81">
        <v>1464.7</v>
      </c>
      <c r="AB81">
        <v>0</v>
      </c>
      <c r="AC81">
        <v>330</v>
      </c>
    </row>
    <row r="82" spans="1:29" x14ac:dyDescent="0.2">
      <c r="A82">
        <v>1</v>
      </c>
      <c r="B82" t="s">
        <v>29</v>
      </c>
      <c r="C82">
        <v>2</v>
      </c>
      <c r="D82">
        <v>8</v>
      </c>
      <c r="E82" s="9">
        <v>910</v>
      </c>
      <c r="F82">
        <v>1</v>
      </c>
      <c r="G82" s="10">
        <v>42067.873055555552</v>
      </c>
      <c r="H82" t="s">
        <v>30</v>
      </c>
      <c r="I82">
        <v>1287</v>
      </c>
      <c r="J82" t="s">
        <v>31</v>
      </c>
      <c r="K82" s="9">
        <v>1577.8</v>
      </c>
      <c r="L82" s="9">
        <v>33.700000000000003</v>
      </c>
      <c r="M82">
        <v>1</v>
      </c>
      <c r="N82">
        <v>0</v>
      </c>
      <c r="O82">
        <v>330</v>
      </c>
      <c r="Q82">
        <v>38956</v>
      </c>
      <c r="S82">
        <v>1</v>
      </c>
      <c r="T82">
        <v>506</v>
      </c>
      <c r="U82">
        <v>2</v>
      </c>
      <c r="V82">
        <v>1</v>
      </c>
      <c r="W82" s="1">
        <v>42067</v>
      </c>
      <c r="X82">
        <v>75432</v>
      </c>
      <c r="Y82">
        <v>22</v>
      </c>
      <c r="Z82" t="s">
        <v>32</v>
      </c>
      <c r="AA82">
        <v>1577.8</v>
      </c>
      <c r="AB82">
        <v>0</v>
      </c>
      <c r="AC82">
        <v>330</v>
      </c>
    </row>
    <row r="83" spans="1:29" x14ac:dyDescent="0.2">
      <c r="A83">
        <v>1</v>
      </c>
      <c r="B83" t="s">
        <v>29</v>
      </c>
      <c r="C83">
        <v>2</v>
      </c>
      <c r="D83">
        <v>8</v>
      </c>
      <c r="E83" s="9">
        <v>910</v>
      </c>
      <c r="F83">
        <v>1</v>
      </c>
      <c r="G83" s="10">
        <v>42067.873344907406</v>
      </c>
      <c r="H83" t="s">
        <v>30</v>
      </c>
      <c r="I83">
        <v>1287</v>
      </c>
      <c r="J83" t="s">
        <v>31</v>
      </c>
      <c r="K83" s="9">
        <v>1575.9</v>
      </c>
      <c r="L83" s="9">
        <v>33.700000000000003</v>
      </c>
      <c r="M83">
        <v>1</v>
      </c>
      <c r="N83">
        <v>0</v>
      </c>
      <c r="O83">
        <v>330</v>
      </c>
      <c r="Q83">
        <v>38955</v>
      </c>
      <c r="S83">
        <v>1</v>
      </c>
      <c r="T83">
        <v>506</v>
      </c>
      <c r="U83">
        <v>2</v>
      </c>
      <c r="V83">
        <v>1</v>
      </c>
      <c r="W83" s="1">
        <v>42067</v>
      </c>
      <c r="X83">
        <v>75457</v>
      </c>
      <c r="Y83">
        <v>22</v>
      </c>
      <c r="Z83" t="s">
        <v>32</v>
      </c>
      <c r="AA83">
        <v>1575.9</v>
      </c>
      <c r="AB83">
        <v>0</v>
      </c>
      <c r="AC83">
        <v>330</v>
      </c>
    </row>
    <row r="84" spans="1:29" x14ac:dyDescent="0.2">
      <c r="A84">
        <v>1</v>
      </c>
      <c r="B84" t="s">
        <v>29</v>
      </c>
      <c r="C84">
        <v>2</v>
      </c>
      <c r="D84">
        <v>8</v>
      </c>
      <c r="E84" s="9">
        <v>909</v>
      </c>
      <c r="F84">
        <v>1</v>
      </c>
      <c r="G84" s="10">
        <v>42067.875347222223</v>
      </c>
      <c r="H84" t="s">
        <v>30</v>
      </c>
      <c r="I84">
        <v>1287</v>
      </c>
      <c r="J84" t="s">
        <v>31</v>
      </c>
      <c r="K84" s="9">
        <v>799.4</v>
      </c>
      <c r="L84" s="9">
        <v>0</v>
      </c>
      <c r="N84">
        <v>0</v>
      </c>
      <c r="O84">
        <v>330</v>
      </c>
      <c r="Q84">
        <v>38954</v>
      </c>
      <c r="S84">
        <v>1</v>
      </c>
      <c r="T84">
        <v>506</v>
      </c>
      <c r="U84">
        <v>2</v>
      </c>
      <c r="V84">
        <v>1</v>
      </c>
      <c r="W84" s="1">
        <v>42067</v>
      </c>
      <c r="X84">
        <v>75630</v>
      </c>
      <c r="Y84">
        <v>22</v>
      </c>
      <c r="Z84" t="s">
        <v>32</v>
      </c>
      <c r="AA84">
        <v>2667.4</v>
      </c>
      <c r="AB84">
        <v>0</v>
      </c>
      <c r="AC84">
        <v>330</v>
      </c>
    </row>
    <row r="85" spans="1:29" x14ac:dyDescent="0.2">
      <c r="A85">
        <v>1</v>
      </c>
      <c r="B85" t="s">
        <v>29</v>
      </c>
      <c r="C85">
        <v>2</v>
      </c>
      <c r="D85">
        <v>8</v>
      </c>
      <c r="E85" s="9">
        <v>909</v>
      </c>
      <c r="F85">
        <v>1</v>
      </c>
      <c r="G85" s="10">
        <v>42067.875659722224</v>
      </c>
      <c r="H85" t="s">
        <v>30</v>
      </c>
      <c r="I85">
        <v>1287</v>
      </c>
      <c r="J85" t="s">
        <v>31</v>
      </c>
      <c r="K85" s="9">
        <v>756</v>
      </c>
      <c r="L85" s="9">
        <v>0</v>
      </c>
      <c r="M85">
        <v>1</v>
      </c>
      <c r="N85">
        <v>0</v>
      </c>
      <c r="O85">
        <v>330</v>
      </c>
      <c r="Q85">
        <v>38953</v>
      </c>
      <c r="S85">
        <v>1</v>
      </c>
      <c r="T85">
        <v>506</v>
      </c>
      <c r="U85">
        <v>2</v>
      </c>
      <c r="V85">
        <v>1</v>
      </c>
      <c r="W85" s="1">
        <v>42067</v>
      </c>
      <c r="X85">
        <v>75657</v>
      </c>
      <c r="Y85">
        <v>22</v>
      </c>
      <c r="Z85" t="s">
        <v>32</v>
      </c>
      <c r="AA85">
        <v>756</v>
      </c>
      <c r="AB85">
        <v>0</v>
      </c>
      <c r="AC85">
        <v>330</v>
      </c>
    </row>
    <row r="86" spans="1:29" x14ac:dyDescent="0.2">
      <c r="A86">
        <v>1</v>
      </c>
      <c r="B86" t="s">
        <v>29</v>
      </c>
      <c r="C86">
        <v>2</v>
      </c>
      <c r="D86">
        <v>8</v>
      </c>
      <c r="E86" s="9">
        <v>909</v>
      </c>
      <c r="F86">
        <v>1</v>
      </c>
      <c r="G86" s="10">
        <v>42067.875972222224</v>
      </c>
      <c r="H86" t="s">
        <v>30</v>
      </c>
      <c r="I86">
        <v>1287</v>
      </c>
      <c r="J86" t="s">
        <v>31</v>
      </c>
      <c r="K86" s="9">
        <v>795.7</v>
      </c>
      <c r="L86" s="9">
        <v>0</v>
      </c>
      <c r="N86">
        <v>0</v>
      </c>
      <c r="O86">
        <v>330</v>
      </c>
      <c r="Q86">
        <v>38952</v>
      </c>
      <c r="S86">
        <v>1</v>
      </c>
      <c r="T86">
        <v>506</v>
      </c>
      <c r="U86">
        <v>2</v>
      </c>
      <c r="V86">
        <v>1</v>
      </c>
      <c r="W86" s="1">
        <v>42067</v>
      </c>
      <c r="X86">
        <v>75684</v>
      </c>
      <c r="Y86">
        <v>22</v>
      </c>
      <c r="Z86" t="s">
        <v>32</v>
      </c>
      <c r="AA86">
        <v>1181.4000000000001</v>
      </c>
      <c r="AB86">
        <v>0</v>
      </c>
      <c r="AC86">
        <v>330</v>
      </c>
    </row>
    <row r="87" spans="1:29" x14ac:dyDescent="0.2">
      <c r="A87">
        <v>1</v>
      </c>
      <c r="B87" t="s">
        <v>29</v>
      </c>
      <c r="C87">
        <v>2</v>
      </c>
      <c r="D87">
        <v>8</v>
      </c>
      <c r="E87" s="9">
        <v>909</v>
      </c>
      <c r="F87">
        <v>1</v>
      </c>
      <c r="G87" s="10">
        <v>42067.876296296294</v>
      </c>
      <c r="H87" t="s">
        <v>30</v>
      </c>
      <c r="I87">
        <v>1287</v>
      </c>
      <c r="J87" t="s">
        <v>31</v>
      </c>
      <c r="K87" s="9">
        <v>800.6</v>
      </c>
      <c r="L87" s="9">
        <v>-0.1</v>
      </c>
      <c r="N87">
        <v>0</v>
      </c>
      <c r="O87">
        <v>330</v>
      </c>
      <c r="Q87">
        <v>38951</v>
      </c>
      <c r="S87">
        <v>1</v>
      </c>
      <c r="T87">
        <v>506</v>
      </c>
      <c r="U87">
        <v>2</v>
      </c>
      <c r="V87">
        <v>1</v>
      </c>
      <c r="W87" s="1">
        <v>42067</v>
      </c>
      <c r="X87">
        <v>75712</v>
      </c>
      <c r="Y87">
        <v>22</v>
      </c>
      <c r="Z87" t="s">
        <v>32</v>
      </c>
      <c r="AA87">
        <v>731.9</v>
      </c>
      <c r="AB87">
        <v>0</v>
      </c>
      <c r="AC87">
        <v>330</v>
      </c>
    </row>
    <row r="88" spans="1:29" x14ac:dyDescent="0.2">
      <c r="A88">
        <v>1</v>
      </c>
      <c r="B88" t="s">
        <v>29</v>
      </c>
      <c r="C88">
        <v>2</v>
      </c>
      <c r="D88">
        <v>8</v>
      </c>
      <c r="E88" s="9">
        <v>592</v>
      </c>
      <c r="F88">
        <v>1</v>
      </c>
      <c r="G88" s="10">
        <v>42067.881030092591</v>
      </c>
      <c r="H88" t="s">
        <v>30</v>
      </c>
      <c r="I88">
        <v>1287</v>
      </c>
      <c r="J88" t="s">
        <v>31</v>
      </c>
      <c r="K88" s="9">
        <v>1514</v>
      </c>
      <c r="L88" s="9">
        <v>34</v>
      </c>
      <c r="M88">
        <v>1</v>
      </c>
      <c r="N88">
        <v>0</v>
      </c>
      <c r="O88">
        <v>330</v>
      </c>
      <c r="Q88">
        <v>38950</v>
      </c>
      <c r="S88">
        <v>1</v>
      </c>
      <c r="T88">
        <v>506</v>
      </c>
      <c r="U88">
        <v>2</v>
      </c>
      <c r="V88">
        <v>1</v>
      </c>
      <c r="W88" s="1">
        <v>42067</v>
      </c>
      <c r="X88">
        <v>76121</v>
      </c>
      <c r="Y88">
        <v>22</v>
      </c>
      <c r="Z88" t="s">
        <v>32</v>
      </c>
      <c r="AA88">
        <v>1514</v>
      </c>
      <c r="AB88">
        <v>0</v>
      </c>
      <c r="AC88">
        <v>330</v>
      </c>
    </row>
    <row r="89" spans="1:29" x14ac:dyDescent="0.2">
      <c r="A89">
        <v>1</v>
      </c>
      <c r="B89" t="s">
        <v>29</v>
      </c>
      <c r="C89">
        <v>2</v>
      </c>
      <c r="D89">
        <v>8</v>
      </c>
      <c r="E89" s="9">
        <v>592</v>
      </c>
      <c r="F89">
        <v>1</v>
      </c>
      <c r="G89" s="10">
        <v>42067.881296296298</v>
      </c>
      <c r="H89" t="s">
        <v>30</v>
      </c>
      <c r="I89">
        <v>1287</v>
      </c>
      <c r="J89" t="s">
        <v>31</v>
      </c>
      <c r="K89" s="9">
        <v>1514</v>
      </c>
      <c r="L89" s="9">
        <v>34</v>
      </c>
      <c r="M89">
        <v>1</v>
      </c>
      <c r="N89">
        <v>0</v>
      </c>
      <c r="O89">
        <v>330</v>
      </c>
      <c r="Q89">
        <v>38949</v>
      </c>
      <c r="S89">
        <v>1</v>
      </c>
      <c r="T89">
        <v>506</v>
      </c>
      <c r="U89">
        <v>2</v>
      </c>
      <c r="V89">
        <v>1</v>
      </c>
      <c r="W89" s="1">
        <v>42067</v>
      </c>
      <c r="X89">
        <v>76144</v>
      </c>
      <c r="Y89">
        <v>22</v>
      </c>
      <c r="Z89" t="s">
        <v>32</v>
      </c>
      <c r="AA89">
        <v>1514</v>
      </c>
      <c r="AB89">
        <v>0</v>
      </c>
      <c r="AC89">
        <v>330</v>
      </c>
    </row>
    <row r="90" spans="1:29" x14ac:dyDescent="0.2">
      <c r="A90">
        <v>1</v>
      </c>
      <c r="B90" t="s">
        <v>29</v>
      </c>
      <c r="C90">
        <v>2</v>
      </c>
      <c r="D90">
        <v>8</v>
      </c>
      <c r="E90" s="9">
        <v>917</v>
      </c>
      <c r="F90">
        <v>1</v>
      </c>
      <c r="G90" s="10">
        <v>42067.882638888892</v>
      </c>
      <c r="H90" t="s">
        <v>30</v>
      </c>
      <c r="I90">
        <v>1287</v>
      </c>
      <c r="J90" t="s">
        <v>31</v>
      </c>
      <c r="K90" s="9">
        <v>1553.6</v>
      </c>
      <c r="L90" s="9">
        <v>33.6</v>
      </c>
      <c r="M90">
        <v>1</v>
      </c>
      <c r="N90">
        <v>0</v>
      </c>
      <c r="O90">
        <v>330</v>
      </c>
      <c r="Q90">
        <v>38948</v>
      </c>
      <c r="S90">
        <v>1</v>
      </c>
      <c r="T90">
        <v>506</v>
      </c>
      <c r="U90">
        <v>2</v>
      </c>
      <c r="V90">
        <v>1</v>
      </c>
      <c r="W90" s="1">
        <v>42067</v>
      </c>
      <c r="X90">
        <v>76260</v>
      </c>
      <c r="Y90">
        <v>22</v>
      </c>
      <c r="Z90" t="s">
        <v>32</v>
      </c>
      <c r="AA90">
        <v>1553.6</v>
      </c>
      <c r="AB90">
        <v>0</v>
      </c>
      <c r="AC90">
        <v>330</v>
      </c>
    </row>
    <row r="91" spans="1:29" x14ac:dyDescent="0.2">
      <c r="A91">
        <v>1</v>
      </c>
      <c r="B91" t="s">
        <v>29</v>
      </c>
      <c r="C91">
        <v>2</v>
      </c>
      <c r="D91">
        <v>8</v>
      </c>
      <c r="E91" s="9">
        <v>597</v>
      </c>
      <c r="F91">
        <v>1</v>
      </c>
      <c r="G91" s="10">
        <v>42067.884236111109</v>
      </c>
      <c r="H91" t="s">
        <v>30</v>
      </c>
      <c r="I91">
        <v>1287</v>
      </c>
      <c r="J91" t="s">
        <v>31</v>
      </c>
      <c r="K91" s="9">
        <v>1788.6</v>
      </c>
      <c r="L91" s="9">
        <v>34</v>
      </c>
      <c r="M91">
        <v>1</v>
      </c>
      <c r="N91">
        <v>0</v>
      </c>
      <c r="O91">
        <v>330</v>
      </c>
      <c r="Q91">
        <v>38947</v>
      </c>
      <c r="S91">
        <v>1</v>
      </c>
      <c r="T91">
        <v>506</v>
      </c>
      <c r="U91">
        <v>2</v>
      </c>
      <c r="V91">
        <v>1</v>
      </c>
      <c r="W91" s="1">
        <v>42067</v>
      </c>
      <c r="X91">
        <v>76398</v>
      </c>
      <c r="Y91">
        <v>22</v>
      </c>
      <c r="Z91" t="s">
        <v>32</v>
      </c>
      <c r="AA91">
        <v>1788.6</v>
      </c>
      <c r="AB91">
        <v>0</v>
      </c>
      <c r="AC91">
        <v>330</v>
      </c>
    </row>
    <row r="92" spans="1:29" x14ac:dyDescent="0.2">
      <c r="A92">
        <v>1</v>
      </c>
      <c r="B92" t="s">
        <v>29</v>
      </c>
      <c r="C92">
        <v>2</v>
      </c>
      <c r="D92">
        <v>8</v>
      </c>
      <c r="E92" s="9">
        <v>1125</v>
      </c>
      <c r="F92">
        <v>1</v>
      </c>
      <c r="G92" s="10">
        <v>42067.886712962965</v>
      </c>
      <c r="H92" t="s">
        <v>30</v>
      </c>
      <c r="I92">
        <v>1287</v>
      </c>
      <c r="J92" t="s">
        <v>31</v>
      </c>
      <c r="K92" s="9">
        <v>1743.1</v>
      </c>
      <c r="L92" s="9">
        <v>33.6</v>
      </c>
      <c r="M92">
        <v>1</v>
      </c>
      <c r="N92">
        <v>0</v>
      </c>
      <c r="O92">
        <v>330</v>
      </c>
      <c r="Q92">
        <v>38996</v>
      </c>
      <c r="S92">
        <v>1</v>
      </c>
      <c r="T92">
        <v>506</v>
      </c>
      <c r="U92">
        <v>2</v>
      </c>
      <c r="V92">
        <v>1</v>
      </c>
      <c r="W92" s="1">
        <v>42067</v>
      </c>
      <c r="X92">
        <v>76612</v>
      </c>
      <c r="Y92">
        <v>22</v>
      </c>
      <c r="Z92" t="s">
        <v>32</v>
      </c>
      <c r="AA92">
        <v>1743.1</v>
      </c>
      <c r="AB92">
        <v>0</v>
      </c>
      <c r="AC92">
        <v>330</v>
      </c>
    </row>
    <row r="93" spans="1:29" x14ac:dyDescent="0.2">
      <c r="A93">
        <v>1</v>
      </c>
      <c r="B93" t="s">
        <v>29</v>
      </c>
      <c r="C93">
        <v>2</v>
      </c>
      <c r="D93">
        <v>8</v>
      </c>
      <c r="E93" s="9">
        <v>1125</v>
      </c>
      <c r="F93">
        <v>1</v>
      </c>
      <c r="G93" s="10">
        <v>42067.886944444443</v>
      </c>
      <c r="H93" t="s">
        <v>30</v>
      </c>
      <c r="I93">
        <v>1287</v>
      </c>
      <c r="J93" t="s">
        <v>31</v>
      </c>
      <c r="K93" s="9">
        <v>1681.3</v>
      </c>
      <c r="L93" s="9">
        <v>33.6</v>
      </c>
      <c r="M93">
        <v>1</v>
      </c>
      <c r="N93">
        <v>0</v>
      </c>
      <c r="O93">
        <v>330</v>
      </c>
      <c r="Q93">
        <v>38945</v>
      </c>
      <c r="S93">
        <v>1</v>
      </c>
      <c r="T93">
        <v>506</v>
      </c>
      <c r="U93">
        <v>2</v>
      </c>
      <c r="V93">
        <v>1</v>
      </c>
      <c r="W93" s="1">
        <v>42067</v>
      </c>
      <c r="X93">
        <v>76632</v>
      </c>
      <c r="Y93">
        <v>22</v>
      </c>
      <c r="Z93" t="s">
        <v>32</v>
      </c>
      <c r="AA93">
        <v>1681.3</v>
      </c>
      <c r="AB93">
        <v>0</v>
      </c>
      <c r="AC93">
        <v>330</v>
      </c>
    </row>
    <row r="94" spans="1:29" x14ac:dyDescent="0.2">
      <c r="A94">
        <v>1</v>
      </c>
      <c r="B94" t="s">
        <v>29</v>
      </c>
      <c r="C94">
        <v>2</v>
      </c>
      <c r="D94">
        <v>8</v>
      </c>
      <c r="E94" s="9">
        <v>1125</v>
      </c>
      <c r="F94">
        <v>1</v>
      </c>
      <c r="G94" s="10">
        <v>42067.88722222222</v>
      </c>
      <c r="H94" t="s">
        <v>30</v>
      </c>
      <c r="I94">
        <v>1287</v>
      </c>
      <c r="J94" t="s">
        <v>31</v>
      </c>
      <c r="K94" s="9">
        <v>1682.2</v>
      </c>
      <c r="L94" s="9">
        <v>33.6</v>
      </c>
      <c r="M94">
        <v>1</v>
      </c>
      <c r="N94">
        <v>0</v>
      </c>
      <c r="O94">
        <v>330</v>
      </c>
      <c r="Q94">
        <v>38944</v>
      </c>
      <c r="S94">
        <v>1</v>
      </c>
      <c r="T94">
        <v>506</v>
      </c>
      <c r="U94">
        <v>2</v>
      </c>
      <c r="V94">
        <v>1</v>
      </c>
      <c r="W94" s="1">
        <v>42067</v>
      </c>
      <c r="X94">
        <v>76656</v>
      </c>
      <c r="Y94">
        <v>22</v>
      </c>
      <c r="Z94" t="s">
        <v>32</v>
      </c>
      <c r="AA94">
        <v>1682.2</v>
      </c>
      <c r="AB94">
        <v>0</v>
      </c>
      <c r="AC94">
        <v>330</v>
      </c>
    </row>
    <row r="95" spans="1:29" x14ac:dyDescent="0.2">
      <c r="A95">
        <v>1</v>
      </c>
      <c r="B95" t="s">
        <v>29</v>
      </c>
      <c r="C95">
        <v>2</v>
      </c>
      <c r="D95">
        <v>8</v>
      </c>
      <c r="E95" s="9">
        <v>598</v>
      </c>
      <c r="F95">
        <v>1</v>
      </c>
      <c r="G95" s="10">
        <v>42067.889062499999</v>
      </c>
      <c r="H95" t="s">
        <v>30</v>
      </c>
      <c r="I95">
        <v>1287</v>
      </c>
      <c r="J95" t="s">
        <v>31</v>
      </c>
      <c r="K95" s="9">
        <v>1896.9</v>
      </c>
      <c r="L95" s="9">
        <v>34.1</v>
      </c>
      <c r="M95">
        <v>1</v>
      </c>
      <c r="N95">
        <v>0</v>
      </c>
      <c r="O95">
        <v>330</v>
      </c>
      <c r="Q95">
        <v>38943</v>
      </c>
      <c r="S95">
        <v>1</v>
      </c>
      <c r="T95">
        <v>506</v>
      </c>
      <c r="U95">
        <v>2</v>
      </c>
      <c r="V95">
        <v>1</v>
      </c>
      <c r="W95" s="1">
        <v>42067</v>
      </c>
      <c r="X95">
        <v>76815</v>
      </c>
      <c r="Y95">
        <v>22</v>
      </c>
      <c r="Z95" t="s">
        <v>32</v>
      </c>
      <c r="AA95">
        <v>1896.9</v>
      </c>
      <c r="AB95">
        <v>0</v>
      </c>
      <c r="AC95">
        <v>330</v>
      </c>
    </row>
    <row r="96" spans="1:29" x14ac:dyDescent="0.2">
      <c r="A96">
        <v>1</v>
      </c>
      <c r="B96" t="s">
        <v>29</v>
      </c>
      <c r="C96">
        <v>2</v>
      </c>
      <c r="D96">
        <v>8</v>
      </c>
      <c r="E96" s="9">
        <v>598</v>
      </c>
      <c r="F96">
        <v>1</v>
      </c>
      <c r="G96" s="10">
        <v>42067.889351851853</v>
      </c>
      <c r="H96" t="s">
        <v>30</v>
      </c>
      <c r="I96">
        <v>1287</v>
      </c>
      <c r="J96" t="s">
        <v>31</v>
      </c>
      <c r="K96" s="9">
        <v>1894</v>
      </c>
      <c r="L96" s="9">
        <v>34.1</v>
      </c>
      <c r="M96">
        <v>1</v>
      </c>
      <c r="N96">
        <v>0</v>
      </c>
      <c r="O96">
        <v>330</v>
      </c>
      <c r="Q96">
        <v>38942</v>
      </c>
      <c r="S96">
        <v>1</v>
      </c>
      <c r="T96">
        <v>506</v>
      </c>
      <c r="U96">
        <v>2</v>
      </c>
      <c r="V96">
        <v>1</v>
      </c>
      <c r="W96" s="1">
        <v>42067</v>
      </c>
      <c r="X96">
        <v>76840</v>
      </c>
      <c r="Y96">
        <v>22</v>
      </c>
      <c r="Z96" t="s">
        <v>32</v>
      </c>
      <c r="AA96">
        <v>1894</v>
      </c>
      <c r="AB96">
        <v>0</v>
      </c>
      <c r="AC96">
        <v>330</v>
      </c>
    </row>
    <row r="97" spans="1:29" x14ac:dyDescent="0.2">
      <c r="A97">
        <v>1</v>
      </c>
      <c r="B97" t="s">
        <v>29</v>
      </c>
      <c r="C97">
        <v>2</v>
      </c>
      <c r="D97">
        <v>7</v>
      </c>
      <c r="E97" s="9">
        <v>1189</v>
      </c>
      <c r="F97">
        <v>1</v>
      </c>
      <c r="G97" s="10">
        <v>42067.900335648148</v>
      </c>
      <c r="H97" t="s">
        <v>30</v>
      </c>
      <c r="I97">
        <v>1287</v>
      </c>
      <c r="J97" t="s">
        <v>31</v>
      </c>
      <c r="K97" s="9">
        <v>2449.9</v>
      </c>
      <c r="L97" s="9">
        <v>24.6</v>
      </c>
      <c r="M97">
        <v>1</v>
      </c>
      <c r="N97">
        <v>0</v>
      </c>
      <c r="O97">
        <v>330</v>
      </c>
      <c r="Q97">
        <v>38941</v>
      </c>
      <c r="S97">
        <v>1</v>
      </c>
      <c r="T97">
        <v>506</v>
      </c>
      <c r="U97">
        <v>2</v>
      </c>
      <c r="V97">
        <v>1</v>
      </c>
      <c r="W97" s="1">
        <v>42067</v>
      </c>
      <c r="X97">
        <v>77789</v>
      </c>
      <c r="Y97">
        <v>22</v>
      </c>
      <c r="Z97" t="s">
        <v>32</v>
      </c>
      <c r="AA97">
        <v>2449.9</v>
      </c>
      <c r="AB97">
        <v>0</v>
      </c>
      <c r="AC97">
        <v>330</v>
      </c>
    </row>
    <row r="98" spans="1:29" x14ac:dyDescent="0.2">
      <c r="A98">
        <v>1</v>
      </c>
      <c r="B98" t="s">
        <v>29</v>
      </c>
      <c r="C98">
        <v>2</v>
      </c>
      <c r="D98">
        <v>7</v>
      </c>
      <c r="E98" s="9">
        <v>1189</v>
      </c>
      <c r="F98">
        <v>1</v>
      </c>
      <c r="G98" s="10">
        <v>42067.900636574072</v>
      </c>
      <c r="H98" t="s">
        <v>30</v>
      </c>
      <c r="I98">
        <v>1287</v>
      </c>
      <c r="J98" t="s">
        <v>31</v>
      </c>
      <c r="K98" s="9">
        <v>2447.9</v>
      </c>
      <c r="L98" s="9">
        <v>24.6</v>
      </c>
      <c r="M98">
        <v>1</v>
      </c>
      <c r="N98">
        <v>0</v>
      </c>
      <c r="O98">
        <v>330</v>
      </c>
      <c r="Q98">
        <v>38940</v>
      </c>
      <c r="S98">
        <v>1</v>
      </c>
      <c r="T98">
        <v>506</v>
      </c>
      <c r="U98">
        <v>2</v>
      </c>
      <c r="V98">
        <v>1</v>
      </c>
      <c r="W98" s="1">
        <v>42067</v>
      </c>
      <c r="X98">
        <v>77815</v>
      </c>
      <c r="Y98">
        <v>22</v>
      </c>
      <c r="Z98" t="s">
        <v>32</v>
      </c>
      <c r="AA98">
        <v>2447.9</v>
      </c>
      <c r="AB98">
        <v>0</v>
      </c>
      <c r="AC98">
        <v>330</v>
      </c>
    </row>
    <row r="99" spans="1:29" x14ac:dyDescent="0.2">
      <c r="A99">
        <v>1</v>
      </c>
      <c r="B99" t="s">
        <v>29</v>
      </c>
      <c r="C99">
        <v>2</v>
      </c>
      <c r="D99">
        <v>7</v>
      </c>
      <c r="E99" s="9">
        <v>1196</v>
      </c>
      <c r="F99">
        <v>1</v>
      </c>
      <c r="G99" s="10">
        <v>42067.903032407405</v>
      </c>
      <c r="H99" t="s">
        <v>30</v>
      </c>
      <c r="I99">
        <v>1287</v>
      </c>
      <c r="J99" t="s">
        <v>31</v>
      </c>
      <c r="K99" s="9">
        <v>1630</v>
      </c>
      <c r="L99" s="9">
        <v>26.6</v>
      </c>
      <c r="M99">
        <v>1</v>
      </c>
      <c r="N99">
        <v>0</v>
      </c>
      <c r="O99">
        <v>330</v>
      </c>
      <c r="Q99">
        <v>38939</v>
      </c>
      <c r="S99">
        <v>1</v>
      </c>
      <c r="T99">
        <v>506</v>
      </c>
      <c r="U99">
        <v>2</v>
      </c>
      <c r="V99">
        <v>1</v>
      </c>
      <c r="W99" s="1">
        <v>42067</v>
      </c>
      <c r="X99">
        <v>78022</v>
      </c>
      <c r="Y99">
        <v>22</v>
      </c>
      <c r="Z99" t="s">
        <v>32</v>
      </c>
      <c r="AA99">
        <v>1630</v>
      </c>
      <c r="AB99">
        <v>0</v>
      </c>
      <c r="AC99">
        <v>330</v>
      </c>
    </row>
    <row r="100" spans="1:29" x14ac:dyDescent="0.2">
      <c r="A100">
        <v>1</v>
      </c>
      <c r="B100" t="s">
        <v>29</v>
      </c>
      <c r="C100">
        <v>2</v>
      </c>
      <c r="D100">
        <v>7</v>
      </c>
      <c r="E100" s="9">
        <v>1196</v>
      </c>
      <c r="F100">
        <v>1</v>
      </c>
      <c r="G100" s="10">
        <v>42067.903368055559</v>
      </c>
      <c r="H100" t="s">
        <v>30</v>
      </c>
      <c r="I100">
        <v>1287</v>
      </c>
      <c r="J100" t="s">
        <v>31</v>
      </c>
      <c r="K100" s="9">
        <v>1628.1</v>
      </c>
      <c r="L100" s="9">
        <v>26.6</v>
      </c>
      <c r="M100">
        <v>1</v>
      </c>
      <c r="N100">
        <v>0</v>
      </c>
      <c r="O100">
        <v>330</v>
      </c>
      <c r="Q100">
        <v>38938</v>
      </c>
      <c r="S100">
        <v>1</v>
      </c>
      <c r="T100">
        <v>506</v>
      </c>
      <c r="U100">
        <v>2</v>
      </c>
      <c r="V100">
        <v>1</v>
      </c>
      <c r="W100" s="1">
        <v>42067</v>
      </c>
      <c r="X100">
        <v>78051</v>
      </c>
      <c r="Y100">
        <v>22</v>
      </c>
      <c r="Z100" t="s">
        <v>32</v>
      </c>
      <c r="AA100">
        <v>1628.1</v>
      </c>
      <c r="AB100">
        <v>0</v>
      </c>
      <c r="AC100">
        <v>330</v>
      </c>
    </row>
    <row r="101" spans="1:29" x14ac:dyDescent="0.2">
      <c r="A101">
        <v>1</v>
      </c>
      <c r="B101" t="s">
        <v>29</v>
      </c>
      <c r="C101">
        <v>2</v>
      </c>
      <c r="D101">
        <v>15</v>
      </c>
      <c r="E101" s="9">
        <v>1214</v>
      </c>
      <c r="F101">
        <v>1</v>
      </c>
      <c r="G101" s="10">
        <v>42067.985277777778</v>
      </c>
      <c r="H101" t="s">
        <v>30</v>
      </c>
      <c r="I101">
        <v>1287</v>
      </c>
      <c r="J101" t="s">
        <v>31</v>
      </c>
      <c r="K101" s="9">
        <v>2294.1999999999998</v>
      </c>
      <c r="L101" s="9">
        <v>17.5</v>
      </c>
      <c r="M101">
        <v>1</v>
      </c>
      <c r="N101">
        <v>0</v>
      </c>
      <c r="O101">
        <v>330</v>
      </c>
      <c r="Q101">
        <v>38926</v>
      </c>
      <c r="S101">
        <v>1</v>
      </c>
      <c r="T101">
        <v>506</v>
      </c>
      <c r="U101">
        <v>2</v>
      </c>
      <c r="V101">
        <v>1</v>
      </c>
      <c r="W101" s="1">
        <v>42067</v>
      </c>
      <c r="X101">
        <v>85128</v>
      </c>
      <c r="Y101">
        <v>22</v>
      </c>
      <c r="Z101" t="s">
        <v>32</v>
      </c>
      <c r="AA101">
        <v>2294.1999999999998</v>
      </c>
      <c r="AB101">
        <v>0</v>
      </c>
      <c r="AC101">
        <v>330</v>
      </c>
    </row>
    <row r="102" spans="1:29" x14ac:dyDescent="0.2">
      <c r="A102">
        <v>1</v>
      </c>
      <c r="B102" t="s">
        <v>29</v>
      </c>
      <c r="C102">
        <v>2</v>
      </c>
      <c r="D102">
        <v>10</v>
      </c>
      <c r="E102" s="9">
        <v>772</v>
      </c>
      <c r="F102">
        <v>1</v>
      </c>
      <c r="G102" s="10">
        <v>42068.000405092593</v>
      </c>
      <c r="H102" t="s">
        <v>30</v>
      </c>
      <c r="I102">
        <v>1287</v>
      </c>
      <c r="J102" t="s">
        <v>31</v>
      </c>
      <c r="K102" s="9">
        <v>1720.9</v>
      </c>
      <c r="L102" s="9">
        <v>10.7</v>
      </c>
      <c r="M102">
        <v>1</v>
      </c>
      <c r="N102">
        <v>0</v>
      </c>
      <c r="O102">
        <v>330</v>
      </c>
      <c r="Q102">
        <v>38925</v>
      </c>
      <c r="S102">
        <v>1</v>
      </c>
      <c r="T102">
        <v>506</v>
      </c>
      <c r="U102">
        <v>2</v>
      </c>
      <c r="V102">
        <v>1</v>
      </c>
      <c r="W102" s="1">
        <v>42068</v>
      </c>
      <c r="X102">
        <v>35</v>
      </c>
      <c r="Y102">
        <v>22</v>
      </c>
      <c r="Z102" t="s">
        <v>32</v>
      </c>
      <c r="AA102">
        <v>1720.9</v>
      </c>
      <c r="AB102">
        <v>0</v>
      </c>
      <c r="AC102">
        <v>330</v>
      </c>
    </row>
    <row r="103" spans="1:29" x14ac:dyDescent="0.2">
      <c r="A103">
        <v>1</v>
      </c>
      <c r="B103" t="s">
        <v>29</v>
      </c>
      <c r="C103">
        <v>2</v>
      </c>
      <c r="D103">
        <v>9</v>
      </c>
      <c r="E103" s="9">
        <v>791</v>
      </c>
      <c r="F103">
        <v>1</v>
      </c>
      <c r="G103" s="10">
        <v>42068.400659722225</v>
      </c>
      <c r="H103" t="s">
        <v>34</v>
      </c>
      <c r="I103">
        <v>123</v>
      </c>
      <c r="J103" t="s">
        <v>31</v>
      </c>
      <c r="K103" s="9">
        <v>1901.7</v>
      </c>
      <c r="L103" s="9">
        <v>21.6</v>
      </c>
      <c r="M103">
        <v>1</v>
      </c>
      <c r="N103">
        <v>0</v>
      </c>
      <c r="O103">
        <v>330</v>
      </c>
      <c r="Q103">
        <v>39001</v>
      </c>
      <c r="S103">
        <v>1</v>
      </c>
      <c r="T103">
        <v>506</v>
      </c>
      <c r="U103">
        <v>2</v>
      </c>
      <c r="V103">
        <v>1</v>
      </c>
      <c r="W103" s="1">
        <v>42068</v>
      </c>
      <c r="X103">
        <v>34617</v>
      </c>
      <c r="Y103">
        <v>22</v>
      </c>
      <c r="Z103" t="s">
        <v>32</v>
      </c>
      <c r="AA103">
        <v>1901.7</v>
      </c>
      <c r="AB103">
        <v>0</v>
      </c>
      <c r="AC103">
        <v>330</v>
      </c>
    </row>
    <row r="104" spans="1:29" x14ac:dyDescent="0.2">
      <c r="A104">
        <v>1</v>
      </c>
      <c r="B104" t="s">
        <v>29</v>
      </c>
      <c r="C104">
        <v>2</v>
      </c>
      <c r="D104">
        <v>9</v>
      </c>
      <c r="E104" s="9">
        <v>791</v>
      </c>
      <c r="F104">
        <v>1</v>
      </c>
      <c r="G104" s="10">
        <v>42068.401006944441</v>
      </c>
      <c r="H104" t="s">
        <v>34</v>
      </c>
      <c r="I104">
        <v>123</v>
      </c>
      <c r="J104" t="s">
        <v>31</v>
      </c>
      <c r="K104" s="9">
        <v>1900.7</v>
      </c>
      <c r="L104" s="9">
        <v>21.6</v>
      </c>
      <c r="M104">
        <v>1</v>
      </c>
      <c r="N104">
        <v>0</v>
      </c>
      <c r="O104">
        <v>330</v>
      </c>
      <c r="Q104">
        <v>39002</v>
      </c>
      <c r="S104">
        <v>1</v>
      </c>
      <c r="T104">
        <v>506</v>
      </c>
      <c r="U104">
        <v>2</v>
      </c>
      <c r="V104">
        <v>1</v>
      </c>
      <c r="W104" s="1">
        <v>42068</v>
      </c>
      <c r="X104">
        <v>34647</v>
      </c>
      <c r="Y104">
        <v>22</v>
      </c>
      <c r="Z104" t="s">
        <v>32</v>
      </c>
      <c r="AA104">
        <v>1900.7</v>
      </c>
      <c r="AB104">
        <v>0</v>
      </c>
      <c r="AC104">
        <v>330</v>
      </c>
    </row>
    <row r="105" spans="1:29" x14ac:dyDescent="0.2">
      <c r="A105">
        <v>1</v>
      </c>
      <c r="B105" t="s">
        <v>29</v>
      </c>
      <c r="C105">
        <v>2</v>
      </c>
      <c r="D105">
        <v>10</v>
      </c>
      <c r="E105" s="9">
        <v>772</v>
      </c>
      <c r="F105">
        <v>1</v>
      </c>
      <c r="G105" s="10">
        <v>42068.408356481479</v>
      </c>
      <c r="H105" t="s">
        <v>30</v>
      </c>
      <c r="I105">
        <v>2273</v>
      </c>
      <c r="J105" t="s">
        <v>31</v>
      </c>
      <c r="K105" s="9">
        <v>1784.7</v>
      </c>
      <c r="L105" s="9">
        <v>15.6</v>
      </c>
      <c r="M105">
        <v>1</v>
      </c>
      <c r="N105">
        <v>0</v>
      </c>
      <c r="O105">
        <v>330</v>
      </c>
      <c r="Q105">
        <v>38985</v>
      </c>
      <c r="S105">
        <v>1</v>
      </c>
      <c r="T105">
        <v>506</v>
      </c>
      <c r="U105">
        <v>2</v>
      </c>
      <c r="V105">
        <v>1</v>
      </c>
      <c r="W105" s="1">
        <v>42068</v>
      </c>
      <c r="X105">
        <v>35282</v>
      </c>
      <c r="Y105">
        <v>22</v>
      </c>
      <c r="Z105" t="s">
        <v>32</v>
      </c>
      <c r="AA105">
        <v>1784.7</v>
      </c>
      <c r="AB105">
        <v>0</v>
      </c>
      <c r="AC105">
        <v>330</v>
      </c>
    </row>
    <row r="106" spans="1:29" x14ac:dyDescent="0.2">
      <c r="A106">
        <v>1</v>
      </c>
      <c r="B106" t="s">
        <v>29</v>
      </c>
      <c r="C106">
        <v>2</v>
      </c>
      <c r="D106">
        <v>10</v>
      </c>
      <c r="E106" s="9">
        <v>332</v>
      </c>
      <c r="F106">
        <v>1</v>
      </c>
      <c r="G106" s="10">
        <v>42068.412291666667</v>
      </c>
      <c r="H106" t="s">
        <v>30</v>
      </c>
      <c r="I106">
        <v>2273</v>
      </c>
      <c r="J106" t="s">
        <v>31</v>
      </c>
      <c r="K106" s="9">
        <v>1855.3</v>
      </c>
      <c r="L106" s="9">
        <v>11.4</v>
      </c>
      <c r="M106">
        <v>1</v>
      </c>
      <c r="N106">
        <v>0</v>
      </c>
      <c r="O106">
        <v>330</v>
      </c>
      <c r="Q106">
        <v>38984</v>
      </c>
      <c r="S106">
        <v>1</v>
      </c>
      <c r="T106">
        <v>506</v>
      </c>
      <c r="U106">
        <v>2</v>
      </c>
      <c r="V106">
        <v>1</v>
      </c>
      <c r="W106" s="1">
        <v>42068</v>
      </c>
      <c r="X106">
        <v>35622</v>
      </c>
      <c r="Y106">
        <v>22</v>
      </c>
      <c r="Z106" t="s">
        <v>32</v>
      </c>
      <c r="AA106">
        <v>1855.3</v>
      </c>
      <c r="AB106">
        <v>0</v>
      </c>
      <c r="AC106">
        <v>330</v>
      </c>
    </row>
    <row r="107" spans="1:29" x14ac:dyDescent="0.2">
      <c r="A107">
        <v>1</v>
      </c>
      <c r="B107" t="s">
        <v>29</v>
      </c>
      <c r="C107">
        <v>2</v>
      </c>
      <c r="D107">
        <v>10</v>
      </c>
      <c r="E107" s="9">
        <v>757</v>
      </c>
      <c r="F107">
        <v>1</v>
      </c>
      <c r="G107" s="10">
        <v>42068.417488425926</v>
      </c>
      <c r="H107" t="s">
        <v>30</v>
      </c>
      <c r="I107">
        <v>2273</v>
      </c>
      <c r="J107" t="s">
        <v>31</v>
      </c>
      <c r="K107" s="9">
        <v>1422.2</v>
      </c>
      <c r="L107" s="9">
        <v>11.1</v>
      </c>
      <c r="M107">
        <v>2</v>
      </c>
      <c r="N107">
        <v>0</v>
      </c>
      <c r="O107">
        <v>330</v>
      </c>
      <c r="Q107">
        <v>38983</v>
      </c>
      <c r="S107">
        <v>1</v>
      </c>
      <c r="T107">
        <v>506</v>
      </c>
      <c r="U107">
        <v>2</v>
      </c>
      <c r="V107">
        <v>1</v>
      </c>
      <c r="W107" s="1">
        <v>42068</v>
      </c>
      <c r="X107">
        <v>36071</v>
      </c>
      <c r="Y107">
        <v>22</v>
      </c>
      <c r="Z107" t="s">
        <v>32</v>
      </c>
      <c r="AA107">
        <v>1422.2</v>
      </c>
      <c r="AB107">
        <v>0</v>
      </c>
      <c r="AC107">
        <v>330</v>
      </c>
    </row>
    <row r="108" spans="1:29" x14ac:dyDescent="0.2">
      <c r="A108">
        <v>1</v>
      </c>
      <c r="B108" t="s">
        <v>29</v>
      </c>
      <c r="C108">
        <v>2</v>
      </c>
      <c r="D108">
        <v>18</v>
      </c>
      <c r="E108" s="9">
        <v>1076</v>
      </c>
      <c r="F108">
        <v>1</v>
      </c>
      <c r="G108" s="10">
        <v>42068.418321759258</v>
      </c>
      <c r="H108" t="s">
        <v>30</v>
      </c>
      <c r="I108">
        <v>1287</v>
      </c>
      <c r="J108" t="s">
        <v>31</v>
      </c>
      <c r="K108" s="9">
        <v>722.2</v>
      </c>
      <c r="L108" s="9">
        <v>2.4</v>
      </c>
      <c r="M108">
        <v>3</v>
      </c>
      <c r="N108">
        <v>0</v>
      </c>
      <c r="O108">
        <v>330</v>
      </c>
      <c r="Q108">
        <v>39003</v>
      </c>
      <c r="S108">
        <v>1</v>
      </c>
      <c r="T108">
        <v>506</v>
      </c>
      <c r="U108">
        <v>2</v>
      </c>
      <c r="V108">
        <v>1</v>
      </c>
      <c r="W108" s="1">
        <v>42068</v>
      </c>
      <c r="X108">
        <v>36143</v>
      </c>
      <c r="Y108">
        <v>22</v>
      </c>
      <c r="Z108" t="s">
        <v>32</v>
      </c>
      <c r="AA108">
        <v>722.2</v>
      </c>
      <c r="AB108">
        <v>0</v>
      </c>
      <c r="AC108">
        <v>330</v>
      </c>
    </row>
    <row r="109" spans="1:29" x14ac:dyDescent="0.2">
      <c r="A109">
        <v>1</v>
      </c>
      <c r="B109" t="s">
        <v>29</v>
      </c>
      <c r="C109">
        <v>2</v>
      </c>
      <c r="D109">
        <v>18</v>
      </c>
      <c r="E109" s="9">
        <v>1076</v>
      </c>
      <c r="F109">
        <v>1</v>
      </c>
      <c r="G109" s="10">
        <v>42068.418599537035</v>
      </c>
      <c r="H109" t="s">
        <v>30</v>
      </c>
      <c r="I109">
        <v>1287</v>
      </c>
      <c r="J109" t="s">
        <v>31</v>
      </c>
      <c r="K109" s="9">
        <v>722.2</v>
      </c>
      <c r="L109" s="9">
        <v>2.4</v>
      </c>
      <c r="M109">
        <v>3</v>
      </c>
      <c r="N109">
        <v>0</v>
      </c>
      <c r="O109">
        <v>330</v>
      </c>
      <c r="Q109">
        <v>39004</v>
      </c>
      <c r="S109">
        <v>1</v>
      </c>
      <c r="T109">
        <v>506</v>
      </c>
      <c r="U109">
        <v>2</v>
      </c>
      <c r="V109">
        <v>1</v>
      </c>
      <c r="W109" s="1">
        <v>42068</v>
      </c>
      <c r="X109">
        <v>36167</v>
      </c>
      <c r="Y109">
        <v>22</v>
      </c>
      <c r="Z109" t="s">
        <v>32</v>
      </c>
      <c r="AA109">
        <v>722.2</v>
      </c>
      <c r="AB109">
        <v>0</v>
      </c>
      <c r="AC109">
        <v>330</v>
      </c>
    </row>
    <row r="110" spans="1:29" x14ac:dyDescent="0.2">
      <c r="A110">
        <v>1</v>
      </c>
      <c r="B110" t="s">
        <v>29</v>
      </c>
      <c r="C110">
        <v>2</v>
      </c>
      <c r="D110">
        <v>18</v>
      </c>
      <c r="E110" s="9">
        <v>636</v>
      </c>
      <c r="F110">
        <v>1</v>
      </c>
      <c r="G110" s="10">
        <v>42068.433113425926</v>
      </c>
      <c r="H110" t="s">
        <v>30</v>
      </c>
      <c r="I110">
        <v>1287</v>
      </c>
      <c r="J110" t="s">
        <v>31</v>
      </c>
      <c r="K110" s="9">
        <v>916.5</v>
      </c>
      <c r="L110" s="9">
        <v>0.4</v>
      </c>
      <c r="M110">
        <v>2</v>
      </c>
      <c r="N110">
        <v>0</v>
      </c>
      <c r="O110">
        <v>330</v>
      </c>
      <c r="Q110">
        <v>39005</v>
      </c>
      <c r="S110">
        <v>1</v>
      </c>
      <c r="T110">
        <v>506</v>
      </c>
      <c r="U110">
        <v>2</v>
      </c>
      <c r="V110">
        <v>1</v>
      </c>
      <c r="W110" s="1">
        <v>42068</v>
      </c>
      <c r="X110">
        <v>37421</v>
      </c>
      <c r="Y110">
        <v>22</v>
      </c>
      <c r="Z110" t="s">
        <v>32</v>
      </c>
      <c r="AA110">
        <v>916.5</v>
      </c>
      <c r="AB110">
        <v>0</v>
      </c>
      <c r="AC110">
        <v>330</v>
      </c>
    </row>
    <row r="111" spans="1:29" x14ac:dyDescent="0.2">
      <c r="A111">
        <v>1</v>
      </c>
      <c r="B111" t="s">
        <v>29</v>
      </c>
      <c r="C111">
        <v>2</v>
      </c>
      <c r="D111">
        <v>13</v>
      </c>
      <c r="E111" s="9">
        <v>575</v>
      </c>
      <c r="F111">
        <v>1</v>
      </c>
      <c r="G111" s="10">
        <v>42068.441053240742</v>
      </c>
      <c r="H111" t="s">
        <v>30</v>
      </c>
      <c r="I111">
        <v>1336</v>
      </c>
      <c r="J111" t="s">
        <v>31</v>
      </c>
      <c r="K111" s="9">
        <v>1667.7</v>
      </c>
      <c r="L111" s="9">
        <v>26.6</v>
      </c>
      <c r="M111">
        <v>1</v>
      </c>
      <c r="N111">
        <v>0</v>
      </c>
      <c r="O111">
        <v>330</v>
      </c>
      <c r="Q111">
        <v>39006</v>
      </c>
      <c r="S111">
        <v>1</v>
      </c>
      <c r="T111">
        <v>506</v>
      </c>
      <c r="U111">
        <v>2</v>
      </c>
      <c r="V111">
        <v>1</v>
      </c>
      <c r="W111" s="1">
        <v>42068</v>
      </c>
      <c r="X111">
        <v>38107</v>
      </c>
      <c r="Y111">
        <v>22</v>
      </c>
      <c r="Z111" t="s">
        <v>32</v>
      </c>
      <c r="AA111">
        <v>1667.7</v>
      </c>
      <c r="AB111">
        <v>0</v>
      </c>
      <c r="AC111">
        <v>330</v>
      </c>
    </row>
    <row r="112" spans="1:29" x14ac:dyDescent="0.2">
      <c r="A112">
        <v>1</v>
      </c>
      <c r="B112" t="s">
        <v>29</v>
      </c>
      <c r="C112">
        <v>2</v>
      </c>
      <c r="D112">
        <v>13</v>
      </c>
      <c r="E112" s="9">
        <v>575</v>
      </c>
      <c r="F112">
        <v>1</v>
      </c>
      <c r="G112" s="10">
        <v>42068.441319444442</v>
      </c>
      <c r="H112" t="s">
        <v>30</v>
      </c>
      <c r="I112">
        <v>1336</v>
      </c>
      <c r="J112" t="s">
        <v>31</v>
      </c>
      <c r="K112" s="9">
        <v>1666.8</v>
      </c>
      <c r="L112" s="9">
        <v>26.6</v>
      </c>
      <c r="M112">
        <v>1</v>
      </c>
      <c r="N112">
        <v>0</v>
      </c>
      <c r="O112">
        <v>330</v>
      </c>
      <c r="Q112">
        <v>39007</v>
      </c>
      <c r="S112">
        <v>1</v>
      </c>
      <c r="T112">
        <v>506</v>
      </c>
      <c r="U112">
        <v>2</v>
      </c>
      <c r="V112">
        <v>1</v>
      </c>
      <c r="W112" s="1">
        <v>42068</v>
      </c>
      <c r="X112">
        <v>38130</v>
      </c>
      <c r="Y112">
        <v>22</v>
      </c>
      <c r="Z112" t="s">
        <v>32</v>
      </c>
      <c r="AA112">
        <v>1666.8</v>
      </c>
      <c r="AB112">
        <v>0</v>
      </c>
      <c r="AC112">
        <v>330</v>
      </c>
    </row>
    <row r="113" spans="1:29" x14ac:dyDescent="0.2">
      <c r="A113">
        <v>1</v>
      </c>
      <c r="B113" t="s">
        <v>29</v>
      </c>
      <c r="C113">
        <v>2</v>
      </c>
      <c r="D113">
        <v>13</v>
      </c>
      <c r="E113" s="9">
        <v>605</v>
      </c>
      <c r="F113">
        <v>1</v>
      </c>
      <c r="G113" s="10">
        <v>42068.444039351853</v>
      </c>
      <c r="H113" t="s">
        <v>30</v>
      </c>
      <c r="I113">
        <v>1336</v>
      </c>
      <c r="J113" t="s">
        <v>31</v>
      </c>
      <c r="K113" s="9">
        <v>1871.7</v>
      </c>
      <c r="L113" s="9">
        <v>25.5</v>
      </c>
      <c r="M113">
        <v>1</v>
      </c>
      <c r="N113">
        <v>0</v>
      </c>
      <c r="O113">
        <v>330</v>
      </c>
      <c r="Q113">
        <v>39008</v>
      </c>
      <c r="S113">
        <v>1</v>
      </c>
      <c r="T113">
        <v>506</v>
      </c>
      <c r="U113">
        <v>2</v>
      </c>
      <c r="V113">
        <v>1</v>
      </c>
      <c r="W113" s="1">
        <v>42068</v>
      </c>
      <c r="X113">
        <v>38365</v>
      </c>
      <c r="Y113">
        <v>22</v>
      </c>
      <c r="Z113" t="s">
        <v>32</v>
      </c>
      <c r="AA113">
        <v>1871.7</v>
      </c>
      <c r="AB113">
        <v>0</v>
      </c>
      <c r="AC113">
        <v>330</v>
      </c>
    </row>
    <row r="114" spans="1:29" x14ac:dyDescent="0.2">
      <c r="A114">
        <v>1</v>
      </c>
      <c r="B114" t="s">
        <v>29</v>
      </c>
      <c r="C114">
        <v>2</v>
      </c>
      <c r="D114">
        <v>13</v>
      </c>
      <c r="E114" s="9">
        <v>605</v>
      </c>
      <c r="F114">
        <v>1</v>
      </c>
      <c r="G114" s="10">
        <v>42068.444305555553</v>
      </c>
      <c r="H114" t="s">
        <v>30</v>
      </c>
      <c r="I114">
        <v>1336</v>
      </c>
      <c r="J114" t="s">
        <v>31</v>
      </c>
      <c r="K114" s="9">
        <v>1871.7</v>
      </c>
      <c r="L114" s="9">
        <v>25.5</v>
      </c>
      <c r="M114">
        <v>1</v>
      </c>
      <c r="N114">
        <v>0</v>
      </c>
      <c r="O114">
        <v>330</v>
      </c>
      <c r="Q114">
        <v>39009</v>
      </c>
      <c r="S114">
        <v>1</v>
      </c>
      <c r="T114">
        <v>506</v>
      </c>
      <c r="U114">
        <v>2</v>
      </c>
      <c r="V114">
        <v>1</v>
      </c>
      <c r="W114" s="1">
        <v>42068</v>
      </c>
      <c r="X114">
        <v>38388</v>
      </c>
      <c r="Y114">
        <v>22</v>
      </c>
      <c r="Z114" t="s">
        <v>32</v>
      </c>
      <c r="AA114">
        <v>1871.7</v>
      </c>
      <c r="AB114">
        <v>0</v>
      </c>
      <c r="AC114">
        <v>330</v>
      </c>
    </row>
    <row r="115" spans="1:29" x14ac:dyDescent="0.2">
      <c r="A115">
        <v>1</v>
      </c>
      <c r="B115" t="s">
        <v>29</v>
      </c>
      <c r="C115">
        <v>2</v>
      </c>
      <c r="D115">
        <v>13</v>
      </c>
      <c r="E115" s="9">
        <v>620</v>
      </c>
      <c r="F115">
        <v>1</v>
      </c>
      <c r="G115" s="10">
        <v>42068.447476851848</v>
      </c>
      <c r="H115" t="s">
        <v>30</v>
      </c>
      <c r="I115">
        <v>1336</v>
      </c>
      <c r="J115" t="s">
        <v>31</v>
      </c>
      <c r="K115" s="9">
        <v>1547.8</v>
      </c>
      <c r="L115" s="9">
        <v>12.4</v>
      </c>
      <c r="M115">
        <v>1</v>
      </c>
      <c r="N115">
        <v>0</v>
      </c>
      <c r="O115">
        <v>330</v>
      </c>
      <c r="Q115">
        <v>39010</v>
      </c>
      <c r="S115">
        <v>1</v>
      </c>
      <c r="T115">
        <v>506</v>
      </c>
      <c r="U115">
        <v>2</v>
      </c>
      <c r="V115">
        <v>1</v>
      </c>
      <c r="W115" s="1">
        <v>42068</v>
      </c>
      <c r="X115">
        <v>38662</v>
      </c>
      <c r="Y115">
        <v>22</v>
      </c>
      <c r="Z115" t="s">
        <v>32</v>
      </c>
      <c r="AA115">
        <v>1547.8</v>
      </c>
      <c r="AB115">
        <v>0</v>
      </c>
      <c r="AC115">
        <v>330</v>
      </c>
    </row>
    <row r="116" spans="1:29" x14ac:dyDescent="0.2">
      <c r="A116">
        <v>0</v>
      </c>
      <c r="B116" t="s">
        <v>35</v>
      </c>
      <c r="C116">
        <v>2</v>
      </c>
      <c r="D116" t="s">
        <v>42</v>
      </c>
      <c r="E116" s="9">
        <v>1013</v>
      </c>
      <c r="F116">
        <v>1</v>
      </c>
      <c r="G116" s="10">
        <v>42071.600289351853</v>
      </c>
      <c r="H116" t="s">
        <v>30</v>
      </c>
      <c r="I116">
        <v>2017</v>
      </c>
      <c r="J116" t="s">
        <v>31</v>
      </c>
      <c r="K116" s="9">
        <v>1216.2</v>
      </c>
      <c r="L116" s="9">
        <v>19.600000000000001</v>
      </c>
      <c r="M116">
        <v>2</v>
      </c>
      <c r="N116">
        <v>0</v>
      </c>
      <c r="O116">
        <v>330</v>
      </c>
      <c r="Q116">
        <v>39202</v>
      </c>
      <c r="S116">
        <v>1</v>
      </c>
      <c r="T116">
        <v>418</v>
      </c>
      <c r="U116">
        <v>2</v>
      </c>
      <c r="V116">
        <v>1</v>
      </c>
      <c r="W116" s="1">
        <v>42071</v>
      </c>
      <c r="X116">
        <v>51865</v>
      </c>
      <c r="Y116">
        <v>22</v>
      </c>
      <c r="Z116" t="s">
        <v>32</v>
      </c>
      <c r="AA116">
        <v>1216.2</v>
      </c>
      <c r="AB116">
        <v>0</v>
      </c>
      <c r="AC116">
        <v>330</v>
      </c>
    </row>
    <row r="117" spans="1:29" x14ac:dyDescent="0.2">
      <c r="A117">
        <v>0</v>
      </c>
      <c r="B117" t="s">
        <v>35</v>
      </c>
      <c r="C117">
        <v>2</v>
      </c>
      <c r="D117" t="s">
        <v>42</v>
      </c>
      <c r="E117" s="9">
        <v>861</v>
      </c>
      <c r="F117">
        <v>1</v>
      </c>
      <c r="G117" s="10">
        <v>42071.602916666663</v>
      </c>
      <c r="H117" t="s">
        <v>30</v>
      </c>
      <c r="I117">
        <v>2017</v>
      </c>
      <c r="J117" t="s">
        <v>31</v>
      </c>
      <c r="K117" s="9">
        <v>568.5</v>
      </c>
      <c r="L117" s="9">
        <v>50.8</v>
      </c>
      <c r="M117">
        <v>4</v>
      </c>
      <c r="N117">
        <v>0</v>
      </c>
      <c r="O117">
        <v>330</v>
      </c>
      <c r="Q117">
        <v>39203</v>
      </c>
      <c r="S117">
        <v>1</v>
      </c>
      <c r="T117">
        <v>418</v>
      </c>
      <c r="U117">
        <v>2</v>
      </c>
      <c r="V117">
        <v>1</v>
      </c>
      <c r="W117" s="1">
        <v>42071</v>
      </c>
      <c r="X117">
        <v>52092</v>
      </c>
      <c r="Y117">
        <v>22</v>
      </c>
      <c r="Z117" t="s">
        <v>32</v>
      </c>
      <c r="AA117">
        <v>568.5</v>
      </c>
      <c r="AB117">
        <v>0</v>
      </c>
      <c r="AC117">
        <v>330</v>
      </c>
    </row>
    <row r="118" spans="1:29" x14ac:dyDescent="0.2">
      <c r="A118">
        <v>0</v>
      </c>
      <c r="B118" t="s">
        <v>35</v>
      </c>
      <c r="C118">
        <v>2</v>
      </c>
      <c r="D118">
        <v>7</v>
      </c>
      <c r="E118" s="9">
        <v>149</v>
      </c>
      <c r="F118">
        <v>1</v>
      </c>
      <c r="G118" s="10">
        <v>42071.603842592594</v>
      </c>
      <c r="H118" t="s">
        <v>34</v>
      </c>
      <c r="I118">
        <v>1445</v>
      </c>
      <c r="J118" t="s">
        <v>31</v>
      </c>
      <c r="K118" s="9">
        <v>1504.3</v>
      </c>
      <c r="L118" s="9">
        <v>19.399999999999999</v>
      </c>
      <c r="M118">
        <v>1</v>
      </c>
      <c r="N118">
        <v>0</v>
      </c>
      <c r="O118">
        <v>330</v>
      </c>
      <c r="Q118">
        <v>39204</v>
      </c>
      <c r="S118">
        <v>1</v>
      </c>
      <c r="T118">
        <v>418</v>
      </c>
      <c r="U118">
        <v>2</v>
      </c>
      <c r="V118">
        <v>1</v>
      </c>
      <c r="W118" s="1">
        <v>42071</v>
      </c>
      <c r="X118">
        <v>52172</v>
      </c>
      <c r="Y118">
        <v>22</v>
      </c>
      <c r="Z118" t="s">
        <v>32</v>
      </c>
      <c r="AA118">
        <v>1504.3</v>
      </c>
      <c r="AB118">
        <v>0</v>
      </c>
      <c r="AC118">
        <v>330</v>
      </c>
    </row>
    <row r="119" spans="1:29" x14ac:dyDescent="0.2">
      <c r="A119">
        <v>0</v>
      </c>
      <c r="B119" t="s">
        <v>35</v>
      </c>
      <c r="C119">
        <v>2</v>
      </c>
      <c r="D119" t="s">
        <v>42</v>
      </c>
      <c r="E119" s="9">
        <v>1081</v>
      </c>
      <c r="F119">
        <v>1</v>
      </c>
      <c r="G119" s="10">
        <v>42071.605509259258</v>
      </c>
      <c r="H119" t="s">
        <v>30</v>
      </c>
      <c r="I119">
        <v>2017</v>
      </c>
      <c r="J119" t="s">
        <v>31</v>
      </c>
      <c r="K119" s="9">
        <v>2007.1</v>
      </c>
      <c r="L119" s="9">
        <v>18.899999999999999</v>
      </c>
      <c r="M119">
        <v>1</v>
      </c>
      <c r="N119">
        <v>0</v>
      </c>
      <c r="O119">
        <v>330</v>
      </c>
      <c r="Q119">
        <v>39205</v>
      </c>
      <c r="S119">
        <v>1</v>
      </c>
      <c r="T119">
        <v>418</v>
      </c>
      <c r="U119">
        <v>2</v>
      </c>
      <c r="V119">
        <v>1</v>
      </c>
      <c r="W119" s="1">
        <v>42071</v>
      </c>
      <c r="X119">
        <v>52316</v>
      </c>
      <c r="Y119">
        <v>22</v>
      </c>
      <c r="Z119" t="s">
        <v>32</v>
      </c>
      <c r="AA119">
        <v>2007.1</v>
      </c>
      <c r="AB119">
        <v>0</v>
      </c>
      <c r="AC119">
        <v>330</v>
      </c>
    </row>
    <row r="120" spans="1:29" x14ac:dyDescent="0.2">
      <c r="A120">
        <v>0</v>
      </c>
      <c r="B120" t="s">
        <v>35</v>
      </c>
      <c r="C120">
        <v>2</v>
      </c>
      <c r="D120" t="s">
        <v>42</v>
      </c>
      <c r="E120" s="9">
        <v>1080</v>
      </c>
      <c r="F120">
        <v>1</v>
      </c>
      <c r="G120" s="10">
        <v>42071.607569444444</v>
      </c>
      <c r="H120" t="s">
        <v>30</v>
      </c>
      <c r="I120">
        <v>2017</v>
      </c>
      <c r="J120" t="s">
        <v>31</v>
      </c>
      <c r="K120" s="9">
        <v>1251</v>
      </c>
      <c r="L120" s="9">
        <v>19.3</v>
      </c>
      <c r="M120">
        <v>2</v>
      </c>
      <c r="N120">
        <v>0</v>
      </c>
      <c r="O120">
        <v>330</v>
      </c>
      <c r="Q120">
        <v>39206</v>
      </c>
      <c r="S120">
        <v>1</v>
      </c>
      <c r="T120">
        <v>418</v>
      </c>
      <c r="U120">
        <v>2</v>
      </c>
      <c r="V120">
        <v>1</v>
      </c>
      <c r="W120" s="1">
        <v>42071</v>
      </c>
      <c r="X120">
        <v>52494</v>
      </c>
      <c r="Y120">
        <v>22</v>
      </c>
      <c r="Z120" t="s">
        <v>32</v>
      </c>
      <c r="AA120">
        <v>1251</v>
      </c>
      <c r="AB120">
        <v>0</v>
      </c>
      <c r="AC120">
        <v>330</v>
      </c>
    </row>
    <row r="121" spans="1:29" x14ac:dyDescent="0.2">
      <c r="A121">
        <v>0</v>
      </c>
      <c r="B121" t="s">
        <v>35</v>
      </c>
      <c r="C121">
        <v>2</v>
      </c>
      <c r="D121" t="s">
        <v>42</v>
      </c>
      <c r="E121" s="9">
        <v>1078</v>
      </c>
      <c r="F121">
        <v>1</v>
      </c>
      <c r="G121" s="10">
        <v>42071.609166666669</v>
      </c>
      <c r="H121" t="s">
        <v>30</v>
      </c>
      <c r="I121">
        <v>2017</v>
      </c>
      <c r="J121" t="s">
        <v>31</v>
      </c>
      <c r="K121" s="9">
        <v>1555.6</v>
      </c>
      <c r="L121" s="9">
        <v>20.6</v>
      </c>
      <c r="M121">
        <v>1</v>
      </c>
      <c r="N121">
        <v>0</v>
      </c>
      <c r="O121">
        <v>330</v>
      </c>
      <c r="Q121">
        <v>39207</v>
      </c>
      <c r="S121">
        <v>1</v>
      </c>
      <c r="T121">
        <v>418</v>
      </c>
      <c r="U121">
        <v>2</v>
      </c>
      <c r="V121">
        <v>1</v>
      </c>
      <c r="W121" s="1">
        <v>42071</v>
      </c>
      <c r="X121">
        <v>52632</v>
      </c>
      <c r="Y121">
        <v>22</v>
      </c>
      <c r="Z121" t="s">
        <v>32</v>
      </c>
      <c r="AA121">
        <v>1555.6</v>
      </c>
      <c r="AB121">
        <v>0</v>
      </c>
      <c r="AC121">
        <v>330</v>
      </c>
    </row>
    <row r="122" spans="1:29" x14ac:dyDescent="0.2">
      <c r="A122">
        <v>0</v>
      </c>
      <c r="B122" t="s">
        <v>35</v>
      </c>
      <c r="C122">
        <v>2</v>
      </c>
      <c r="D122" t="s">
        <v>42</v>
      </c>
      <c r="E122" s="9">
        <v>859</v>
      </c>
      <c r="F122">
        <v>1</v>
      </c>
      <c r="G122" s="10">
        <v>42071.610497685186</v>
      </c>
      <c r="H122" t="s">
        <v>30</v>
      </c>
      <c r="I122">
        <v>2017</v>
      </c>
      <c r="J122" t="s">
        <v>31</v>
      </c>
      <c r="K122" s="9">
        <v>1906.5</v>
      </c>
      <c r="L122" s="9">
        <v>20.100000000000001</v>
      </c>
      <c r="M122">
        <v>1</v>
      </c>
      <c r="N122">
        <v>0</v>
      </c>
      <c r="O122">
        <v>330</v>
      </c>
      <c r="Q122">
        <v>39208</v>
      </c>
      <c r="S122">
        <v>1</v>
      </c>
      <c r="T122">
        <v>418</v>
      </c>
      <c r="U122">
        <v>2</v>
      </c>
      <c r="V122">
        <v>1</v>
      </c>
      <c r="W122" s="1">
        <v>42071</v>
      </c>
      <c r="X122">
        <v>52747</v>
      </c>
      <c r="Y122">
        <v>22</v>
      </c>
      <c r="Z122" t="s">
        <v>32</v>
      </c>
      <c r="AA122">
        <v>1906.5</v>
      </c>
      <c r="AB122">
        <v>0</v>
      </c>
      <c r="AC122">
        <v>330</v>
      </c>
    </row>
    <row r="123" spans="1:29" x14ac:dyDescent="0.2">
      <c r="A123">
        <v>0</v>
      </c>
      <c r="B123" t="s">
        <v>35</v>
      </c>
      <c r="C123">
        <v>2</v>
      </c>
      <c r="D123" t="s">
        <v>42</v>
      </c>
      <c r="E123" s="9">
        <v>1079</v>
      </c>
      <c r="F123">
        <v>1</v>
      </c>
      <c r="G123" s="10">
        <v>42071.611909722225</v>
      </c>
      <c r="H123" t="s">
        <v>30</v>
      </c>
      <c r="I123">
        <v>2017</v>
      </c>
      <c r="J123" t="s">
        <v>31</v>
      </c>
      <c r="K123" s="9">
        <v>1793.2</v>
      </c>
      <c r="L123" s="9">
        <v>13</v>
      </c>
      <c r="N123">
        <v>0</v>
      </c>
      <c r="O123">
        <v>330</v>
      </c>
      <c r="Q123">
        <v>39209</v>
      </c>
      <c r="S123">
        <v>1</v>
      </c>
      <c r="T123">
        <v>418</v>
      </c>
      <c r="U123">
        <v>2</v>
      </c>
      <c r="V123">
        <v>1</v>
      </c>
      <c r="W123" s="1">
        <v>42071</v>
      </c>
      <c r="X123">
        <v>52869</v>
      </c>
      <c r="Y123">
        <v>22</v>
      </c>
      <c r="Z123" t="s">
        <v>32</v>
      </c>
      <c r="AA123">
        <v>244.6</v>
      </c>
      <c r="AB123">
        <v>0</v>
      </c>
      <c r="AC123">
        <v>330</v>
      </c>
    </row>
    <row r="124" spans="1:29" x14ac:dyDescent="0.2">
      <c r="A124">
        <v>0</v>
      </c>
      <c r="B124" t="s">
        <v>35</v>
      </c>
      <c r="C124">
        <v>2</v>
      </c>
      <c r="D124" t="s">
        <v>42</v>
      </c>
      <c r="E124" s="9">
        <v>1070</v>
      </c>
      <c r="F124">
        <v>1</v>
      </c>
      <c r="G124" s="10">
        <v>42071.614803240744</v>
      </c>
      <c r="H124" t="s">
        <v>30</v>
      </c>
      <c r="I124">
        <v>2017</v>
      </c>
      <c r="J124" t="s">
        <v>31</v>
      </c>
      <c r="K124" s="9">
        <v>2378.3000000000002</v>
      </c>
      <c r="L124" s="9">
        <v>21.2</v>
      </c>
      <c r="M124">
        <v>1</v>
      </c>
      <c r="N124">
        <v>0</v>
      </c>
      <c r="O124">
        <v>330</v>
      </c>
      <c r="Q124">
        <v>39210</v>
      </c>
      <c r="S124">
        <v>1</v>
      </c>
      <c r="T124">
        <v>418</v>
      </c>
      <c r="U124">
        <v>2</v>
      </c>
      <c r="V124">
        <v>1</v>
      </c>
      <c r="W124" s="1">
        <v>42071</v>
      </c>
      <c r="X124">
        <v>53119</v>
      </c>
      <c r="Y124">
        <v>22</v>
      </c>
      <c r="Z124" t="s">
        <v>32</v>
      </c>
      <c r="AA124">
        <v>2378.3000000000002</v>
      </c>
      <c r="AB124">
        <v>0</v>
      </c>
      <c r="AC124">
        <v>330</v>
      </c>
    </row>
    <row r="125" spans="1:29" x14ac:dyDescent="0.2">
      <c r="A125">
        <v>0</v>
      </c>
      <c r="B125" t="s">
        <v>35</v>
      </c>
      <c r="C125">
        <v>2</v>
      </c>
      <c r="D125" t="s">
        <v>42</v>
      </c>
      <c r="E125" s="9">
        <v>1020</v>
      </c>
      <c r="F125">
        <v>1</v>
      </c>
      <c r="G125" s="10">
        <v>42071.615983796299</v>
      </c>
      <c r="H125" t="s">
        <v>30</v>
      </c>
      <c r="I125">
        <v>2017</v>
      </c>
      <c r="J125" t="s">
        <v>31</v>
      </c>
      <c r="K125" s="9">
        <v>1656.1</v>
      </c>
      <c r="L125" s="9">
        <v>19.7</v>
      </c>
      <c r="M125">
        <v>1</v>
      </c>
      <c r="N125">
        <v>0</v>
      </c>
      <c r="O125">
        <v>330</v>
      </c>
      <c r="Q125">
        <v>39211</v>
      </c>
      <c r="S125">
        <v>1</v>
      </c>
      <c r="T125">
        <v>418</v>
      </c>
      <c r="U125">
        <v>2</v>
      </c>
      <c r="V125">
        <v>1</v>
      </c>
      <c r="W125" s="1">
        <v>42071</v>
      </c>
      <c r="X125">
        <v>53221</v>
      </c>
      <c r="Y125">
        <v>22</v>
      </c>
      <c r="Z125" t="s">
        <v>32</v>
      </c>
      <c r="AA125">
        <v>1656.1</v>
      </c>
      <c r="AB125">
        <v>0</v>
      </c>
      <c r="AC125">
        <v>330</v>
      </c>
    </row>
    <row r="126" spans="1:29" x14ac:dyDescent="0.2">
      <c r="A126">
        <v>0</v>
      </c>
      <c r="B126" t="s">
        <v>35</v>
      </c>
      <c r="C126">
        <v>2</v>
      </c>
      <c r="D126">
        <v>3</v>
      </c>
      <c r="E126" s="9">
        <v>405</v>
      </c>
      <c r="F126">
        <v>1</v>
      </c>
      <c r="G126" s="10">
        <v>42071.892696759256</v>
      </c>
      <c r="H126" t="s">
        <v>30</v>
      </c>
      <c r="I126">
        <v>2017</v>
      </c>
      <c r="J126" t="s">
        <v>33</v>
      </c>
      <c r="K126" s="9">
        <v>494</v>
      </c>
      <c r="L126" s="9">
        <v>0.1</v>
      </c>
      <c r="M126">
        <v>5</v>
      </c>
      <c r="N126">
        <v>0</v>
      </c>
      <c r="O126">
        <v>330</v>
      </c>
      <c r="Q126">
        <v>39212</v>
      </c>
      <c r="S126">
        <v>1</v>
      </c>
      <c r="T126">
        <v>418</v>
      </c>
      <c r="U126">
        <v>2</v>
      </c>
      <c r="V126">
        <v>1</v>
      </c>
      <c r="W126" s="1">
        <v>42071</v>
      </c>
      <c r="X126">
        <v>77129</v>
      </c>
      <c r="Y126">
        <v>21</v>
      </c>
      <c r="Z126" t="s">
        <v>32</v>
      </c>
      <c r="AA126">
        <v>494</v>
      </c>
      <c r="AB126">
        <v>0</v>
      </c>
      <c r="AC126">
        <v>330</v>
      </c>
    </row>
    <row r="127" spans="1:29" x14ac:dyDescent="0.2">
      <c r="A127">
        <v>2</v>
      </c>
      <c r="B127" t="s">
        <v>29</v>
      </c>
      <c r="C127">
        <v>2</v>
      </c>
      <c r="D127">
        <v>26</v>
      </c>
      <c r="E127" s="9" t="s">
        <v>41</v>
      </c>
      <c r="F127">
        <v>1</v>
      </c>
      <c r="G127" s="10">
        <v>42072.352337962962</v>
      </c>
      <c r="H127" t="s">
        <v>37</v>
      </c>
      <c r="I127">
        <v>408</v>
      </c>
      <c r="J127" t="s">
        <v>31</v>
      </c>
      <c r="K127" s="9">
        <v>2369.6</v>
      </c>
      <c r="L127" s="9">
        <v>22.7</v>
      </c>
      <c r="M127">
        <v>1</v>
      </c>
      <c r="N127">
        <v>0</v>
      </c>
      <c r="O127">
        <v>330</v>
      </c>
      <c r="Q127">
        <v>39349</v>
      </c>
      <c r="S127">
        <v>1</v>
      </c>
      <c r="T127">
        <v>506</v>
      </c>
      <c r="U127">
        <v>2</v>
      </c>
      <c r="V127">
        <v>1</v>
      </c>
      <c r="W127" s="1">
        <v>42072</v>
      </c>
      <c r="X127">
        <v>30442</v>
      </c>
      <c r="Y127">
        <v>22</v>
      </c>
      <c r="Z127" t="s">
        <v>32</v>
      </c>
      <c r="AA127">
        <v>2369.6</v>
      </c>
      <c r="AB127">
        <v>0</v>
      </c>
      <c r="AC127">
        <v>330</v>
      </c>
    </row>
    <row r="128" spans="1:29" x14ac:dyDescent="0.2">
      <c r="A128">
        <v>2</v>
      </c>
      <c r="B128" t="s">
        <v>29</v>
      </c>
      <c r="C128">
        <v>2</v>
      </c>
      <c r="D128">
        <v>26</v>
      </c>
      <c r="E128" s="9" t="s">
        <v>41</v>
      </c>
      <c r="F128">
        <v>1</v>
      </c>
      <c r="G128" s="10">
        <v>42072.352650462963</v>
      </c>
      <c r="H128" t="s">
        <v>37</v>
      </c>
      <c r="I128">
        <v>408</v>
      </c>
      <c r="J128" t="s">
        <v>31</v>
      </c>
      <c r="K128" s="9">
        <v>2369.6</v>
      </c>
      <c r="L128" s="9">
        <v>22.6</v>
      </c>
      <c r="M128">
        <v>1</v>
      </c>
      <c r="N128">
        <v>0</v>
      </c>
      <c r="O128">
        <v>330</v>
      </c>
      <c r="Q128">
        <v>39348</v>
      </c>
      <c r="S128">
        <v>1</v>
      </c>
      <c r="T128">
        <v>506</v>
      </c>
      <c r="U128">
        <v>2</v>
      </c>
      <c r="V128">
        <v>1</v>
      </c>
      <c r="W128" s="1">
        <v>42072</v>
      </c>
      <c r="X128">
        <v>30469</v>
      </c>
      <c r="Y128">
        <v>22</v>
      </c>
      <c r="Z128" t="s">
        <v>32</v>
      </c>
      <c r="AA128">
        <v>2369.6</v>
      </c>
      <c r="AB128">
        <v>0</v>
      </c>
      <c r="AC128">
        <v>330</v>
      </c>
    </row>
    <row r="129" spans="1:29" x14ac:dyDescent="0.2">
      <c r="A129">
        <v>2</v>
      </c>
      <c r="B129" t="s">
        <v>29</v>
      </c>
      <c r="C129">
        <v>2</v>
      </c>
      <c r="D129">
        <v>26</v>
      </c>
      <c r="E129" s="9">
        <v>486</v>
      </c>
      <c r="F129">
        <v>1</v>
      </c>
      <c r="G129" s="10">
        <v>42072.371087962965</v>
      </c>
      <c r="H129" t="s">
        <v>37</v>
      </c>
      <c r="I129">
        <v>408</v>
      </c>
      <c r="J129" t="s">
        <v>31</v>
      </c>
      <c r="K129" s="9">
        <v>1372.9</v>
      </c>
      <c r="L129" s="9">
        <v>14.5</v>
      </c>
      <c r="M129">
        <v>2</v>
      </c>
      <c r="N129">
        <v>0</v>
      </c>
      <c r="O129">
        <v>330</v>
      </c>
      <c r="Q129">
        <v>39347</v>
      </c>
      <c r="S129">
        <v>1</v>
      </c>
      <c r="T129">
        <v>506</v>
      </c>
      <c r="U129">
        <v>2</v>
      </c>
      <c r="V129">
        <v>1</v>
      </c>
      <c r="W129" s="1">
        <v>42072</v>
      </c>
      <c r="X129">
        <v>32062</v>
      </c>
      <c r="Y129">
        <v>22</v>
      </c>
      <c r="Z129" t="s">
        <v>32</v>
      </c>
      <c r="AA129">
        <v>1372.9</v>
      </c>
      <c r="AB129">
        <v>0</v>
      </c>
      <c r="AC129">
        <v>330</v>
      </c>
    </row>
    <row r="130" spans="1:29" x14ac:dyDescent="0.2">
      <c r="A130">
        <v>2</v>
      </c>
      <c r="B130" t="s">
        <v>29</v>
      </c>
      <c r="C130">
        <v>2</v>
      </c>
      <c r="D130">
        <v>26</v>
      </c>
      <c r="E130" s="9" t="s">
        <v>40</v>
      </c>
      <c r="F130">
        <v>1</v>
      </c>
      <c r="G130" s="10">
        <v>42072.373124999998</v>
      </c>
      <c r="H130" t="s">
        <v>37</v>
      </c>
      <c r="I130">
        <v>408</v>
      </c>
      <c r="J130" t="s">
        <v>31</v>
      </c>
      <c r="K130" s="9">
        <v>63.2</v>
      </c>
      <c r="L130" s="9">
        <v>-0.6</v>
      </c>
      <c r="N130">
        <v>0</v>
      </c>
      <c r="O130">
        <v>330</v>
      </c>
      <c r="Q130">
        <v>39346</v>
      </c>
      <c r="S130">
        <v>1</v>
      </c>
      <c r="T130">
        <v>506</v>
      </c>
      <c r="U130">
        <v>2</v>
      </c>
      <c r="V130">
        <v>1</v>
      </c>
      <c r="W130" s="1">
        <v>42072</v>
      </c>
      <c r="X130">
        <v>32238</v>
      </c>
      <c r="Y130">
        <v>22</v>
      </c>
      <c r="Z130" t="s">
        <v>32</v>
      </c>
      <c r="AA130">
        <v>0</v>
      </c>
      <c r="AB130">
        <v>0</v>
      </c>
      <c r="AC130">
        <v>330</v>
      </c>
    </row>
    <row r="131" spans="1:29" x14ac:dyDescent="0.2">
      <c r="A131">
        <v>2</v>
      </c>
      <c r="B131" t="s">
        <v>29</v>
      </c>
      <c r="C131">
        <v>2</v>
      </c>
      <c r="D131">
        <v>26</v>
      </c>
      <c r="E131" s="9">
        <v>1169</v>
      </c>
      <c r="F131">
        <v>1</v>
      </c>
      <c r="G131" s="10">
        <v>42072.375173611108</v>
      </c>
      <c r="H131" t="s">
        <v>37</v>
      </c>
      <c r="I131">
        <v>408</v>
      </c>
      <c r="J131" t="s">
        <v>31</v>
      </c>
      <c r="K131" s="9">
        <v>2533</v>
      </c>
      <c r="L131" s="9">
        <v>-0.7</v>
      </c>
      <c r="M131">
        <v>1</v>
      </c>
      <c r="N131">
        <v>0</v>
      </c>
      <c r="O131">
        <v>330</v>
      </c>
      <c r="Q131">
        <v>39345</v>
      </c>
      <c r="S131">
        <v>1</v>
      </c>
      <c r="T131">
        <v>506</v>
      </c>
      <c r="U131">
        <v>2</v>
      </c>
      <c r="V131">
        <v>1</v>
      </c>
      <c r="W131" s="1">
        <v>42072</v>
      </c>
      <c r="X131">
        <v>32415</v>
      </c>
      <c r="Y131">
        <v>22</v>
      </c>
      <c r="Z131" t="s">
        <v>32</v>
      </c>
      <c r="AA131">
        <v>2533</v>
      </c>
      <c r="AB131">
        <v>0</v>
      </c>
      <c r="AC131">
        <v>330</v>
      </c>
    </row>
    <row r="132" spans="1:29" x14ac:dyDescent="0.2">
      <c r="A132">
        <v>2</v>
      </c>
      <c r="B132" t="s">
        <v>29</v>
      </c>
      <c r="C132">
        <v>2</v>
      </c>
      <c r="D132">
        <v>26</v>
      </c>
      <c r="E132" s="9">
        <v>1169</v>
      </c>
      <c r="F132">
        <v>1</v>
      </c>
      <c r="G132" s="10">
        <v>42072.375543981485</v>
      </c>
      <c r="H132" t="s">
        <v>37</v>
      </c>
      <c r="I132">
        <v>408</v>
      </c>
      <c r="J132" t="s">
        <v>31</v>
      </c>
      <c r="K132" s="9">
        <v>958.1</v>
      </c>
      <c r="L132" s="9">
        <v>-0.7</v>
      </c>
      <c r="M132">
        <v>1</v>
      </c>
      <c r="N132">
        <v>0</v>
      </c>
      <c r="O132">
        <v>330</v>
      </c>
      <c r="Q132">
        <v>39344</v>
      </c>
      <c r="S132">
        <v>1</v>
      </c>
      <c r="T132">
        <v>506</v>
      </c>
      <c r="U132">
        <v>2</v>
      </c>
      <c r="V132">
        <v>1</v>
      </c>
      <c r="W132" s="1">
        <v>42072</v>
      </c>
      <c r="X132">
        <v>32447</v>
      </c>
      <c r="Y132">
        <v>22</v>
      </c>
      <c r="Z132" t="s">
        <v>32</v>
      </c>
      <c r="AA132">
        <v>958.1</v>
      </c>
      <c r="AB132">
        <v>0</v>
      </c>
      <c r="AC132">
        <v>330</v>
      </c>
    </row>
    <row r="133" spans="1:29" x14ac:dyDescent="0.2">
      <c r="A133">
        <v>0</v>
      </c>
      <c r="B133" t="s">
        <v>35</v>
      </c>
      <c r="C133">
        <v>2</v>
      </c>
      <c r="D133">
        <v>25</v>
      </c>
      <c r="E133" s="9">
        <v>939</v>
      </c>
      <c r="F133">
        <v>1</v>
      </c>
      <c r="G133" s="10">
        <v>42072.381736111114</v>
      </c>
      <c r="H133" t="s">
        <v>34</v>
      </c>
      <c r="I133">
        <v>939</v>
      </c>
      <c r="J133" t="s">
        <v>31</v>
      </c>
      <c r="K133" s="9">
        <v>1628.1</v>
      </c>
      <c r="L133" s="9">
        <v>23.4</v>
      </c>
      <c r="M133">
        <v>1</v>
      </c>
      <c r="N133">
        <v>0</v>
      </c>
      <c r="O133">
        <v>330</v>
      </c>
      <c r="Q133">
        <v>39273</v>
      </c>
      <c r="S133">
        <v>1</v>
      </c>
      <c r="T133">
        <v>418</v>
      </c>
      <c r="U133">
        <v>2</v>
      </c>
      <c r="V133">
        <v>1</v>
      </c>
      <c r="W133" s="1">
        <v>42072</v>
      </c>
      <c r="X133">
        <v>32982</v>
      </c>
      <c r="Y133">
        <v>22</v>
      </c>
      <c r="Z133" t="s">
        <v>39</v>
      </c>
      <c r="AA133">
        <v>1628.1</v>
      </c>
      <c r="AB133">
        <v>0</v>
      </c>
      <c r="AC133">
        <v>330</v>
      </c>
    </row>
    <row r="134" spans="1:29" x14ac:dyDescent="0.2">
      <c r="A134">
        <v>0</v>
      </c>
      <c r="B134" t="s">
        <v>35</v>
      </c>
      <c r="C134">
        <v>2</v>
      </c>
      <c r="D134">
        <v>4</v>
      </c>
      <c r="E134" s="9">
        <v>1080</v>
      </c>
      <c r="F134">
        <v>1</v>
      </c>
      <c r="G134" s="10">
        <v>42072.384351851855</v>
      </c>
      <c r="H134" t="s">
        <v>34</v>
      </c>
      <c r="I134">
        <v>228</v>
      </c>
      <c r="J134" t="s">
        <v>31</v>
      </c>
      <c r="K134" s="9">
        <v>1132.0999999999999</v>
      </c>
      <c r="L134" s="9">
        <v>14.6</v>
      </c>
      <c r="M134">
        <v>2</v>
      </c>
      <c r="N134">
        <v>0</v>
      </c>
      <c r="O134">
        <v>330</v>
      </c>
      <c r="Q134">
        <v>39297</v>
      </c>
      <c r="S134">
        <v>1</v>
      </c>
      <c r="T134">
        <v>418</v>
      </c>
      <c r="U134">
        <v>2</v>
      </c>
      <c r="V134">
        <v>1</v>
      </c>
      <c r="W134" s="1">
        <v>42072</v>
      </c>
      <c r="X134">
        <v>33208</v>
      </c>
      <c r="Y134">
        <v>22</v>
      </c>
      <c r="Z134" t="s">
        <v>39</v>
      </c>
      <c r="AA134">
        <v>1132.0999999999999</v>
      </c>
      <c r="AB134">
        <v>0</v>
      </c>
      <c r="AC134">
        <v>330</v>
      </c>
    </row>
    <row r="135" spans="1:29" x14ac:dyDescent="0.2">
      <c r="A135">
        <v>2</v>
      </c>
      <c r="B135" t="s">
        <v>29</v>
      </c>
      <c r="C135">
        <v>2</v>
      </c>
      <c r="D135">
        <v>26</v>
      </c>
      <c r="E135" s="9">
        <v>1169</v>
      </c>
      <c r="F135">
        <v>1</v>
      </c>
      <c r="G135" s="10">
        <v>42072.397164351853</v>
      </c>
      <c r="H135" t="s">
        <v>37</v>
      </c>
      <c r="I135">
        <v>408</v>
      </c>
      <c r="J135" t="s">
        <v>31</v>
      </c>
      <c r="K135" s="9">
        <v>970.7</v>
      </c>
      <c r="L135" s="9">
        <v>-0.7</v>
      </c>
      <c r="M135">
        <v>2</v>
      </c>
      <c r="N135">
        <v>0</v>
      </c>
      <c r="O135">
        <v>330</v>
      </c>
      <c r="Q135">
        <v>39343</v>
      </c>
      <c r="S135">
        <v>1</v>
      </c>
      <c r="T135">
        <v>506</v>
      </c>
      <c r="U135">
        <v>2</v>
      </c>
      <c r="V135">
        <v>1</v>
      </c>
      <c r="W135" s="1">
        <v>42072</v>
      </c>
      <c r="X135">
        <v>34315</v>
      </c>
      <c r="Y135">
        <v>22</v>
      </c>
      <c r="Z135" t="s">
        <v>32</v>
      </c>
      <c r="AA135">
        <v>970.7</v>
      </c>
      <c r="AB135">
        <v>0</v>
      </c>
      <c r="AC135">
        <v>330</v>
      </c>
    </row>
    <row r="136" spans="1:29" x14ac:dyDescent="0.2">
      <c r="A136">
        <v>0</v>
      </c>
      <c r="B136" t="s">
        <v>35</v>
      </c>
      <c r="C136">
        <v>2</v>
      </c>
      <c r="D136">
        <v>21</v>
      </c>
      <c r="E136" s="9">
        <v>847</v>
      </c>
      <c r="F136">
        <v>1</v>
      </c>
      <c r="G136" s="10">
        <v>42072.402245370373</v>
      </c>
      <c r="H136" t="s">
        <v>30</v>
      </c>
      <c r="I136">
        <v>2017</v>
      </c>
      <c r="J136" t="s">
        <v>31</v>
      </c>
      <c r="K136" s="9">
        <v>1592.3</v>
      </c>
      <c r="L136" s="9">
        <v>9.3000000000000007</v>
      </c>
      <c r="M136">
        <v>1</v>
      </c>
      <c r="N136">
        <v>0</v>
      </c>
      <c r="O136">
        <v>330</v>
      </c>
      <c r="Q136">
        <v>39298</v>
      </c>
      <c r="S136">
        <v>1</v>
      </c>
      <c r="T136">
        <v>418</v>
      </c>
      <c r="U136">
        <v>2</v>
      </c>
      <c r="V136">
        <v>1</v>
      </c>
      <c r="W136" s="1">
        <v>42072</v>
      </c>
      <c r="X136">
        <v>34754</v>
      </c>
      <c r="Y136">
        <v>22</v>
      </c>
      <c r="Z136" t="s">
        <v>39</v>
      </c>
      <c r="AA136">
        <v>1592.3</v>
      </c>
      <c r="AB136">
        <v>0</v>
      </c>
      <c r="AC136">
        <v>330</v>
      </c>
    </row>
    <row r="137" spans="1:29" x14ac:dyDescent="0.2">
      <c r="A137">
        <v>0</v>
      </c>
      <c r="B137" t="s">
        <v>35</v>
      </c>
      <c r="C137">
        <v>2</v>
      </c>
      <c r="D137">
        <v>3</v>
      </c>
      <c r="E137" s="9">
        <v>908</v>
      </c>
      <c r="F137">
        <v>1</v>
      </c>
      <c r="G137" s="10">
        <v>42072.405312499999</v>
      </c>
      <c r="H137" t="s">
        <v>34</v>
      </c>
      <c r="I137">
        <v>228</v>
      </c>
      <c r="J137" t="s">
        <v>31</v>
      </c>
      <c r="K137" s="9">
        <v>1349.6</v>
      </c>
      <c r="L137" s="9">
        <v>10.8</v>
      </c>
      <c r="M137">
        <v>2</v>
      </c>
      <c r="N137">
        <v>0</v>
      </c>
      <c r="O137">
        <v>330</v>
      </c>
      <c r="Q137">
        <v>39299</v>
      </c>
      <c r="S137">
        <v>1</v>
      </c>
      <c r="T137">
        <v>418</v>
      </c>
      <c r="U137">
        <v>2</v>
      </c>
      <c r="V137">
        <v>1</v>
      </c>
      <c r="W137" s="1">
        <v>42072</v>
      </c>
      <c r="X137">
        <v>35019</v>
      </c>
      <c r="Y137">
        <v>22</v>
      </c>
      <c r="Z137" t="s">
        <v>39</v>
      </c>
      <c r="AA137">
        <v>1349.6</v>
      </c>
      <c r="AB137">
        <v>0</v>
      </c>
      <c r="AC137">
        <v>330</v>
      </c>
    </row>
    <row r="138" spans="1:29" x14ac:dyDescent="0.2">
      <c r="A138">
        <v>0</v>
      </c>
      <c r="B138" t="s">
        <v>35</v>
      </c>
      <c r="C138">
        <v>2</v>
      </c>
      <c r="D138">
        <v>21</v>
      </c>
      <c r="E138" s="9">
        <v>792</v>
      </c>
      <c r="F138">
        <v>1</v>
      </c>
      <c r="G138" s="10">
        <v>42072.406770833331</v>
      </c>
      <c r="H138" t="s">
        <v>30</v>
      </c>
      <c r="I138">
        <v>2017</v>
      </c>
      <c r="J138" t="s">
        <v>31</v>
      </c>
      <c r="K138" s="9">
        <v>1912.3</v>
      </c>
      <c r="L138" s="9">
        <v>11.2</v>
      </c>
      <c r="M138">
        <v>1</v>
      </c>
      <c r="N138">
        <v>0</v>
      </c>
      <c r="O138">
        <v>330</v>
      </c>
      <c r="Q138">
        <v>39300</v>
      </c>
      <c r="S138">
        <v>1</v>
      </c>
      <c r="T138">
        <v>418</v>
      </c>
      <c r="U138">
        <v>2</v>
      </c>
      <c r="V138">
        <v>1</v>
      </c>
      <c r="W138" s="1">
        <v>42072</v>
      </c>
      <c r="X138">
        <v>35145</v>
      </c>
      <c r="Y138">
        <v>22</v>
      </c>
      <c r="Z138" t="s">
        <v>39</v>
      </c>
      <c r="AA138">
        <v>1912.3</v>
      </c>
      <c r="AB138">
        <v>0</v>
      </c>
      <c r="AC138">
        <v>330</v>
      </c>
    </row>
    <row r="139" spans="1:29" x14ac:dyDescent="0.2">
      <c r="A139">
        <v>0</v>
      </c>
      <c r="B139" t="s">
        <v>35</v>
      </c>
      <c r="C139">
        <v>2</v>
      </c>
      <c r="D139">
        <v>3</v>
      </c>
      <c r="E139" s="9">
        <v>905</v>
      </c>
      <c r="F139">
        <v>1</v>
      </c>
      <c r="G139" s="10">
        <v>42072.407962962963</v>
      </c>
      <c r="H139" t="s">
        <v>34</v>
      </c>
      <c r="I139">
        <v>228</v>
      </c>
      <c r="J139" t="s">
        <v>31</v>
      </c>
      <c r="K139" s="9">
        <v>1632.9</v>
      </c>
      <c r="L139" s="9">
        <v>12.1</v>
      </c>
      <c r="M139">
        <v>1</v>
      </c>
      <c r="N139">
        <v>0</v>
      </c>
      <c r="O139">
        <v>330</v>
      </c>
      <c r="Q139">
        <v>39301</v>
      </c>
      <c r="S139">
        <v>1</v>
      </c>
      <c r="T139">
        <v>418</v>
      </c>
      <c r="U139">
        <v>2</v>
      </c>
      <c r="V139">
        <v>1</v>
      </c>
      <c r="W139" s="1">
        <v>42072</v>
      </c>
      <c r="X139">
        <v>35248</v>
      </c>
      <c r="Y139">
        <v>22</v>
      </c>
      <c r="Z139" t="s">
        <v>39</v>
      </c>
      <c r="AA139">
        <v>1632.9</v>
      </c>
      <c r="AB139">
        <v>0</v>
      </c>
      <c r="AC139">
        <v>330</v>
      </c>
    </row>
    <row r="140" spans="1:29" x14ac:dyDescent="0.2">
      <c r="A140">
        <v>2</v>
      </c>
      <c r="B140" t="s">
        <v>29</v>
      </c>
      <c r="C140">
        <v>2</v>
      </c>
      <c r="D140">
        <v>26</v>
      </c>
      <c r="E140" s="9">
        <v>1169</v>
      </c>
      <c r="F140">
        <v>1</v>
      </c>
      <c r="G140" s="10">
        <v>42072.408842592595</v>
      </c>
      <c r="H140" t="s">
        <v>37</v>
      </c>
      <c r="I140">
        <v>408</v>
      </c>
      <c r="J140" t="s">
        <v>31</v>
      </c>
      <c r="K140" s="9">
        <v>2398.6</v>
      </c>
      <c r="L140" s="9">
        <v>-0.8</v>
      </c>
      <c r="M140">
        <v>1</v>
      </c>
      <c r="N140">
        <v>0</v>
      </c>
      <c r="O140">
        <v>330</v>
      </c>
      <c r="Q140">
        <v>39342</v>
      </c>
      <c r="S140">
        <v>1</v>
      </c>
      <c r="T140">
        <v>506</v>
      </c>
      <c r="U140">
        <v>2</v>
      </c>
      <c r="V140">
        <v>1</v>
      </c>
      <c r="W140" s="1">
        <v>42072</v>
      </c>
      <c r="X140">
        <v>35324</v>
      </c>
      <c r="Y140">
        <v>22</v>
      </c>
      <c r="Z140" t="s">
        <v>32</v>
      </c>
      <c r="AA140">
        <v>2398.6</v>
      </c>
      <c r="AB140">
        <v>0</v>
      </c>
      <c r="AC140">
        <v>330</v>
      </c>
    </row>
    <row r="141" spans="1:29" x14ac:dyDescent="0.2">
      <c r="A141">
        <v>2</v>
      </c>
      <c r="B141" t="s">
        <v>29</v>
      </c>
      <c r="C141">
        <v>2</v>
      </c>
      <c r="D141">
        <v>26</v>
      </c>
      <c r="E141" s="9">
        <v>1169</v>
      </c>
      <c r="F141">
        <v>1</v>
      </c>
      <c r="G141" s="10">
        <v>42072.409247685187</v>
      </c>
      <c r="H141" t="s">
        <v>37</v>
      </c>
      <c r="I141">
        <v>408</v>
      </c>
      <c r="J141" t="s">
        <v>31</v>
      </c>
      <c r="K141" s="9">
        <v>2241</v>
      </c>
      <c r="L141" s="9">
        <v>-0.7</v>
      </c>
      <c r="M141">
        <v>1</v>
      </c>
      <c r="N141">
        <v>0</v>
      </c>
      <c r="O141">
        <v>330</v>
      </c>
      <c r="Q141">
        <v>39341</v>
      </c>
      <c r="S141">
        <v>1</v>
      </c>
      <c r="T141">
        <v>506</v>
      </c>
      <c r="U141">
        <v>2</v>
      </c>
      <c r="V141">
        <v>1</v>
      </c>
      <c r="W141" s="1">
        <v>42072</v>
      </c>
      <c r="X141">
        <v>35359</v>
      </c>
      <c r="Y141">
        <v>22</v>
      </c>
      <c r="Z141" t="s">
        <v>32</v>
      </c>
      <c r="AA141">
        <v>2241</v>
      </c>
      <c r="AB141">
        <v>0</v>
      </c>
      <c r="AC141">
        <v>330</v>
      </c>
    </row>
    <row r="142" spans="1:29" x14ac:dyDescent="0.2">
      <c r="A142">
        <v>2</v>
      </c>
      <c r="B142" t="s">
        <v>29</v>
      </c>
      <c r="C142">
        <v>2</v>
      </c>
      <c r="D142">
        <v>26</v>
      </c>
      <c r="E142" s="9">
        <v>1169</v>
      </c>
      <c r="F142">
        <v>1</v>
      </c>
      <c r="G142" s="10">
        <v>42072.414444444446</v>
      </c>
      <c r="H142" t="s">
        <v>37</v>
      </c>
      <c r="I142">
        <v>408</v>
      </c>
      <c r="J142" t="s">
        <v>31</v>
      </c>
      <c r="K142" s="9">
        <v>1000.6</v>
      </c>
      <c r="L142" s="9">
        <v>-0.7</v>
      </c>
      <c r="M142">
        <v>2</v>
      </c>
      <c r="N142">
        <v>0</v>
      </c>
      <c r="O142">
        <v>330</v>
      </c>
      <c r="Q142">
        <v>39340</v>
      </c>
      <c r="S142">
        <v>1</v>
      </c>
      <c r="T142">
        <v>506</v>
      </c>
      <c r="U142">
        <v>2</v>
      </c>
      <c r="V142">
        <v>1</v>
      </c>
      <c r="W142" s="1">
        <v>42072</v>
      </c>
      <c r="X142">
        <v>35808</v>
      </c>
      <c r="Y142">
        <v>22</v>
      </c>
      <c r="Z142" t="s">
        <v>32</v>
      </c>
      <c r="AA142">
        <v>1000.6</v>
      </c>
      <c r="AB142">
        <v>0</v>
      </c>
      <c r="AC142">
        <v>330</v>
      </c>
    </row>
    <row r="143" spans="1:29" x14ac:dyDescent="0.2">
      <c r="A143">
        <v>2</v>
      </c>
      <c r="B143" t="s">
        <v>29</v>
      </c>
      <c r="C143">
        <v>2</v>
      </c>
      <c r="D143">
        <v>26</v>
      </c>
      <c r="E143" s="9">
        <v>1169</v>
      </c>
      <c r="F143">
        <v>1</v>
      </c>
      <c r="G143" s="10">
        <v>42072.418425925927</v>
      </c>
      <c r="H143" t="s">
        <v>37</v>
      </c>
      <c r="I143">
        <v>408</v>
      </c>
      <c r="J143" t="s">
        <v>31</v>
      </c>
      <c r="K143" s="9">
        <v>999.7</v>
      </c>
      <c r="L143" s="9">
        <v>-0.8</v>
      </c>
      <c r="M143">
        <v>2</v>
      </c>
      <c r="N143">
        <v>0</v>
      </c>
      <c r="O143">
        <v>330</v>
      </c>
      <c r="Q143">
        <v>39339</v>
      </c>
      <c r="S143">
        <v>1</v>
      </c>
      <c r="T143">
        <v>506</v>
      </c>
      <c r="U143">
        <v>2</v>
      </c>
      <c r="V143">
        <v>1</v>
      </c>
      <c r="W143" s="1">
        <v>42072</v>
      </c>
      <c r="X143">
        <v>36152</v>
      </c>
      <c r="Y143">
        <v>22</v>
      </c>
      <c r="Z143" t="s">
        <v>32</v>
      </c>
      <c r="AA143">
        <v>999.7</v>
      </c>
      <c r="AB143">
        <v>0</v>
      </c>
      <c r="AC143">
        <v>330</v>
      </c>
    </row>
    <row r="144" spans="1:29" x14ac:dyDescent="0.2">
      <c r="A144">
        <v>0</v>
      </c>
      <c r="B144" t="s">
        <v>35</v>
      </c>
      <c r="C144">
        <v>2</v>
      </c>
      <c r="D144">
        <v>5</v>
      </c>
      <c r="E144" s="9">
        <v>122</v>
      </c>
      <c r="F144">
        <v>1</v>
      </c>
      <c r="G144" s="10">
        <v>42072.421817129631</v>
      </c>
      <c r="H144" t="s">
        <v>34</v>
      </c>
      <c r="I144">
        <v>228</v>
      </c>
      <c r="J144" t="s">
        <v>31</v>
      </c>
      <c r="K144" s="9">
        <v>1350.6</v>
      </c>
      <c r="L144" s="9">
        <v>4.0999999999999996</v>
      </c>
      <c r="M144">
        <v>2</v>
      </c>
      <c r="N144">
        <v>0</v>
      </c>
      <c r="O144">
        <v>330</v>
      </c>
      <c r="Q144">
        <v>39302</v>
      </c>
      <c r="S144">
        <v>1</v>
      </c>
      <c r="T144">
        <v>418</v>
      </c>
      <c r="U144">
        <v>2</v>
      </c>
      <c r="V144">
        <v>1</v>
      </c>
      <c r="W144" s="1">
        <v>42072</v>
      </c>
      <c r="X144">
        <v>36445</v>
      </c>
      <c r="Y144">
        <v>22</v>
      </c>
      <c r="Z144" t="s">
        <v>39</v>
      </c>
      <c r="AA144">
        <v>1350.6</v>
      </c>
      <c r="AB144">
        <v>0</v>
      </c>
      <c r="AC144">
        <v>330</v>
      </c>
    </row>
    <row r="145" spans="1:29" x14ac:dyDescent="0.2">
      <c r="A145">
        <v>2</v>
      </c>
      <c r="B145" t="s">
        <v>29</v>
      </c>
      <c r="C145">
        <v>2</v>
      </c>
      <c r="D145">
        <v>26</v>
      </c>
      <c r="E145" s="9">
        <v>1169</v>
      </c>
      <c r="F145">
        <v>1</v>
      </c>
      <c r="G145" s="10">
        <v>42072.423275462963</v>
      </c>
      <c r="H145" t="s">
        <v>37</v>
      </c>
      <c r="I145">
        <v>408</v>
      </c>
      <c r="J145" t="s">
        <v>31</v>
      </c>
      <c r="K145" s="9">
        <v>984.2</v>
      </c>
      <c r="L145" s="9">
        <v>-0.8</v>
      </c>
      <c r="M145">
        <v>2</v>
      </c>
      <c r="N145">
        <v>0</v>
      </c>
      <c r="O145">
        <v>330</v>
      </c>
      <c r="Q145">
        <v>39338</v>
      </c>
      <c r="S145">
        <v>1</v>
      </c>
      <c r="T145">
        <v>506</v>
      </c>
      <c r="U145">
        <v>2</v>
      </c>
      <c r="V145">
        <v>1</v>
      </c>
      <c r="W145" s="1">
        <v>42072</v>
      </c>
      <c r="X145">
        <v>36571</v>
      </c>
      <c r="Y145">
        <v>22</v>
      </c>
      <c r="Z145" t="s">
        <v>32</v>
      </c>
      <c r="AA145">
        <v>984.2</v>
      </c>
      <c r="AB145">
        <v>0</v>
      </c>
      <c r="AC145">
        <v>330</v>
      </c>
    </row>
    <row r="146" spans="1:29" x14ac:dyDescent="0.2">
      <c r="A146">
        <v>0</v>
      </c>
      <c r="B146" t="s">
        <v>35</v>
      </c>
      <c r="C146">
        <v>2</v>
      </c>
      <c r="D146">
        <v>5</v>
      </c>
      <c r="E146" s="9">
        <v>959</v>
      </c>
      <c r="F146">
        <v>1</v>
      </c>
      <c r="G146" s="10">
        <v>42072.423807870371</v>
      </c>
      <c r="H146" t="s">
        <v>34</v>
      </c>
      <c r="I146">
        <v>228</v>
      </c>
      <c r="J146" t="s">
        <v>31</v>
      </c>
      <c r="K146" s="9">
        <v>816</v>
      </c>
      <c r="L146" s="9">
        <v>-0.1</v>
      </c>
      <c r="M146">
        <v>3</v>
      </c>
      <c r="N146">
        <v>0</v>
      </c>
      <c r="O146">
        <v>330</v>
      </c>
      <c r="Q146">
        <v>39303</v>
      </c>
      <c r="S146">
        <v>1</v>
      </c>
      <c r="T146">
        <v>418</v>
      </c>
      <c r="U146">
        <v>2</v>
      </c>
      <c r="V146">
        <v>1</v>
      </c>
      <c r="W146" s="1">
        <v>42072</v>
      </c>
      <c r="X146">
        <v>36617</v>
      </c>
      <c r="Y146">
        <v>22</v>
      </c>
      <c r="Z146" t="s">
        <v>39</v>
      </c>
      <c r="AA146">
        <v>816</v>
      </c>
      <c r="AB146">
        <v>0</v>
      </c>
      <c r="AC146">
        <v>330</v>
      </c>
    </row>
    <row r="147" spans="1:29" x14ac:dyDescent="0.2">
      <c r="A147">
        <v>2</v>
      </c>
      <c r="B147" t="s">
        <v>29</v>
      </c>
      <c r="C147">
        <v>2</v>
      </c>
      <c r="D147">
        <v>26</v>
      </c>
      <c r="E147" s="9">
        <v>1169</v>
      </c>
      <c r="F147">
        <v>1</v>
      </c>
      <c r="G147" s="10">
        <v>42072.459224537037</v>
      </c>
      <c r="H147" t="s">
        <v>37</v>
      </c>
      <c r="I147">
        <v>408</v>
      </c>
      <c r="J147" t="s">
        <v>31</v>
      </c>
      <c r="K147" s="9">
        <v>991.9</v>
      </c>
      <c r="L147" s="9">
        <v>-0.7</v>
      </c>
      <c r="M147">
        <v>2</v>
      </c>
      <c r="N147">
        <v>0</v>
      </c>
      <c r="O147">
        <v>330</v>
      </c>
      <c r="Q147">
        <v>39337</v>
      </c>
      <c r="S147">
        <v>1</v>
      </c>
      <c r="T147">
        <v>506</v>
      </c>
      <c r="U147">
        <v>2</v>
      </c>
      <c r="V147">
        <v>1</v>
      </c>
      <c r="W147" s="1">
        <v>42072</v>
      </c>
      <c r="X147">
        <v>39677</v>
      </c>
      <c r="Y147">
        <v>22</v>
      </c>
      <c r="Z147" t="s">
        <v>32</v>
      </c>
      <c r="AA147">
        <v>991.9</v>
      </c>
      <c r="AB147">
        <v>0</v>
      </c>
      <c r="AC147">
        <v>330</v>
      </c>
    </row>
    <row r="148" spans="1:29" x14ac:dyDescent="0.2">
      <c r="A148">
        <v>0</v>
      </c>
      <c r="B148" t="s">
        <v>35</v>
      </c>
      <c r="C148">
        <v>2</v>
      </c>
      <c r="D148">
        <v>2</v>
      </c>
      <c r="E148" s="9">
        <v>414</v>
      </c>
      <c r="F148">
        <v>1</v>
      </c>
      <c r="G148" s="10">
        <v>42072.582708333335</v>
      </c>
      <c r="H148" t="s">
        <v>34</v>
      </c>
      <c r="I148">
        <v>939</v>
      </c>
      <c r="J148" t="s">
        <v>31</v>
      </c>
      <c r="K148" s="9">
        <v>1575.9</v>
      </c>
      <c r="L148" s="9">
        <v>13</v>
      </c>
      <c r="M148">
        <v>1</v>
      </c>
      <c r="N148">
        <v>0</v>
      </c>
      <c r="O148">
        <v>330</v>
      </c>
      <c r="Q148">
        <v>39274</v>
      </c>
      <c r="S148">
        <v>1</v>
      </c>
      <c r="T148">
        <v>418</v>
      </c>
      <c r="U148">
        <v>2</v>
      </c>
      <c r="V148">
        <v>1</v>
      </c>
      <c r="W148" s="1">
        <v>42072</v>
      </c>
      <c r="X148">
        <v>50346</v>
      </c>
      <c r="Y148">
        <v>22</v>
      </c>
      <c r="Z148" t="s">
        <v>39</v>
      </c>
      <c r="AA148">
        <v>1575.9</v>
      </c>
      <c r="AB148">
        <v>0</v>
      </c>
      <c r="AC148">
        <v>330</v>
      </c>
    </row>
    <row r="149" spans="1:29" x14ac:dyDescent="0.2">
      <c r="A149">
        <v>0</v>
      </c>
      <c r="B149" t="s">
        <v>35</v>
      </c>
      <c r="C149">
        <v>2</v>
      </c>
      <c r="D149">
        <v>2</v>
      </c>
      <c r="E149" s="9">
        <v>407</v>
      </c>
      <c r="F149">
        <v>1</v>
      </c>
      <c r="G149" s="10">
        <v>42072.584085648145</v>
      </c>
      <c r="H149" t="s">
        <v>34</v>
      </c>
      <c r="I149">
        <v>939</v>
      </c>
      <c r="J149" t="s">
        <v>31</v>
      </c>
      <c r="K149" s="9">
        <v>1011.3</v>
      </c>
      <c r="L149" s="9">
        <v>1.2</v>
      </c>
      <c r="M149">
        <v>2</v>
      </c>
      <c r="N149">
        <v>0</v>
      </c>
      <c r="O149">
        <v>330</v>
      </c>
      <c r="Q149">
        <v>39275</v>
      </c>
      <c r="S149">
        <v>1</v>
      </c>
      <c r="T149">
        <v>418</v>
      </c>
      <c r="U149">
        <v>2</v>
      </c>
      <c r="V149">
        <v>1</v>
      </c>
      <c r="W149" s="1">
        <v>42072</v>
      </c>
      <c r="X149">
        <v>50465</v>
      </c>
      <c r="Y149">
        <v>22</v>
      </c>
      <c r="Z149" t="s">
        <v>39</v>
      </c>
      <c r="AA149">
        <v>1011.3</v>
      </c>
      <c r="AB149">
        <v>0</v>
      </c>
      <c r="AC149">
        <v>330</v>
      </c>
    </row>
    <row r="150" spans="1:29" x14ac:dyDescent="0.2">
      <c r="A150">
        <v>0</v>
      </c>
      <c r="B150" t="s">
        <v>35</v>
      </c>
      <c r="C150">
        <v>2</v>
      </c>
      <c r="D150">
        <v>2</v>
      </c>
      <c r="E150" s="9">
        <v>408</v>
      </c>
      <c r="F150">
        <v>1</v>
      </c>
      <c r="G150" s="10">
        <v>42072.587210648147</v>
      </c>
      <c r="H150" t="s">
        <v>34</v>
      </c>
      <c r="I150">
        <v>939</v>
      </c>
      <c r="J150" t="s">
        <v>31</v>
      </c>
      <c r="K150" s="9">
        <v>1372.9</v>
      </c>
      <c r="L150" s="9">
        <v>1.3</v>
      </c>
      <c r="M150">
        <v>1</v>
      </c>
      <c r="N150">
        <v>0</v>
      </c>
      <c r="O150">
        <v>330</v>
      </c>
      <c r="Q150">
        <v>39276</v>
      </c>
      <c r="S150">
        <v>1</v>
      </c>
      <c r="T150">
        <v>418</v>
      </c>
      <c r="U150">
        <v>2</v>
      </c>
      <c r="V150">
        <v>1</v>
      </c>
      <c r="W150" s="1">
        <v>42072</v>
      </c>
      <c r="X150">
        <v>50735</v>
      </c>
      <c r="Y150">
        <v>22</v>
      </c>
      <c r="Z150" t="s">
        <v>39</v>
      </c>
      <c r="AA150">
        <v>1372.9</v>
      </c>
      <c r="AB150">
        <v>0</v>
      </c>
      <c r="AC150">
        <v>330</v>
      </c>
    </row>
    <row r="151" spans="1:29" x14ac:dyDescent="0.2">
      <c r="A151">
        <v>0</v>
      </c>
      <c r="B151" t="s">
        <v>35</v>
      </c>
      <c r="C151">
        <v>2</v>
      </c>
      <c r="D151">
        <v>2</v>
      </c>
      <c r="E151" s="9">
        <v>409</v>
      </c>
      <c r="F151">
        <v>1</v>
      </c>
      <c r="G151" s="10">
        <v>42072.588993055557</v>
      </c>
      <c r="H151" t="s">
        <v>34</v>
      </c>
      <c r="I151">
        <v>939</v>
      </c>
      <c r="J151" t="s">
        <v>33</v>
      </c>
      <c r="K151" s="9">
        <v>380.9</v>
      </c>
      <c r="L151" s="9">
        <v>-0.6</v>
      </c>
      <c r="M151">
        <v>3</v>
      </c>
      <c r="N151">
        <v>0</v>
      </c>
      <c r="O151">
        <v>330</v>
      </c>
      <c r="Q151">
        <v>39277</v>
      </c>
      <c r="S151">
        <v>1</v>
      </c>
      <c r="T151">
        <v>418</v>
      </c>
      <c r="U151">
        <v>2</v>
      </c>
      <c r="V151">
        <v>1</v>
      </c>
      <c r="W151" s="1">
        <v>42072</v>
      </c>
      <c r="X151">
        <v>50889</v>
      </c>
      <c r="Y151">
        <v>21</v>
      </c>
      <c r="Z151" t="s">
        <v>39</v>
      </c>
      <c r="AA151">
        <v>380.9</v>
      </c>
      <c r="AB151">
        <v>0</v>
      </c>
      <c r="AC151">
        <v>330</v>
      </c>
    </row>
    <row r="152" spans="1:29" x14ac:dyDescent="0.2">
      <c r="A152">
        <v>0</v>
      </c>
      <c r="B152" t="s">
        <v>35</v>
      </c>
      <c r="C152">
        <v>2</v>
      </c>
      <c r="D152">
        <v>2</v>
      </c>
      <c r="E152" s="9">
        <v>955</v>
      </c>
      <c r="F152">
        <v>1</v>
      </c>
      <c r="G152" s="10">
        <v>42072.590763888889</v>
      </c>
      <c r="H152" t="s">
        <v>34</v>
      </c>
      <c r="I152">
        <v>939</v>
      </c>
      <c r="J152" t="s">
        <v>31</v>
      </c>
      <c r="K152" s="9">
        <v>1457</v>
      </c>
      <c r="L152" s="9">
        <v>13.8</v>
      </c>
      <c r="M152">
        <v>1</v>
      </c>
      <c r="N152">
        <v>0</v>
      </c>
      <c r="O152">
        <v>330</v>
      </c>
      <c r="Q152">
        <v>39278</v>
      </c>
      <c r="S152">
        <v>1</v>
      </c>
      <c r="T152">
        <v>418</v>
      </c>
      <c r="U152">
        <v>2</v>
      </c>
      <c r="V152">
        <v>1</v>
      </c>
      <c r="W152" s="1">
        <v>42072</v>
      </c>
      <c r="X152">
        <v>51042</v>
      </c>
      <c r="Y152">
        <v>22</v>
      </c>
      <c r="Z152" t="s">
        <v>39</v>
      </c>
      <c r="AA152">
        <v>1457</v>
      </c>
      <c r="AB152">
        <v>0</v>
      </c>
      <c r="AC152">
        <v>330</v>
      </c>
    </row>
    <row r="153" spans="1:29" x14ac:dyDescent="0.2">
      <c r="A153">
        <v>0</v>
      </c>
      <c r="B153" t="s">
        <v>35</v>
      </c>
      <c r="C153">
        <v>2</v>
      </c>
      <c r="D153">
        <v>2</v>
      </c>
      <c r="E153" s="9">
        <v>401</v>
      </c>
      <c r="F153">
        <v>1</v>
      </c>
      <c r="G153" s="10">
        <v>42072.592256944445</v>
      </c>
      <c r="H153" t="s">
        <v>34</v>
      </c>
      <c r="I153">
        <v>939</v>
      </c>
      <c r="J153" t="s">
        <v>31</v>
      </c>
      <c r="K153" s="9">
        <v>1560.4</v>
      </c>
      <c r="L153" s="9">
        <v>13</v>
      </c>
      <c r="M153">
        <v>1</v>
      </c>
      <c r="N153">
        <v>0</v>
      </c>
      <c r="O153">
        <v>330</v>
      </c>
      <c r="Q153">
        <v>39279</v>
      </c>
      <c r="S153">
        <v>1</v>
      </c>
      <c r="T153">
        <v>418</v>
      </c>
      <c r="U153">
        <v>2</v>
      </c>
      <c r="V153">
        <v>1</v>
      </c>
      <c r="W153" s="1">
        <v>42072</v>
      </c>
      <c r="X153">
        <v>51171</v>
      </c>
      <c r="Y153">
        <v>22</v>
      </c>
      <c r="Z153" t="s">
        <v>39</v>
      </c>
      <c r="AA153">
        <v>1560.4</v>
      </c>
      <c r="AB153">
        <v>0</v>
      </c>
      <c r="AC153">
        <v>330</v>
      </c>
    </row>
    <row r="154" spans="1:29" x14ac:dyDescent="0.2">
      <c r="A154">
        <v>0</v>
      </c>
      <c r="B154" t="s">
        <v>35</v>
      </c>
      <c r="C154">
        <v>2</v>
      </c>
      <c r="D154">
        <v>2</v>
      </c>
      <c r="E154" s="9">
        <v>111</v>
      </c>
      <c r="F154">
        <v>1</v>
      </c>
      <c r="G154" s="10">
        <v>42072.593495370369</v>
      </c>
      <c r="H154" t="s">
        <v>34</v>
      </c>
      <c r="I154">
        <v>939</v>
      </c>
      <c r="J154" t="s">
        <v>31</v>
      </c>
      <c r="K154" s="9">
        <v>1636.8</v>
      </c>
      <c r="L154" s="9">
        <v>18.7</v>
      </c>
      <c r="M154">
        <v>1</v>
      </c>
      <c r="N154">
        <v>0</v>
      </c>
      <c r="O154">
        <v>330</v>
      </c>
      <c r="Q154">
        <v>39280</v>
      </c>
      <c r="S154">
        <v>1</v>
      </c>
      <c r="T154">
        <v>418</v>
      </c>
      <c r="U154">
        <v>2</v>
      </c>
      <c r="V154">
        <v>1</v>
      </c>
      <c r="W154" s="1">
        <v>42072</v>
      </c>
      <c r="X154">
        <v>51278</v>
      </c>
      <c r="Y154">
        <v>22</v>
      </c>
      <c r="Z154" t="s">
        <v>39</v>
      </c>
      <c r="AA154">
        <v>1636.8</v>
      </c>
      <c r="AB154">
        <v>0</v>
      </c>
      <c r="AC154">
        <v>330</v>
      </c>
    </row>
    <row r="155" spans="1:29" x14ac:dyDescent="0.2">
      <c r="A155">
        <v>0</v>
      </c>
      <c r="B155" t="s">
        <v>35</v>
      </c>
      <c r="C155">
        <v>2</v>
      </c>
      <c r="D155">
        <v>2</v>
      </c>
      <c r="E155" s="9">
        <v>114</v>
      </c>
      <c r="F155">
        <v>1</v>
      </c>
      <c r="G155" s="10">
        <v>42072.594629629632</v>
      </c>
      <c r="H155" t="s">
        <v>34</v>
      </c>
      <c r="I155">
        <v>939</v>
      </c>
      <c r="J155" t="s">
        <v>31</v>
      </c>
      <c r="K155" s="9">
        <v>1732.5</v>
      </c>
      <c r="L155" s="9">
        <v>26.9</v>
      </c>
      <c r="M155">
        <v>1</v>
      </c>
      <c r="N155">
        <v>0</v>
      </c>
      <c r="O155">
        <v>330</v>
      </c>
      <c r="Q155">
        <v>39281</v>
      </c>
      <c r="S155">
        <v>1</v>
      </c>
      <c r="T155">
        <v>418</v>
      </c>
      <c r="U155">
        <v>2</v>
      </c>
      <c r="V155">
        <v>1</v>
      </c>
      <c r="W155" s="1">
        <v>42072</v>
      </c>
      <c r="X155">
        <v>51376</v>
      </c>
      <c r="Y155">
        <v>22</v>
      </c>
      <c r="Z155" t="s">
        <v>39</v>
      </c>
      <c r="AA155">
        <v>1732.5</v>
      </c>
      <c r="AB155">
        <v>0</v>
      </c>
      <c r="AC155">
        <v>330</v>
      </c>
    </row>
    <row r="156" spans="1:29" x14ac:dyDescent="0.2">
      <c r="A156">
        <v>0</v>
      </c>
      <c r="B156" t="s">
        <v>35</v>
      </c>
      <c r="C156">
        <v>2</v>
      </c>
      <c r="D156">
        <v>2</v>
      </c>
      <c r="E156" s="9">
        <v>402</v>
      </c>
      <c r="F156">
        <v>1</v>
      </c>
      <c r="G156" s="10">
        <v>42072.596284722225</v>
      </c>
      <c r="H156" t="s">
        <v>34</v>
      </c>
      <c r="I156">
        <v>939</v>
      </c>
      <c r="J156" t="s">
        <v>31</v>
      </c>
      <c r="K156" s="9">
        <v>765.7</v>
      </c>
      <c r="L156" s="9">
        <v>1.1000000000000001</v>
      </c>
      <c r="M156">
        <v>1</v>
      </c>
      <c r="N156">
        <v>0</v>
      </c>
      <c r="O156">
        <v>330</v>
      </c>
      <c r="Q156">
        <v>39282</v>
      </c>
      <c r="S156">
        <v>1</v>
      </c>
      <c r="T156">
        <v>418</v>
      </c>
      <c r="U156">
        <v>2</v>
      </c>
      <c r="V156">
        <v>1</v>
      </c>
      <c r="W156" s="1">
        <v>42072</v>
      </c>
      <c r="X156">
        <v>51519</v>
      </c>
      <c r="Y156">
        <v>22</v>
      </c>
      <c r="Z156" t="s">
        <v>39</v>
      </c>
      <c r="AA156">
        <v>765.7</v>
      </c>
      <c r="AB156">
        <v>0</v>
      </c>
      <c r="AC156">
        <v>330</v>
      </c>
    </row>
    <row r="157" spans="1:29" x14ac:dyDescent="0.2">
      <c r="A157">
        <v>0</v>
      </c>
      <c r="B157" t="s">
        <v>35</v>
      </c>
      <c r="C157">
        <v>2</v>
      </c>
      <c r="D157">
        <v>2</v>
      </c>
      <c r="E157" s="9">
        <v>108</v>
      </c>
      <c r="F157">
        <v>1</v>
      </c>
      <c r="G157" s="10">
        <v>42072.597418981481</v>
      </c>
      <c r="H157" t="s">
        <v>34</v>
      </c>
      <c r="I157">
        <v>939</v>
      </c>
      <c r="J157" t="s">
        <v>31</v>
      </c>
      <c r="K157" s="9">
        <v>1245.2</v>
      </c>
      <c r="L157" s="9">
        <v>17.600000000000001</v>
      </c>
      <c r="M157">
        <v>2</v>
      </c>
      <c r="N157">
        <v>0</v>
      </c>
      <c r="O157">
        <v>330</v>
      </c>
      <c r="Q157">
        <v>39283</v>
      </c>
      <c r="S157">
        <v>1</v>
      </c>
      <c r="T157">
        <v>418</v>
      </c>
      <c r="U157">
        <v>2</v>
      </c>
      <c r="V157">
        <v>1</v>
      </c>
      <c r="W157" s="1">
        <v>42072</v>
      </c>
      <c r="X157">
        <v>51617</v>
      </c>
      <c r="Y157">
        <v>22</v>
      </c>
      <c r="Z157" t="s">
        <v>39</v>
      </c>
      <c r="AA157">
        <v>1245.2</v>
      </c>
      <c r="AB157">
        <v>0</v>
      </c>
      <c r="AC157">
        <v>330</v>
      </c>
    </row>
    <row r="158" spans="1:29" x14ac:dyDescent="0.2">
      <c r="A158">
        <v>0</v>
      </c>
      <c r="B158" t="s">
        <v>35</v>
      </c>
      <c r="C158">
        <v>2</v>
      </c>
      <c r="D158">
        <v>2</v>
      </c>
      <c r="E158" s="9">
        <v>952</v>
      </c>
      <c r="F158">
        <v>1</v>
      </c>
      <c r="G158" s="10">
        <v>42072.599027777775</v>
      </c>
      <c r="H158" t="s">
        <v>34</v>
      </c>
      <c r="I158">
        <v>939</v>
      </c>
      <c r="J158" t="s">
        <v>31</v>
      </c>
      <c r="K158" s="9">
        <v>1609.7</v>
      </c>
      <c r="L158" s="9">
        <v>12.6</v>
      </c>
      <c r="M158">
        <v>1</v>
      </c>
      <c r="N158">
        <v>0</v>
      </c>
      <c r="O158">
        <v>330</v>
      </c>
      <c r="Q158">
        <v>39284</v>
      </c>
      <c r="S158">
        <v>1</v>
      </c>
      <c r="T158">
        <v>418</v>
      </c>
      <c r="U158">
        <v>2</v>
      </c>
      <c r="V158">
        <v>1</v>
      </c>
      <c r="W158" s="1">
        <v>42072</v>
      </c>
      <c r="X158">
        <v>51756</v>
      </c>
      <c r="Y158">
        <v>22</v>
      </c>
      <c r="Z158" t="s">
        <v>39</v>
      </c>
      <c r="AA158">
        <v>1609.7</v>
      </c>
      <c r="AB158">
        <v>0</v>
      </c>
      <c r="AC158">
        <v>330</v>
      </c>
    </row>
    <row r="159" spans="1:29" x14ac:dyDescent="0.2">
      <c r="A159">
        <v>0</v>
      </c>
      <c r="B159" t="s">
        <v>35</v>
      </c>
      <c r="C159">
        <v>2</v>
      </c>
      <c r="D159">
        <v>2</v>
      </c>
      <c r="E159" s="9">
        <v>954</v>
      </c>
      <c r="F159">
        <v>1</v>
      </c>
      <c r="G159" s="10">
        <v>42072.600532407407</v>
      </c>
      <c r="H159" t="s">
        <v>34</v>
      </c>
      <c r="I159">
        <v>939</v>
      </c>
      <c r="J159" t="s">
        <v>31</v>
      </c>
      <c r="K159" s="9">
        <v>2031.2</v>
      </c>
      <c r="L159" s="9">
        <v>28.7</v>
      </c>
      <c r="M159">
        <v>1</v>
      </c>
      <c r="N159">
        <v>0</v>
      </c>
      <c r="O159">
        <v>330</v>
      </c>
      <c r="Q159">
        <v>39285</v>
      </c>
      <c r="S159">
        <v>1</v>
      </c>
      <c r="T159">
        <v>418</v>
      </c>
      <c r="U159">
        <v>2</v>
      </c>
      <c r="V159">
        <v>1</v>
      </c>
      <c r="W159" s="1">
        <v>42072</v>
      </c>
      <c r="X159">
        <v>51886</v>
      </c>
      <c r="Y159">
        <v>22</v>
      </c>
      <c r="Z159" t="s">
        <v>39</v>
      </c>
      <c r="AA159">
        <v>2031.2</v>
      </c>
      <c r="AB159">
        <v>0</v>
      </c>
      <c r="AC159">
        <v>330</v>
      </c>
    </row>
    <row r="160" spans="1:29" x14ac:dyDescent="0.2">
      <c r="A160">
        <v>0</v>
      </c>
      <c r="B160" t="s">
        <v>35</v>
      </c>
      <c r="C160">
        <v>2</v>
      </c>
      <c r="D160">
        <v>2</v>
      </c>
      <c r="E160" s="9">
        <v>404</v>
      </c>
      <c r="F160">
        <v>1</v>
      </c>
      <c r="G160" s="10">
        <v>42072.60224537037</v>
      </c>
      <c r="H160" t="s">
        <v>34</v>
      </c>
      <c r="I160">
        <v>939</v>
      </c>
      <c r="J160" t="s">
        <v>31</v>
      </c>
      <c r="K160" s="9">
        <v>1632.9</v>
      </c>
      <c r="L160" s="9">
        <v>13.2</v>
      </c>
      <c r="M160">
        <v>1</v>
      </c>
      <c r="N160">
        <v>0</v>
      </c>
      <c r="O160">
        <v>330</v>
      </c>
      <c r="Q160">
        <v>39286</v>
      </c>
      <c r="S160">
        <v>1</v>
      </c>
      <c r="T160">
        <v>418</v>
      </c>
      <c r="U160">
        <v>2</v>
      </c>
      <c r="V160">
        <v>1</v>
      </c>
      <c r="W160" s="1">
        <v>42072</v>
      </c>
      <c r="X160">
        <v>52034</v>
      </c>
      <c r="Y160">
        <v>22</v>
      </c>
      <c r="Z160" t="s">
        <v>39</v>
      </c>
      <c r="AA160">
        <v>1632.9</v>
      </c>
      <c r="AB160">
        <v>0</v>
      </c>
      <c r="AC160">
        <v>330</v>
      </c>
    </row>
    <row r="161" spans="1:29" x14ac:dyDescent="0.2">
      <c r="A161">
        <v>0</v>
      </c>
      <c r="B161" t="s">
        <v>35</v>
      </c>
      <c r="C161">
        <v>2</v>
      </c>
      <c r="D161">
        <v>2</v>
      </c>
      <c r="E161" s="9">
        <v>107</v>
      </c>
      <c r="F161">
        <v>1</v>
      </c>
      <c r="G161" s="10">
        <v>42072.604837962965</v>
      </c>
      <c r="H161" t="s">
        <v>34</v>
      </c>
      <c r="I161">
        <v>939</v>
      </c>
      <c r="J161" t="s">
        <v>31</v>
      </c>
      <c r="K161" s="9">
        <v>895.3</v>
      </c>
      <c r="L161" s="9">
        <v>12.7</v>
      </c>
      <c r="M161">
        <v>2</v>
      </c>
      <c r="N161">
        <v>0</v>
      </c>
      <c r="O161">
        <v>330</v>
      </c>
      <c r="Q161">
        <v>39287</v>
      </c>
      <c r="S161">
        <v>1</v>
      </c>
      <c r="T161">
        <v>418</v>
      </c>
      <c r="U161">
        <v>2</v>
      </c>
      <c r="V161">
        <v>1</v>
      </c>
      <c r="W161" s="1">
        <v>42072</v>
      </c>
      <c r="X161">
        <v>52258</v>
      </c>
      <c r="Y161">
        <v>22</v>
      </c>
      <c r="Z161" t="s">
        <v>39</v>
      </c>
      <c r="AA161">
        <v>895.3</v>
      </c>
      <c r="AB161">
        <v>0</v>
      </c>
      <c r="AC161">
        <v>330</v>
      </c>
    </row>
    <row r="162" spans="1:29" x14ac:dyDescent="0.2">
      <c r="A162">
        <v>0</v>
      </c>
      <c r="B162" t="s">
        <v>35</v>
      </c>
      <c r="C162">
        <v>2</v>
      </c>
      <c r="D162">
        <v>2</v>
      </c>
      <c r="E162" s="9">
        <v>113</v>
      </c>
      <c r="F162">
        <v>1</v>
      </c>
      <c r="G162" s="10">
        <v>42072.606342592589</v>
      </c>
      <c r="H162" t="s">
        <v>34</v>
      </c>
      <c r="I162">
        <v>939</v>
      </c>
      <c r="J162" t="s">
        <v>31</v>
      </c>
      <c r="K162" s="9">
        <v>1395.1</v>
      </c>
      <c r="L162" s="9">
        <v>13.1</v>
      </c>
      <c r="M162">
        <v>2</v>
      </c>
      <c r="N162">
        <v>0</v>
      </c>
      <c r="O162">
        <v>330</v>
      </c>
      <c r="Q162">
        <v>39288</v>
      </c>
      <c r="S162">
        <v>1</v>
      </c>
      <c r="T162">
        <v>418</v>
      </c>
      <c r="U162">
        <v>2</v>
      </c>
      <c r="V162">
        <v>1</v>
      </c>
      <c r="W162" s="1">
        <v>42072</v>
      </c>
      <c r="X162">
        <v>52388</v>
      </c>
      <c r="Y162">
        <v>22</v>
      </c>
      <c r="Z162" t="s">
        <v>39</v>
      </c>
      <c r="AA162">
        <v>1395.1</v>
      </c>
      <c r="AB162">
        <v>0</v>
      </c>
      <c r="AC162">
        <v>330</v>
      </c>
    </row>
    <row r="163" spans="1:29" x14ac:dyDescent="0.2">
      <c r="A163">
        <v>0</v>
      </c>
      <c r="B163" t="s">
        <v>35</v>
      </c>
      <c r="C163">
        <v>2</v>
      </c>
      <c r="D163">
        <v>2</v>
      </c>
      <c r="E163" s="9">
        <v>112</v>
      </c>
      <c r="F163">
        <v>1</v>
      </c>
      <c r="G163" s="10">
        <v>42072.60765046296</v>
      </c>
      <c r="H163" t="s">
        <v>34</v>
      </c>
      <c r="I163">
        <v>939</v>
      </c>
      <c r="J163" t="s">
        <v>31</v>
      </c>
      <c r="K163" s="9">
        <v>1373.8</v>
      </c>
      <c r="L163" s="9">
        <v>13.3</v>
      </c>
      <c r="M163">
        <v>2</v>
      </c>
      <c r="N163">
        <v>0</v>
      </c>
      <c r="O163">
        <v>330</v>
      </c>
      <c r="Q163">
        <v>39289</v>
      </c>
      <c r="S163">
        <v>1</v>
      </c>
      <c r="T163">
        <v>418</v>
      </c>
      <c r="U163">
        <v>2</v>
      </c>
      <c r="V163">
        <v>1</v>
      </c>
      <c r="W163" s="1">
        <v>42072</v>
      </c>
      <c r="X163">
        <v>52501</v>
      </c>
      <c r="Y163">
        <v>22</v>
      </c>
      <c r="Z163" t="s">
        <v>39</v>
      </c>
      <c r="AA163">
        <v>1373.8</v>
      </c>
      <c r="AB163">
        <v>0</v>
      </c>
      <c r="AC163">
        <v>330</v>
      </c>
    </row>
    <row r="164" spans="1:29" x14ac:dyDescent="0.2">
      <c r="A164">
        <v>0</v>
      </c>
      <c r="B164" t="s">
        <v>35</v>
      </c>
      <c r="C164">
        <v>2</v>
      </c>
      <c r="D164">
        <v>2</v>
      </c>
      <c r="E164" s="9">
        <v>403</v>
      </c>
      <c r="F164">
        <v>1</v>
      </c>
      <c r="G164" s="10">
        <v>42072.6094212963</v>
      </c>
      <c r="H164" t="s">
        <v>34</v>
      </c>
      <c r="I164">
        <v>939</v>
      </c>
      <c r="J164" t="s">
        <v>31</v>
      </c>
      <c r="K164" s="9">
        <v>1197.9000000000001</v>
      </c>
      <c r="L164" s="9">
        <v>13.3</v>
      </c>
      <c r="M164">
        <v>2</v>
      </c>
      <c r="N164">
        <v>0</v>
      </c>
      <c r="O164">
        <v>330</v>
      </c>
      <c r="Q164">
        <v>39290</v>
      </c>
      <c r="S164">
        <v>1</v>
      </c>
      <c r="T164">
        <v>418</v>
      </c>
      <c r="U164">
        <v>2</v>
      </c>
      <c r="V164">
        <v>1</v>
      </c>
      <c r="W164" s="1">
        <v>42072</v>
      </c>
      <c r="X164">
        <v>52654</v>
      </c>
      <c r="Y164">
        <v>22</v>
      </c>
      <c r="Z164" t="s">
        <v>39</v>
      </c>
      <c r="AA164">
        <v>1197.9000000000001</v>
      </c>
      <c r="AB164">
        <v>0</v>
      </c>
      <c r="AC164">
        <v>330</v>
      </c>
    </row>
    <row r="165" spans="1:29" x14ac:dyDescent="0.2">
      <c r="A165">
        <v>0</v>
      </c>
      <c r="B165" t="s">
        <v>35</v>
      </c>
      <c r="C165">
        <v>2</v>
      </c>
      <c r="D165">
        <v>2</v>
      </c>
      <c r="E165" s="9">
        <v>104</v>
      </c>
      <c r="F165">
        <v>1</v>
      </c>
      <c r="G165" s="10">
        <v>42072.610555555555</v>
      </c>
      <c r="H165" t="s">
        <v>34</v>
      </c>
      <c r="I165">
        <v>939</v>
      </c>
      <c r="J165" t="s">
        <v>31</v>
      </c>
      <c r="K165" s="9">
        <v>2187.9</v>
      </c>
      <c r="L165" s="9">
        <v>11.3</v>
      </c>
      <c r="M165">
        <v>1</v>
      </c>
      <c r="N165">
        <v>0</v>
      </c>
      <c r="O165">
        <v>330</v>
      </c>
      <c r="Q165">
        <v>39291</v>
      </c>
      <c r="S165">
        <v>1</v>
      </c>
      <c r="T165">
        <v>418</v>
      </c>
      <c r="U165">
        <v>2</v>
      </c>
      <c r="V165">
        <v>1</v>
      </c>
      <c r="W165" s="1">
        <v>42072</v>
      </c>
      <c r="X165">
        <v>52752</v>
      </c>
      <c r="Y165">
        <v>22</v>
      </c>
      <c r="Z165" t="s">
        <v>39</v>
      </c>
      <c r="AA165">
        <v>2187.9</v>
      </c>
      <c r="AB165">
        <v>0</v>
      </c>
      <c r="AC165">
        <v>330</v>
      </c>
    </row>
    <row r="166" spans="1:29" x14ac:dyDescent="0.2">
      <c r="A166">
        <v>0</v>
      </c>
      <c r="B166" t="s">
        <v>35</v>
      </c>
      <c r="C166">
        <v>2</v>
      </c>
      <c r="D166">
        <v>2</v>
      </c>
      <c r="E166" s="9">
        <v>953</v>
      </c>
      <c r="F166">
        <v>1</v>
      </c>
      <c r="G166" s="10">
        <v>42072.611747685187</v>
      </c>
      <c r="H166" t="s">
        <v>34</v>
      </c>
      <c r="I166">
        <v>939</v>
      </c>
      <c r="J166" t="s">
        <v>31</v>
      </c>
      <c r="K166" s="9">
        <v>1127.3</v>
      </c>
      <c r="L166" s="9">
        <v>13.1</v>
      </c>
      <c r="M166">
        <v>2</v>
      </c>
      <c r="N166">
        <v>0</v>
      </c>
      <c r="O166">
        <v>330</v>
      </c>
      <c r="Q166">
        <v>39292</v>
      </c>
      <c r="S166">
        <v>1</v>
      </c>
      <c r="T166">
        <v>418</v>
      </c>
      <c r="U166">
        <v>2</v>
      </c>
      <c r="V166">
        <v>1</v>
      </c>
      <c r="W166" s="1">
        <v>42072</v>
      </c>
      <c r="X166">
        <v>52855</v>
      </c>
      <c r="Y166">
        <v>22</v>
      </c>
      <c r="Z166" t="s">
        <v>39</v>
      </c>
      <c r="AA166">
        <v>1127.3</v>
      </c>
      <c r="AB166">
        <v>0</v>
      </c>
      <c r="AC166">
        <v>330</v>
      </c>
    </row>
    <row r="167" spans="1:29" x14ac:dyDescent="0.2">
      <c r="A167">
        <v>0</v>
      </c>
      <c r="B167" t="s">
        <v>35</v>
      </c>
      <c r="C167">
        <v>2</v>
      </c>
      <c r="D167">
        <v>2</v>
      </c>
      <c r="E167" s="9">
        <v>106</v>
      </c>
      <c r="F167">
        <v>1</v>
      </c>
      <c r="G167" s="10">
        <v>42072.61278935185</v>
      </c>
      <c r="H167" t="s">
        <v>34</v>
      </c>
      <c r="I167">
        <v>939</v>
      </c>
      <c r="J167" t="s">
        <v>31</v>
      </c>
      <c r="K167" s="9">
        <v>797.6</v>
      </c>
      <c r="L167" s="9">
        <v>13.5</v>
      </c>
      <c r="M167">
        <v>3</v>
      </c>
      <c r="N167">
        <v>0</v>
      </c>
      <c r="O167">
        <v>330</v>
      </c>
      <c r="Q167">
        <v>39293</v>
      </c>
      <c r="S167">
        <v>1</v>
      </c>
      <c r="T167">
        <v>418</v>
      </c>
      <c r="U167">
        <v>2</v>
      </c>
      <c r="V167">
        <v>1</v>
      </c>
      <c r="W167" s="1">
        <v>42072</v>
      </c>
      <c r="X167">
        <v>52945</v>
      </c>
      <c r="Y167">
        <v>22</v>
      </c>
      <c r="Z167" t="s">
        <v>39</v>
      </c>
      <c r="AA167">
        <v>797.6</v>
      </c>
      <c r="AB167">
        <v>0</v>
      </c>
      <c r="AC167">
        <v>330</v>
      </c>
    </row>
    <row r="168" spans="1:29" x14ac:dyDescent="0.2">
      <c r="A168">
        <v>0</v>
      </c>
      <c r="B168" t="s">
        <v>35</v>
      </c>
      <c r="C168">
        <v>2</v>
      </c>
      <c r="D168">
        <v>2</v>
      </c>
      <c r="E168" s="9">
        <v>994</v>
      </c>
      <c r="F168">
        <v>1</v>
      </c>
      <c r="G168" s="10">
        <v>42072.614444444444</v>
      </c>
      <c r="H168" t="s">
        <v>34</v>
      </c>
      <c r="I168">
        <v>939</v>
      </c>
      <c r="J168" t="s">
        <v>33</v>
      </c>
      <c r="K168" s="9">
        <v>1215.3</v>
      </c>
      <c r="L168" s="9">
        <v>0.1</v>
      </c>
      <c r="M168">
        <v>1</v>
      </c>
      <c r="N168">
        <v>0</v>
      </c>
      <c r="O168">
        <v>330</v>
      </c>
      <c r="Q168">
        <v>39294</v>
      </c>
      <c r="S168">
        <v>1</v>
      </c>
      <c r="T168">
        <v>418</v>
      </c>
      <c r="U168">
        <v>2</v>
      </c>
      <c r="V168">
        <v>1</v>
      </c>
      <c r="W168" s="1">
        <v>42072</v>
      </c>
      <c r="X168">
        <v>53088</v>
      </c>
      <c r="Y168">
        <v>21</v>
      </c>
      <c r="Z168" t="s">
        <v>39</v>
      </c>
      <c r="AA168">
        <v>1215.3</v>
      </c>
      <c r="AB168">
        <v>0</v>
      </c>
      <c r="AC168">
        <v>330</v>
      </c>
    </row>
    <row r="169" spans="1:29" x14ac:dyDescent="0.2">
      <c r="A169">
        <v>0</v>
      </c>
      <c r="B169" t="s">
        <v>35</v>
      </c>
      <c r="C169">
        <v>2</v>
      </c>
      <c r="D169">
        <v>2</v>
      </c>
      <c r="E169" s="9">
        <v>951</v>
      </c>
      <c r="F169">
        <v>1</v>
      </c>
      <c r="G169" s="10">
        <v>42072.61577546296</v>
      </c>
      <c r="H169" t="s">
        <v>34</v>
      </c>
      <c r="I169">
        <v>939</v>
      </c>
      <c r="J169" t="s">
        <v>31</v>
      </c>
      <c r="K169" s="9">
        <v>1090.5</v>
      </c>
      <c r="L169" s="9">
        <v>10</v>
      </c>
      <c r="M169">
        <v>2</v>
      </c>
      <c r="N169">
        <v>0</v>
      </c>
      <c r="O169">
        <v>330</v>
      </c>
      <c r="Q169">
        <v>39295</v>
      </c>
      <c r="S169">
        <v>1</v>
      </c>
      <c r="T169">
        <v>418</v>
      </c>
      <c r="U169">
        <v>2</v>
      </c>
      <c r="V169">
        <v>1</v>
      </c>
      <c r="W169" s="1">
        <v>42072</v>
      </c>
      <c r="X169">
        <v>53203</v>
      </c>
      <c r="Y169">
        <v>22</v>
      </c>
      <c r="Z169" t="s">
        <v>39</v>
      </c>
      <c r="AA169">
        <v>1090.5</v>
      </c>
      <c r="AB169">
        <v>0</v>
      </c>
      <c r="AC169">
        <v>330</v>
      </c>
    </row>
    <row r="170" spans="1:29" x14ac:dyDescent="0.2">
      <c r="A170">
        <v>0</v>
      </c>
      <c r="B170" t="s">
        <v>35</v>
      </c>
      <c r="C170">
        <v>2</v>
      </c>
      <c r="D170">
        <v>2</v>
      </c>
      <c r="E170" s="9">
        <v>995</v>
      </c>
      <c r="F170">
        <v>1</v>
      </c>
      <c r="G170" s="10">
        <v>42072.616956018515</v>
      </c>
      <c r="H170" t="s">
        <v>34</v>
      </c>
      <c r="I170">
        <v>939</v>
      </c>
      <c r="J170" t="s">
        <v>31</v>
      </c>
      <c r="K170" s="9">
        <v>1737.3</v>
      </c>
      <c r="L170" s="9">
        <v>13.8</v>
      </c>
      <c r="M170">
        <v>1</v>
      </c>
      <c r="N170">
        <v>0</v>
      </c>
      <c r="O170">
        <v>330</v>
      </c>
      <c r="Q170">
        <v>39296</v>
      </c>
      <c r="S170">
        <v>1</v>
      </c>
      <c r="T170">
        <v>418</v>
      </c>
      <c r="U170">
        <v>2</v>
      </c>
      <c r="V170">
        <v>1</v>
      </c>
      <c r="W170" s="1">
        <v>42072</v>
      </c>
      <c r="X170">
        <v>53305</v>
      </c>
      <c r="Y170">
        <v>22</v>
      </c>
      <c r="Z170" t="s">
        <v>39</v>
      </c>
      <c r="AA170">
        <v>1737.3</v>
      </c>
      <c r="AB170">
        <v>0</v>
      </c>
      <c r="AC170">
        <v>330</v>
      </c>
    </row>
    <row r="171" spans="1:29" x14ac:dyDescent="0.2">
      <c r="A171">
        <v>0</v>
      </c>
      <c r="B171" t="s">
        <v>35</v>
      </c>
      <c r="C171">
        <v>2</v>
      </c>
      <c r="D171">
        <v>9</v>
      </c>
      <c r="E171" s="9">
        <v>837</v>
      </c>
      <c r="F171">
        <v>1</v>
      </c>
      <c r="G171" s="10">
        <v>42072.64166666667</v>
      </c>
      <c r="H171" t="s">
        <v>30</v>
      </c>
      <c r="I171">
        <v>2017</v>
      </c>
      <c r="J171" t="s">
        <v>31</v>
      </c>
      <c r="K171" s="9">
        <v>1600</v>
      </c>
      <c r="L171" s="9">
        <v>0</v>
      </c>
      <c r="M171">
        <v>1</v>
      </c>
      <c r="N171">
        <v>0</v>
      </c>
      <c r="O171">
        <v>330</v>
      </c>
      <c r="Q171">
        <v>39304</v>
      </c>
      <c r="S171">
        <v>1</v>
      </c>
      <c r="T171">
        <v>418</v>
      </c>
      <c r="U171">
        <v>2</v>
      </c>
      <c r="V171">
        <v>1</v>
      </c>
      <c r="W171" s="1">
        <v>42072</v>
      </c>
      <c r="X171">
        <v>55440</v>
      </c>
      <c r="Y171">
        <v>22</v>
      </c>
      <c r="Z171" t="s">
        <v>39</v>
      </c>
      <c r="AA171">
        <v>1600</v>
      </c>
      <c r="AB171">
        <v>0</v>
      </c>
      <c r="AC171">
        <v>330</v>
      </c>
    </row>
    <row r="172" spans="1:29" x14ac:dyDescent="0.2">
      <c r="A172">
        <v>2</v>
      </c>
      <c r="B172" t="s">
        <v>29</v>
      </c>
      <c r="C172">
        <v>2</v>
      </c>
      <c r="D172">
        <v>26</v>
      </c>
      <c r="E172" s="9">
        <v>1169</v>
      </c>
      <c r="F172">
        <v>1</v>
      </c>
      <c r="G172" s="10">
        <v>42072.728958333333</v>
      </c>
      <c r="H172" t="s">
        <v>37</v>
      </c>
      <c r="I172">
        <v>408</v>
      </c>
      <c r="J172" t="s">
        <v>38</v>
      </c>
      <c r="K172" s="9">
        <v>227.2</v>
      </c>
      <c r="L172" s="9">
        <v>-0.6</v>
      </c>
      <c r="M172">
        <v>2</v>
      </c>
      <c r="N172">
        <v>0</v>
      </c>
      <c r="O172">
        <v>330</v>
      </c>
      <c r="Q172">
        <v>39336</v>
      </c>
      <c r="S172">
        <v>1</v>
      </c>
      <c r="T172">
        <v>506</v>
      </c>
      <c r="U172">
        <v>2</v>
      </c>
      <c r="V172">
        <v>1</v>
      </c>
      <c r="W172" s="1">
        <v>42072</v>
      </c>
      <c r="X172">
        <v>62982</v>
      </c>
      <c r="Y172">
        <v>24</v>
      </c>
      <c r="Z172" t="s">
        <v>32</v>
      </c>
      <c r="AA172">
        <v>227.2</v>
      </c>
      <c r="AB172">
        <v>0</v>
      </c>
      <c r="AC172">
        <v>330</v>
      </c>
    </row>
    <row r="173" spans="1:29" x14ac:dyDescent="0.2">
      <c r="A173">
        <v>0</v>
      </c>
      <c r="B173" t="s">
        <v>35</v>
      </c>
      <c r="C173">
        <v>2</v>
      </c>
      <c r="D173">
        <v>3</v>
      </c>
      <c r="E173" s="9">
        <v>905</v>
      </c>
      <c r="F173">
        <v>1</v>
      </c>
      <c r="G173" s="10">
        <v>42072.915011574078</v>
      </c>
      <c r="H173" t="s">
        <v>30</v>
      </c>
      <c r="I173">
        <v>2017</v>
      </c>
      <c r="J173" t="s">
        <v>31</v>
      </c>
      <c r="K173" s="9">
        <v>1630</v>
      </c>
      <c r="L173" s="9">
        <v>10.9</v>
      </c>
      <c r="M173">
        <v>1</v>
      </c>
      <c r="N173">
        <v>0</v>
      </c>
      <c r="O173">
        <v>330</v>
      </c>
      <c r="Q173">
        <v>39305</v>
      </c>
      <c r="S173">
        <v>1</v>
      </c>
      <c r="T173">
        <v>418</v>
      </c>
      <c r="U173">
        <v>2</v>
      </c>
      <c r="V173">
        <v>1</v>
      </c>
      <c r="W173" s="1">
        <v>42072</v>
      </c>
      <c r="X173">
        <v>79057</v>
      </c>
      <c r="Y173">
        <v>22</v>
      </c>
      <c r="Z173" t="s">
        <v>39</v>
      </c>
      <c r="AA173">
        <v>1630</v>
      </c>
      <c r="AB173">
        <v>0</v>
      </c>
      <c r="AC173">
        <v>330</v>
      </c>
    </row>
    <row r="174" spans="1:29" x14ac:dyDescent="0.2">
      <c r="A174">
        <v>2</v>
      </c>
      <c r="B174" t="s">
        <v>29</v>
      </c>
      <c r="C174">
        <v>2</v>
      </c>
      <c r="D174">
        <v>26</v>
      </c>
      <c r="E174" s="9">
        <v>1182</v>
      </c>
      <c r="F174">
        <v>1</v>
      </c>
      <c r="G174" s="10">
        <v>42073.340914351851</v>
      </c>
      <c r="H174" t="s">
        <v>37</v>
      </c>
      <c r="I174">
        <v>408</v>
      </c>
      <c r="J174" t="s">
        <v>31</v>
      </c>
      <c r="K174" s="9">
        <v>2073.8000000000002</v>
      </c>
      <c r="L174" s="9">
        <v>29.1</v>
      </c>
      <c r="M174">
        <v>1</v>
      </c>
      <c r="N174">
        <v>0</v>
      </c>
      <c r="O174">
        <v>330</v>
      </c>
      <c r="Q174">
        <v>39335</v>
      </c>
      <c r="S174">
        <v>1</v>
      </c>
      <c r="T174">
        <v>506</v>
      </c>
      <c r="U174">
        <v>2</v>
      </c>
      <c r="V174">
        <v>1</v>
      </c>
      <c r="W174" s="1">
        <v>42073</v>
      </c>
      <c r="X174">
        <v>29455</v>
      </c>
      <c r="Y174">
        <v>22</v>
      </c>
      <c r="Z174" t="s">
        <v>32</v>
      </c>
      <c r="AA174">
        <v>2073.8000000000002</v>
      </c>
      <c r="AB174">
        <v>0</v>
      </c>
      <c r="AC174">
        <v>330</v>
      </c>
    </row>
    <row r="175" spans="1:29" x14ac:dyDescent="0.2">
      <c r="A175">
        <v>0</v>
      </c>
      <c r="B175" t="s">
        <v>35</v>
      </c>
      <c r="C175">
        <v>2</v>
      </c>
      <c r="D175">
        <v>3</v>
      </c>
      <c r="E175" s="9">
        <v>908</v>
      </c>
      <c r="F175">
        <v>1</v>
      </c>
      <c r="G175" s="10">
        <v>42073.41306712963</v>
      </c>
      <c r="H175" t="s">
        <v>34</v>
      </c>
      <c r="I175">
        <v>939</v>
      </c>
      <c r="J175" t="s">
        <v>31</v>
      </c>
      <c r="K175" s="9">
        <v>1370.9</v>
      </c>
      <c r="L175" s="9">
        <v>4.2</v>
      </c>
      <c r="M175">
        <v>2</v>
      </c>
      <c r="N175">
        <v>0</v>
      </c>
      <c r="O175">
        <v>330</v>
      </c>
      <c r="Q175">
        <v>39306</v>
      </c>
      <c r="S175">
        <v>1</v>
      </c>
      <c r="T175">
        <v>418</v>
      </c>
      <c r="U175">
        <v>2</v>
      </c>
      <c r="V175">
        <v>1</v>
      </c>
      <c r="W175" s="1">
        <v>42073</v>
      </c>
      <c r="X175">
        <v>35689</v>
      </c>
      <c r="Y175">
        <v>22</v>
      </c>
      <c r="Z175" t="s">
        <v>39</v>
      </c>
      <c r="AA175">
        <v>1370.9</v>
      </c>
      <c r="AB175">
        <v>0</v>
      </c>
      <c r="AC175">
        <v>330</v>
      </c>
    </row>
    <row r="176" spans="1:29" x14ac:dyDescent="0.2">
      <c r="A176">
        <v>0</v>
      </c>
      <c r="B176" t="s">
        <v>35</v>
      </c>
      <c r="C176">
        <v>2</v>
      </c>
      <c r="D176">
        <v>3</v>
      </c>
      <c r="E176" s="9">
        <v>905</v>
      </c>
      <c r="F176">
        <v>1</v>
      </c>
      <c r="G176" s="10">
        <v>42073.416805555556</v>
      </c>
      <c r="H176" t="s">
        <v>34</v>
      </c>
      <c r="I176">
        <v>939</v>
      </c>
      <c r="J176" t="s">
        <v>31</v>
      </c>
      <c r="K176" s="9">
        <v>1660</v>
      </c>
      <c r="L176" s="9">
        <v>11.9</v>
      </c>
      <c r="M176">
        <v>1</v>
      </c>
      <c r="N176">
        <v>0</v>
      </c>
      <c r="O176">
        <v>330</v>
      </c>
      <c r="Q176">
        <v>39307</v>
      </c>
      <c r="S176">
        <v>1</v>
      </c>
      <c r="T176">
        <v>418</v>
      </c>
      <c r="U176">
        <v>2</v>
      </c>
      <c r="V176">
        <v>1</v>
      </c>
      <c r="W176" s="1">
        <v>42073</v>
      </c>
      <c r="X176">
        <v>36012</v>
      </c>
      <c r="Y176">
        <v>22</v>
      </c>
      <c r="Z176" t="s">
        <v>39</v>
      </c>
      <c r="AA176">
        <v>1660</v>
      </c>
      <c r="AB176">
        <v>0</v>
      </c>
      <c r="AC176">
        <v>330</v>
      </c>
    </row>
    <row r="177" spans="1:29" x14ac:dyDescent="0.2">
      <c r="A177">
        <v>2</v>
      </c>
      <c r="B177" t="s">
        <v>29</v>
      </c>
      <c r="C177">
        <v>2</v>
      </c>
      <c r="D177">
        <v>11</v>
      </c>
      <c r="E177" s="9">
        <v>400</v>
      </c>
      <c r="F177">
        <v>1</v>
      </c>
      <c r="G177" s="10">
        <v>42073.430069444446</v>
      </c>
      <c r="H177" t="s">
        <v>37</v>
      </c>
      <c r="I177">
        <v>408</v>
      </c>
      <c r="J177" t="s">
        <v>31</v>
      </c>
      <c r="K177" s="9">
        <v>1611.7</v>
      </c>
      <c r="L177" s="9">
        <v>12.7</v>
      </c>
      <c r="M177">
        <v>1</v>
      </c>
      <c r="N177">
        <v>0</v>
      </c>
      <c r="O177">
        <v>330</v>
      </c>
      <c r="Q177">
        <v>39334</v>
      </c>
      <c r="S177">
        <v>1</v>
      </c>
      <c r="T177">
        <v>506</v>
      </c>
      <c r="U177">
        <v>2</v>
      </c>
      <c r="V177">
        <v>1</v>
      </c>
      <c r="W177" s="1">
        <v>42073</v>
      </c>
      <c r="X177">
        <v>37158</v>
      </c>
      <c r="Y177">
        <v>22</v>
      </c>
      <c r="Z177" t="s">
        <v>32</v>
      </c>
      <c r="AA177">
        <v>1611.7</v>
      </c>
      <c r="AB177">
        <v>0</v>
      </c>
      <c r="AC177">
        <v>330</v>
      </c>
    </row>
    <row r="178" spans="1:29" x14ac:dyDescent="0.2">
      <c r="A178">
        <v>2</v>
      </c>
      <c r="B178" t="s">
        <v>29</v>
      </c>
      <c r="C178">
        <v>2</v>
      </c>
      <c r="D178">
        <v>11</v>
      </c>
      <c r="E178" s="9">
        <v>400</v>
      </c>
      <c r="F178">
        <v>1</v>
      </c>
      <c r="G178" s="10">
        <v>42073.430358796293</v>
      </c>
      <c r="H178" t="s">
        <v>37</v>
      </c>
      <c r="I178">
        <v>408</v>
      </c>
      <c r="J178" t="s">
        <v>31</v>
      </c>
      <c r="K178" s="9">
        <v>1613.6</v>
      </c>
      <c r="L178" s="9">
        <v>12.7</v>
      </c>
      <c r="M178">
        <v>1</v>
      </c>
      <c r="N178">
        <v>0</v>
      </c>
      <c r="O178">
        <v>330</v>
      </c>
      <c r="Q178">
        <v>39333</v>
      </c>
      <c r="S178">
        <v>1</v>
      </c>
      <c r="T178">
        <v>506</v>
      </c>
      <c r="U178">
        <v>2</v>
      </c>
      <c r="V178">
        <v>1</v>
      </c>
      <c r="W178" s="1">
        <v>42073</v>
      </c>
      <c r="X178">
        <v>37183</v>
      </c>
      <c r="Y178">
        <v>22</v>
      </c>
      <c r="Z178" t="s">
        <v>32</v>
      </c>
      <c r="AA178">
        <v>1613.6</v>
      </c>
      <c r="AB178">
        <v>0</v>
      </c>
      <c r="AC178">
        <v>330</v>
      </c>
    </row>
  </sheetData>
  <autoFilter ref="A1:AC178"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I25"/>
  <sheetViews>
    <sheetView topLeftCell="A4" workbookViewId="0">
      <selection activeCell="F12" sqref="F12"/>
    </sheetView>
  </sheetViews>
  <sheetFormatPr defaultRowHeight="12.75" x14ac:dyDescent="0.2"/>
  <cols>
    <col min="3" max="3" width="19.7109375" customWidth="1"/>
    <col min="5" max="5" width="10.140625" bestFit="1" customWidth="1"/>
    <col min="6" max="6" width="30" customWidth="1"/>
    <col min="7" max="7" width="35.5703125" customWidth="1"/>
  </cols>
  <sheetData>
    <row r="5" spans="3:9" x14ac:dyDescent="0.2">
      <c r="C5" s="4" t="s">
        <v>29</v>
      </c>
      <c r="D5" s="3"/>
      <c r="E5" s="3"/>
      <c r="F5" s="2"/>
    </row>
    <row r="6" spans="3:9" x14ac:dyDescent="0.2">
      <c r="C6" s="2"/>
      <c r="D6" s="2"/>
      <c r="E6" s="2"/>
      <c r="F6" s="2"/>
    </row>
    <row r="7" spans="3:9" x14ac:dyDescent="0.2">
      <c r="C7" s="2" t="s">
        <v>43</v>
      </c>
      <c r="D7" s="8">
        <v>1080</v>
      </c>
      <c r="E7" s="2"/>
      <c r="F7" s="2"/>
      <c r="G7" s="27" t="s">
        <v>50</v>
      </c>
      <c r="H7" s="27"/>
      <c r="I7" s="27"/>
    </row>
    <row r="8" spans="3:9" x14ac:dyDescent="0.2">
      <c r="C8" s="2"/>
      <c r="D8" s="2"/>
      <c r="E8" s="2" t="s">
        <v>48</v>
      </c>
      <c r="F8" s="2" t="s">
        <v>49</v>
      </c>
      <c r="G8" s="7"/>
      <c r="H8" s="7"/>
      <c r="I8" s="7"/>
    </row>
    <row r="9" spans="3:9" x14ac:dyDescent="0.2">
      <c r="C9" s="2" t="s">
        <v>44</v>
      </c>
      <c r="D9" s="2"/>
      <c r="E9" s="5">
        <f>VLOOKUP($D$7,Лист1!E:G,3,0)</f>
        <v>42066.921307870369</v>
      </c>
      <c r="F9" s="6" t="str">
        <f>CONCATENATE(VLOOKUP($D$7,Лист1!E:L,7,0)," / ",VLOOKUP($D$7,Лист1!E:L,8,0))</f>
        <v>479,5 / 0,3</v>
      </c>
      <c r="G9" s="7" t="s">
        <v>52</v>
      </c>
      <c r="H9" s="7"/>
      <c r="I9" s="7"/>
    </row>
    <row r="10" spans="3:9" x14ac:dyDescent="0.2">
      <c r="C10" s="2" t="s">
        <v>45</v>
      </c>
      <c r="D10" s="2"/>
      <c r="E10" s="5">
        <f>VLOOKUP($D$7,Лист1!E:G,3,0)</f>
        <v>42066.921307870369</v>
      </c>
      <c r="F10" s="6" t="str">
        <f>CONCATENATE(VLOOKUP($D$7,Лист1!E:L,7,0)," / ",VLOOKUP($D$7,Лист1!E:L,8,0))</f>
        <v>479,5 / 0,3</v>
      </c>
      <c r="G10" s="7" t="s">
        <v>53</v>
      </c>
      <c r="H10" s="7"/>
      <c r="I10" s="7"/>
    </row>
    <row r="11" spans="3:9" x14ac:dyDescent="0.2">
      <c r="C11" s="2" t="s">
        <v>46</v>
      </c>
      <c r="D11" s="2"/>
      <c r="E11" s="5">
        <f>VLOOKUP($D$7,Лист1!E:G,3,0)</f>
        <v>42066.921307870369</v>
      </c>
      <c r="F11" s="6" t="str">
        <f>CONCATENATE(VLOOKUP($D$7,Лист1!E:L,7,0)," / ",VLOOKUP($D$7,Лист1!E:L,8,0))</f>
        <v>479,5 / 0,3</v>
      </c>
      <c r="G11" s="7" t="s">
        <v>51</v>
      </c>
      <c r="H11" s="7"/>
      <c r="I11" s="7"/>
    </row>
    <row r="12" spans="3:9" x14ac:dyDescent="0.2">
      <c r="C12" s="2" t="s">
        <v>47</v>
      </c>
      <c r="D12" s="2"/>
      <c r="E12" s="5">
        <f>VLOOKUP($D$7,Лист1!E:G,3,0)</f>
        <v>42066.921307870369</v>
      </c>
      <c r="F12" s="6" t="str">
        <f>CONCATENATE(VLOOKUP($D$7,Лист1!E:L,7,0)," / ",VLOOKUP($D$7,Лист1!E:L,8,0))</f>
        <v>479,5 / 0,3</v>
      </c>
      <c r="G12" s="7"/>
      <c r="H12" s="7"/>
      <c r="I12" s="7"/>
    </row>
    <row r="17" spans="5:6" x14ac:dyDescent="0.2">
      <c r="E17" s="12" t="s">
        <v>54</v>
      </c>
      <c r="F17" s="12"/>
    </row>
    <row r="20" spans="5:6" x14ac:dyDescent="0.2">
      <c r="E20" s="2" t="s">
        <v>48</v>
      </c>
      <c r="F20" s="2" t="s">
        <v>49</v>
      </c>
    </row>
    <row r="21" spans="5:6" x14ac:dyDescent="0.2">
      <c r="E21" s="5">
        <v>42066.921307870369</v>
      </c>
      <c r="F21" s="6" t="s">
        <v>55</v>
      </c>
    </row>
    <row r="22" spans="5:6" x14ac:dyDescent="0.2">
      <c r="E22" s="5">
        <v>42067.065925925926</v>
      </c>
      <c r="F22" s="6" t="s">
        <v>56</v>
      </c>
    </row>
    <row r="23" spans="5:6" x14ac:dyDescent="0.2">
      <c r="E23" s="5">
        <v>42067.716331018521</v>
      </c>
      <c r="F23" s="6" t="s">
        <v>57</v>
      </c>
    </row>
    <row r="24" spans="5:6" x14ac:dyDescent="0.2">
      <c r="E24" s="5">
        <v>42071.607569444444</v>
      </c>
      <c r="F24" s="6" t="s">
        <v>58</v>
      </c>
    </row>
    <row r="25" spans="5:6" x14ac:dyDescent="0.2">
      <c r="E25" s="11">
        <v>42072.384351851855</v>
      </c>
      <c r="F25" s="6" t="s">
        <v>59</v>
      </c>
    </row>
  </sheetData>
  <mergeCells count="1">
    <mergeCell ref="G7:I7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3" sqref="E1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Лист2</vt:lpstr>
      <vt:lpstr>Лист1</vt:lpstr>
      <vt:lpstr>Вопрос</vt:lpstr>
      <vt:lpstr>Лист3</vt:lpstr>
    </vt:vector>
  </TitlesOfParts>
  <Company>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KadyrovRZ</dc:creator>
  <cp:lastModifiedBy>Музыкин</cp:lastModifiedBy>
  <dcterms:created xsi:type="dcterms:W3CDTF">2006-05-18T10:14:11Z</dcterms:created>
  <dcterms:modified xsi:type="dcterms:W3CDTF">2015-03-13T16:30:55Z</dcterms:modified>
</cp:coreProperties>
</file>