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285" yWindow="255" windowWidth="22695" windowHeight="8970" activeTab="1"/>
  </bookViews>
  <sheets>
    <sheet name="ТАБЛИЦА 1" sheetId="24" r:id="rId1"/>
    <sheet name="Итоговые" sheetId="26" r:id="rId2"/>
  </sheets>
  <calcPr calcId="152511" concurrentCalc="0"/>
</workbook>
</file>

<file path=xl/calcChain.xml><?xml version="1.0" encoding="utf-8"?>
<calcChain xmlns="http://schemas.openxmlformats.org/spreadsheetml/2006/main">
  <c r="J42" i="26" l="1"/>
  <c r="H42" i="26"/>
  <c r="J41" i="26"/>
  <c r="H41" i="26"/>
  <c r="J40" i="26"/>
  <c r="H40" i="26"/>
  <c r="J39" i="26"/>
  <c r="H39" i="26"/>
  <c r="J38" i="26"/>
  <c r="H38" i="26"/>
  <c r="J37" i="26"/>
  <c r="H37" i="26"/>
  <c r="J36" i="26"/>
  <c r="H36" i="26"/>
  <c r="J35" i="26"/>
  <c r="H35" i="26"/>
  <c r="J34" i="26"/>
  <c r="H34" i="26"/>
  <c r="J33" i="26"/>
  <c r="H33" i="26"/>
  <c r="J32" i="26"/>
  <c r="H32" i="26"/>
  <c r="J31" i="26"/>
  <c r="H31" i="26"/>
  <c r="J30" i="26"/>
  <c r="H30" i="26"/>
  <c r="J29" i="26"/>
  <c r="H29" i="26"/>
  <c r="J28" i="26"/>
  <c r="H28" i="26"/>
  <c r="J27" i="26"/>
  <c r="H27" i="26"/>
  <c r="J26" i="26"/>
  <c r="H26" i="26"/>
  <c r="J25" i="26"/>
  <c r="H25" i="26"/>
  <c r="J24" i="26"/>
  <c r="H24" i="26"/>
  <c r="J23" i="26"/>
  <c r="H23" i="26"/>
  <c r="J22" i="26"/>
  <c r="H22" i="26"/>
  <c r="J21" i="26"/>
  <c r="H21" i="26"/>
  <c r="J20" i="26"/>
  <c r="H20" i="26"/>
  <c r="J19" i="26"/>
  <c r="H19" i="26"/>
  <c r="J18" i="26"/>
  <c r="H18" i="26"/>
  <c r="J17" i="26"/>
  <c r="H17" i="26"/>
  <c r="J16" i="26"/>
  <c r="H16" i="26"/>
  <c r="J15" i="26"/>
  <c r="H15" i="26"/>
  <c r="J14" i="26"/>
  <c r="H14" i="26"/>
  <c r="J13" i="26"/>
  <c r="H13" i="26"/>
  <c r="J12" i="26"/>
  <c r="H12" i="26"/>
  <c r="J11" i="26"/>
  <c r="H11" i="26"/>
  <c r="J10" i="26"/>
  <c r="H10" i="26"/>
  <c r="J9" i="26"/>
  <c r="H9" i="26"/>
  <c r="J8" i="26"/>
  <c r="H8" i="26"/>
  <c r="J7" i="26"/>
  <c r="H7" i="26"/>
  <c r="J6" i="26"/>
  <c r="H6" i="26"/>
  <c r="J5" i="26"/>
  <c r="H5" i="26"/>
  <c r="J4" i="26"/>
  <c r="H4" i="26"/>
  <c r="J3" i="26"/>
  <c r="H3" i="26"/>
  <c r="J52" i="24"/>
  <c r="J51" i="24"/>
  <c r="J50" i="24"/>
  <c r="J49" i="24"/>
  <c r="J48" i="24"/>
  <c r="J47" i="24"/>
  <c r="J46" i="24"/>
  <c r="J45" i="24"/>
  <c r="J44" i="24"/>
  <c r="J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J10" i="24"/>
  <c r="J9" i="24"/>
  <c r="J8" i="24"/>
  <c r="J7" i="24"/>
  <c r="J6" i="24"/>
  <c r="J5" i="24"/>
  <c r="J4" i="24"/>
  <c r="J3" i="24"/>
  <c r="H5" i="24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4" i="24"/>
  <c r="H3" i="24"/>
</calcChain>
</file>

<file path=xl/sharedStrings.xml><?xml version="1.0" encoding="utf-8"?>
<sst xmlns="http://schemas.openxmlformats.org/spreadsheetml/2006/main" count="180" uniqueCount="100">
  <si>
    <t>0002.0014.0143.0317</t>
  </si>
  <si>
    <t>0002.0014.0143.0937</t>
  </si>
  <si>
    <t>0002.0004.0051.0944</t>
  </si>
  <si>
    <t>0002.0007.0074.0246</t>
  </si>
  <si>
    <t>0002.0013.0139.0263</t>
  </si>
  <si>
    <t>0002.0014.0143.0304</t>
  </si>
  <si>
    <t>0002.0007.0072.0259</t>
  </si>
  <si>
    <t>0002.0014.0143.0301</t>
  </si>
  <si>
    <t>0002.0007.0074.0251</t>
  </si>
  <si>
    <t>0002.0006.0064.0219</t>
  </si>
  <si>
    <t>0002.0013.0139.0851</t>
  </si>
  <si>
    <t>0002.0013.0142.0292</t>
  </si>
  <si>
    <t>0002.0006.0065.0218</t>
  </si>
  <si>
    <t>0002.0014.0143.0306</t>
  </si>
  <si>
    <t>0002.0006.0064.1388</t>
  </si>
  <si>
    <t>0002.0014.0143.0303</t>
  </si>
  <si>
    <t>0002.0007.0074.0943</t>
  </si>
  <si>
    <t>0002.0007.0074.0665</t>
  </si>
  <si>
    <t>0002.0014.0143.0318</t>
  </si>
  <si>
    <t>0002.0013.0139.1428</t>
  </si>
  <si>
    <t>0002.0006.0065.0228</t>
  </si>
  <si>
    <t>0002.0014.0143.0878</t>
  </si>
  <si>
    <t>0002.0013.0141.0828</t>
  </si>
  <si>
    <t>0002.0013.0142.0294</t>
  </si>
  <si>
    <t>0002.0014.0144.0324</t>
  </si>
  <si>
    <t>0002.0007.0074.0255</t>
  </si>
  <si>
    <t>0002.0013.0141.0289</t>
  </si>
  <si>
    <t>0002.0007.0071.1417</t>
  </si>
  <si>
    <t>0002.0013.0140.0283</t>
  </si>
  <si>
    <t>0002.0013.0141.0288</t>
  </si>
  <si>
    <t>0002.0013.0139.0279</t>
  </si>
  <si>
    <t>0002.0013.0140.0285</t>
  </si>
  <si>
    <t>0002.0013.0141.0287</t>
  </si>
  <si>
    <t>0002.0014.0143.0675</t>
  </si>
  <si>
    <t>0002.0014.0143.1452</t>
  </si>
  <si>
    <t>0002.0006.0065.1413</t>
  </si>
  <si>
    <t>0002.0007.0073.0235</t>
  </si>
  <si>
    <t>0002.0007.0067.0230</t>
  </si>
  <si>
    <t>0002.0006.0065.1404</t>
  </si>
  <si>
    <t>0002.0007.0073.0234</t>
  </si>
  <si>
    <t>0002.0014.0143.0307</t>
  </si>
  <si>
    <t>0002.0013.0139.0281</t>
  </si>
  <si>
    <t>0002.0013.0139.0275</t>
  </si>
  <si>
    <t>0002.0007.0074.1107</t>
  </si>
  <si>
    <t>0002.0014.0143.0305</t>
  </si>
  <si>
    <t>0002.0014.0143.1102</t>
  </si>
  <si>
    <t>0002.0013.0141.0838</t>
  </si>
  <si>
    <t>0002.0013.0141.0834</t>
  </si>
  <si>
    <t>0002.0014.0143.1101</t>
  </si>
  <si>
    <t>0002.0014.0143.0299</t>
  </si>
  <si>
    <t>Вопрос 1</t>
  </si>
  <si>
    <t>Вопрос 2</t>
  </si>
  <si>
    <t>Вопрос 3</t>
  </si>
  <si>
    <t>Вопрос 4</t>
  </si>
  <si>
    <t>Вопрос 5</t>
  </si>
  <si>
    <t>Вопрос 6</t>
  </si>
  <si>
    <t>Вопрос 7</t>
  </si>
  <si>
    <t>Вопрос 8</t>
  </si>
  <si>
    <t>Вопрос 9</t>
  </si>
  <si>
    <t>Вопрос 10</t>
  </si>
  <si>
    <t>Вопрос 11</t>
  </si>
  <si>
    <t>Вопрос 12</t>
  </si>
  <si>
    <t>Вопрос 13</t>
  </si>
  <si>
    <t>Вопрос 14</t>
  </si>
  <si>
    <t>Вопрос 15</t>
  </si>
  <si>
    <t>Вопрос 16</t>
  </si>
  <si>
    <t>Вопрос 17</t>
  </si>
  <si>
    <t>Вопрос 18</t>
  </si>
  <si>
    <t>Вопрос 19</t>
  </si>
  <si>
    <t>Вопрос 20</t>
  </si>
  <si>
    <t>Вопрос 21</t>
  </si>
  <si>
    <t>Вопрос 22</t>
  </si>
  <si>
    <t>Вопрос 23</t>
  </si>
  <si>
    <t>Вопрос 24</t>
  </si>
  <si>
    <t>Вопрос 25</t>
  </si>
  <si>
    <t>Вопрос 26</t>
  </si>
  <si>
    <t>Вопрос 27</t>
  </si>
  <si>
    <t>Вопрос 28</t>
  </si>
  <si>
    <t>Вопрос 29</t>
  </si>
  <si>
    <t>Вопрос 30</t>
  </si>
  <si>
    <t>Вопрос 31</t>
  </si>
  <si>
    <t>Вопрос 32</t>
  </si>
  <si>
    <t>Вопрос 33</t>
  </si>
  <si>
    <t>Вопрос 34</t>
  </si>
  <si>
    <t>Вопрос 35</t>
  </si>
  <si>
    <t>Вопрос 36</t>
  </si>
  <si>
    <t>Вопрос 37</t>
  </si>
  <si>
    <t>Вопрос 38</t>
  </si>
  <si>
    <t>Вопрос 39</t>
  </si>
  <si>
    <t>Вопрос 40</t>
  </si>
  <si>
    <t>Вопрос 41</t>
  </si>
  <si>
    <t>Вопрос 42</t>
  </si>
  <si>
    <t>Вопрос 43</t>
  </si>
  <si>
    <t>Вопрос 44</t>
  </si>
  <si>
    <t>Вопрос 45</t>
  </si>
  <si>
    <t>Вопрос 46</t>
  </si>
  <si>
    <t>Вопрос 47</t>
  </si>
  <si>
    <t>Вопрос 48</t>
  </si>
  <si>
    <t>Вопрос 49</t>
  </si>
  <si>
    <t>Вопрос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</si>
</sst>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20"/>
      <color rgb="FFFF0000"/>
      <name val="Calibri"/>
      <family val="2"/>
      <charset val="204"/>
      <scheme val="minor"/>
    </font>
    <font>
      <sz val="10"/>
      <name val="Arial Cyr"/>
      <charset val="204"/>
    </font>
    <font>
      <sz val="6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2B2B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8">
    <xf numFmtId="0" fontId="0" fillId="0" borderId="0" xfId="0"/>
    <xf numFmtId="0" fontId="0" fillId="0" borderId="0" xfId="0"/>
    <xf numFmtId="0" fontId="18" fillId="0" borderId="10" xfId="0" applyFont="1" applyBorder="1"/>
    <xf numFmtId="0" fontId="21" fillId="33" borderId="11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4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colors>
    <mruColors>
      <color rgb="FF899CD7"/>
      <color rgb="FF99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19" zoomScale="85" zoomScaleNormal="85" workbookViewId="0"/>
  </sheetViews>
  <sheetFormatPr defaultRowHeight="15" x14ac:dyDescent="0.25"/>
  <cols>
    <col min="1" max="1" width="8" customWidth="1"/>
    <col min="2" max="2" width="20.7109375" customWidth="1"/>
    <col min="3" max="3" width="76.7109375" customWidth="1"/>
    <col min="4" max="10" width="13.85546875" customWidth="1"/>
  </cols>
  <sheetData>
    <row r="1" spans="1:10" s="1" customFormat="1" ht="26.25" x14ac:dyDescent="0.4">
      <c r="A1" s="7">
        <v>40</v>
      </c>
    </row>
    <row r="2" spans="1:10" s="4" customFormat="1" ht="15.75" thickBot="1" x14ac:dyDescent="0.3">
      <c r="G2" s="5"/>
      <c r="H2" s="5"/>
      <c r="J2" s="5"/>
    </row>
    <row r="3" spans="1:10" ht="16.899999999999999" customHeight="1" thickBot="1" x14ac:dyDescent="0.3">
      <c r="A3" s="3">
        <v>1</v>
      </c>
      <c r="B3" s="2" t="s">
        <v>26</v>
      </c>
      <c r="C3" s="2" t="s">
        <v>50</v>
      </c>
      <c r="D3" s="2">
        <v>117</v>
      </c>
      <c r="E3" s="2">
        <v>3.0099999999999998E-2</v>
      </c>
      <c r="F3" s="2">
        <v>0.39810000000000001</v>
      </c>
      <c r="G3" s="2">
        <v>0.1749</v>
      </c>
      <c r="H3" s="6" t="str">
        <f>""&amp;RANK(I3,I$3:I$52)&amp;IF(COUNTIF(I$3:I$52,I3)-1,"-"&amp;RANK(I3,I$3:I$52)+COUNTIF(I$3:I$52,I3)-1,"")&amp;""</f>
        <v>1</v>
      </c>
      <c r="I3" s="2">
        <v>1.6500000000000001E-2</v>
      </c>
      <c r="J3" s="6" t="str">
        <f>""&amp;RANK(G3,G$3:G$52)&amp;IF(COUNTIF(G$3:G$52,G3)-1,"-"&amp;RANK(G3,G$3:G$52)+COUNTIF(G$3:G$52,G3)-1,"")&amp;""</f>
        <v>1</v>
      </c>
    </row>
    <row r="4" spans="1:10" ht="22.15" customHeight="1" thickBot="1" x14ac:dyDescent="0.3">
      <c r="A4" s="3">
        <v>2</v>
      </c>
      <c r="B4" s="2" t="s">
        <v>0</v>
      </c>
      <c r="C4" s="2" t="s">
        <v>51</v>
      </c>
      <c r="D4" s="2">
        <v>210</v>
      </c>
      <c r="E4" s="2">
        <v>5.4100000000000002E-2</v>
      </c>
      <c r="F4" s="2">
        <v>0.71450000000000002</v>
      </c>
      <c r="G4" s="2">
        <v>7.8799999999999981E-2</v>
      </c>
      <c r="H4" s="6" t="str">
        <f>""&amp;RANK(I4,I$3:I$52)&amp;IF(COUNTIF(I$3:I$52,I4)-1,"-"&amp;RANK(I4,I$3:I$52)+COUNTIF(I$3:I$52,I4)-1,"")&amp;""</f>
        <v>2</v>
      </c>
      <c r="I4" s="2">
        <v>1.55E-2</v>
      </c>
      <c r="J4" s="6" t="str">
        <f>""&amp;RANK(G4,G$3:G$52)&amp;IF(COUNTIF(G$3:G$52,G4)-1,"-"&amp;RANK(G4,G$3:G$52)+COUNTIF(G$3:G$52,G4)-1,"")&amp;""</f>
        <v>2</v>
      </c>
    </row>
    <row r="5" spans="1:10" ht="15.75" thickBot="1" x14ac:dyDescent="0.3">
      <c r="A5" s="3">
        <v>3</v>
      </c>
      <c r="B5" s="2" t="s">
        <v>1</v>
      </c>
      <c r="C5" s="2" t="s">
        <v>52</v>
      </c>
      <c r="D5" s="2">
        <v>178</v>
      </c>
      <c r="E5" s="2">
        <v>4.5900000000000003E-2</v>
      </c>
      <c r="F5" s="2">
        <v>0.60560000000000003</v>
      </c>
      <c r="G5" s="2">
        <v>7.130000000000003E-2</v>
      </c>
      <c r="H5" s="6" t="str">
        <f>""&amp;RANK(I5,I$3:I$52)&amp;IF(COUNTIF(I$3:I$52,I5)-1,"-"&amp;RANK(I5,I$3:I$52)+COUNTIF(I$3:I$52,I5)-1,"")&amp;""</f>
        <v>3</v>
      </c>
      <c r="I5" s="2">
        <v>1.3400000000000002E-2</v>
      </c>
      <c r="J5" s="6" t="str">
        <f>""&amp;RANK(G5,G$3:G$52)&amp;IF(COUNTIF(G$3:G$52,G5)-1,"-"&amp;RANK(G5,G$3:G$52)+COUNTIF(G$3:G$52,G5)-1,"")&amp;""</f>
        <v>4</v>
      </c>
    </row>
    <row r="6" spans="1:10" ht="15.75" thickBot="1" x14ac:dyDescent="0.3">
      <c r="A6" s="3">
        <v>4</v>
      </c>
      <c r="B6" s="2" t="s">
        <v>17</v>
      </c>
      <c r="C6" s="2" t="s">
        <v>53</v>
      </c>
      <c r="D6" s="2">
        <v>121</v>
      </c>
      <c r="E6" s="2">
        <v>3.1199999999999999E-2</v>
      </c>
      <c r="F6" s="2">
        <v>0.41170000000000001</v>
      </c>
      <c r="G6" s="2">
        <v>2.1699999999999997E-2</v>
      </c>
      <c r="H6" s="6" t="str">
        <f>""&amp;RANK(I6,I$3:I$52)&amp;IF(COUNTIF(I$3:I$52,I6)-1,"-"&amp;RANK(I6,I$3:I$52)+COUNTIF(I$3:I$52,I6)-1,"")&amp;""</f>
        <v>4</v>
      </c>
      <c r="I6" s="2">
        <v>7.4999999999999997E-3</v>
      </c>
      <c r="J6" s="6" t="str">
        <f>""&amp;RANK(G6,G$3:G$52)&amp;IF(COUNTIF(G$3:G$52,G6)-1,"-"&amp;RANK(G6,G$3:G$52)+COUNTIF(G$3:G$52,G6)-1,"")&amp;""</f>
        <v>18</v>
      </c>
    </row>
    <row r="7" spans="1:10" ht="15.75" thickBot="1" x14ac:dyDescent="0.3">
      <c r="A7" s="3">
        <v>5</v>
      </c>
      <c r="B7" s="2" t="s">
        <v>10</v>
      </c>
      <c r="C7" s="2" t="s">
        <v>54</v>
      </c>
      <c r="D7" s="2">
        <v>57</v>
      </c>
      <c r="E7" s="2">
        <v>1.47E-2</v>
      </c>
      <c r="F7" s="2">
        <v>0.19389999999999999</v>
      </c>
      <c r="G7" s="2">
        <v>7.4399999999999994E-2</v>
      </c>
      <c r="H7" s="6" t="str">
        <f>""&amp;RANK(I7,I$3:I$52)&amp;IF(COUNTIF(I$3:I$52,I7)-1,"-"&amp;RANK(I7,I$3:I$52)+COUNTIF(I$3:I$52,I7)-1,"")&amp;""</f>
        <v>5</v>
      </c>
      <c r="I7" s="2">
        <v>7.3999999999999995E-3</v>
      </c>
      <c r="J7" s="6" t="str">
        <f>""&amp;RANK(G7,G$3:G$52)&amp;IF(COUNTIF(G$3:G$52,G7)-1,"-"&amp;RANK(G7,G$3:G$52)+COUNTIF(G$3:G$52,G7)-1,"")&amp;""</f>
        <v>3</v>
      </c>
    </row>
    <row r="8" spans="1:10" ht="15.75" thickBot="1" x14ac:dyDescent="0.3">
      <c r="A8" s="3">
        <v>6</v>
      </c>
      <c r="B8" s="2" t="s">
        <v>6</v>
      </c>
      <c r="C8" s="2" t="s">
        <v>55</v>
      </c>
      <c r="D8" s="2">
        <v>125</v>
      </c>
      <c r="E8" s="2">
        <v>3.2199999999999999E-2</v>
      </c>
      <c r="F8" s="2">
        <v>0.42530000000000001</v>
      </c>
      <c r="G8" s="2">
        <v>8.1999999999999851E-3</v>
      </c>
      <c r="H8" s="6" t="str">
        <f>""&amp;RANK(I8,I$3:I$52)&amp;IF(COUNTIF(I$3:I$52,I8)-1,"-"&amp;RANK(I8,I$3:I$52)+COUNTIF(I$3:I$52,I8)-1,"")&amp;""</f>
        <v>6</v>
      </c>
      <c r="I8" s="2">
        <v>6.8999999999999999E-3</v>
      </c>
      <c r="J8" s="6" t="str">
        <f>""&amp;RANK(G8,G$3:G$52)&amp;IF(COUNTIF(G$3:G$52,G8)-1,"-"&amp;RANK(G8,G$3:G$52)+COUNTIF(G$3:G$52,G8)-1,"")&amp;""</f>
        <v>40</v>
      </c>
    </row>
    <row r="9" spans="1:10" ht="15.75" thickBot="1" x14ac:dyDescent="0.3">
      <c r="A9" s="3">
        <v>7</v>
      </c>
      <c r="B9" s="2" t="s">
        <v>12</v>
      </c>
      <c r="C9" s="2" t="s">
        <v>56</v>
      </c>
      <c r="D9" s="2">
        <v>66</v>
      </c>
      <c r="E9" s="2">
        <v>1.7000000000000001E-2</v>
      </c>
      <c r="F9" s="2">
        <v>0.22459999999999999</v>
      </c>
      <c r="G9" s="2">
        <v>5.099999999999999E-2</v>
      </c>
      <c r="H9" s="6" t="str">
        <f>""&amp;RANK(I9,I$3:I$52)&amp;IF(COUNTIF(I$3:I$52,I9)-1,"-"&amp;RANK(I9,I$3:I$52)+COUNTIF(I$3:I$52,I9)-1,"")&amp;""</f>
        <v>7</v>
      </c>
      <c r="I9" s="2">
        <v>6.5000000000000006E-3</v>
      </c>
      <c r="J9" s="6" t="str">
        <f>""&amp;RANK(G9,G$3:G$52)&amp;IF(COUNTIF(G$3:G$52,G9)-1,"-"&amp;RANK(G9,G$3:G$52)+COUNTIF(G$3:G$52,G9)-1,"")&amp;""</f>
        <v>5</v>
      </c>
    </row>
    <row r="10" spans="1:10" ht="15.75" thickBot="1" x14ac:dyDescent="0.3">
      <c r="A10" s="3">
        <v>8</v>
      </c>
      <c r="B10" s="2" t="s">
        <v>11</v>
      </c>
      <c r="C10" s="2" t="s">
        <v>57</v>
      </c>
      <c r="D10" s="2">
        <v>80</v>
      </c>
      <c r="E10" s="2">
        <v>2.06E-2</v>
      </c>
      <c r="F10" s="2">
        <v>0.2722</v>
      </c>
      <c r="G10" s="2">
        <v>3.889999999999999E-2</v>
      </c>
      <c r="H10" s="6" t="str">
        <f>""&amp;RANK(I10,I$3:I$52)&amp;IF(COUNTIF(I$3:I$52,I10)-1,"-"&amp;RANK(I10,I$3:I$52)+COUNTIF(I$3:I$52,I10)-1,"")&amp;""</f>
        <v>8</v>
      </c>
      <c r="I10" s="2">
        <v>6.3999999999999994E-3</v>
      </c>
      <c r="J10" s="6" t="str">
        <f>""&amp;RANK(G10,G$3:G$52)&amp;IF(COUNTIF(G$3:G$52,G10)-1,"-"&amp;RANK(G10,G$3:G$52)+COUNTIF(G$3:G$52,G10)-1,"")&amp;""</f>
        <v>12</v>
      </c>
    </row>
    <row r="11" spans="1:10" ht="15.75" thickBot="1" x14ac:dyDescent="0.3">
      <c r="A11" s="3">
        <v>9</v>
      </c>
      <c r="B11" s="2" t="s">
        <v>4</v>
      </c>
      <c r="C11" s="2" t="s">
        <v>58</v>
      </c>
      <c r="D11" s="2">
        <v>64</v>
      </c>
      <c r="E11" s="2">
        <v>1.6500000000000001E-2</v>
      </c>
      <c r="F11" s="2">
        <v>0.21779999999999999</v>
      </c>
      <c r="G11" s="2">
        <v>4.8699999999999993E-2</v>
      </c>
      <c r="H11" s="6" t="str">
        <f>""&amp;RANK(I11,I$3:I$52)&amp;IF(COUNTIF(I$3:I$52,I11)-1,"-"&amp;RANK(I11,I$3:I$52)+COUNTIF(I$3:I$52,I11)-1,"")&amp;""</f>
        <v>9</v>
      </c>
      <c r="I11" s="2">
        <v>6.2000000000000006E-3</v>
      </c>
      <c r="J11" s="6" t="str">
        <f>""&amp;RANK(G11,G$3:G$52)&amp;IF(COUNTIF(G$3:G$52,G11)-1,"-"&amp;RANK(G11,G$3:G$52)+COUNTIF(G$3:G$52,G11)-1,"")&amp;""</f>
        <v>7</v>
      </c>
    </row>
    <row r="12" spans="1:10" ht="15.75" thickBot="1" x14ac:dyDescent="0.3">
      <c r="A12" s="3">
        <v>10</v>
      </c>
      <c r="B12" s="2" t="s">
        <v>5</v>
      </c>
      <c r="C12" s="2" t="s">
        <v>59</v>
      </c>
      <c r="D12" s="2">
        <v>58</v>
      </c>
      <c r="E12" s="2">
        <v>1.49E-2</v>
      </c>
      <c r="F12" s="2">
        <v>0.1973</v>
      </c>
      <c r="G12" s="2">
        <v>5.0800000000000012E-2</v>
      </c>
      <c r="H12" s="6" t="str">
        <f>""&amp;RANK(I12,I$3:I$52)&amp;IF(COUNTIF(I$3:I$52,I12)-1,"-"&amp;RANK(I12,I$3:I$52)+COUNTIF(I$3:I$52,I12)-1,"")&amp;""</f>
        <v>10</v>
      </c>
      <c r="I12" s="2">
        <v>6.0000000000000001E-3</v>
      </c>
      <c r="J12" s="6" t="str">
        <f>""&amp;RANK(G12,G$3:G$52)&amp;IF(COUNTIF(G$3:G$52,G12)-1,"-"&amp;RANK(G12,G$3:G$52)+COUNTIF(G$3:G$52,G12)-1,"")&amp;""</f>
        <v>6</v>
      </c>
    </row>
    <row r="13" spans="1:10" ht="15.75" thickBot="1" x14ac:dyDescent="0.3">
      <c r="A13" s="3">
        <v>11</v>
      </c>
      <c r="B13" s="2" t="s">
        <v>7</v>
      </c>
      <c r="C13" s="2" t="s">
        <v>60</v>
      </c>
      <c r="D13" s="2">
        <v>64</v>
      </c>
      <c r="E13" s="2">
        <v>1.6500000000000001E-2</v>
      </c>
      <c r="F13" s="2">
        <v>0.21779999999999999</v>
      </c>
      <c r="G13" s="2">
        <v>4.0800000000000003E-2</v>
      </c>
      <c r="H13" s="6" t="str">
        <f>""&amp;RANK(I13,I$3:I$52)&amp;IF(COUNTIF(I$3:I$52,I13)-1,"-"&amp;RANK(I13,I$3:I$52)+COUNTIF(I$3:I$52,I13)-1,"")&amp;""</f>
        <v>11</v>
      </c>
      <c r="I13" s="2">
        <v>5.7000000000000002E-3</v>
      </c>
      <c r="J13" s="6" t="str">
        <f>""&amp;RANK(G13,G$3:G$52)&amp;IF(COUNTIF(G$3:G$52,G13)-1,"-"&amp;RANK(G13,G$3:G$52)+COUNTIF(G$3:G$52,G13)-1,"")&amp;""</f>
        <v>11</v>
      </c>
    </row>
    <row r="14" spans="1:10" ht="15.75" thickBot="1" x14ac:dyDescent="0.3">
      <c r="A14" s="3">
        <v>12</v>
      </c>
      <c r="B14" s="2" t="s">
        <v>9</v>
      </c>
      <c r="C14" s="2" t="s">
        <v>61</v>
      </c>
      <c r="D14" s="2">
        <v>105</v>
      </c>
      <c r="E14" s="2">
        <v>2.7E-2</v>
      </c>
      <c r="F14" s="2">
        <v>0.35730000000000001</v>
      </c>
      <c r="G14" s="2">
        <v>4.500000000000004E-3</v>
      </c>
      <c r="H14" s="6" t="str">
        <f>""&amp;RANK(I14,I$3:I$52)&amp;IF(COUNTIF(I$3:I$52,I14)-1,"-"&amp;RANK(I14,I$3:I$52)+COUNTIF(I$3:I$52,I14)-1,"")&amp;""</f>
        <v>12</v>
      </c>
      <c r="I14" s="2">
        <v>5.6000000000000008E-3</v>
      </c>
      <c r="J14" s="6" t="str">
        <f>""&amp;RANK(G14,G$3:G$52)&amp;IF(COUNTIF(G$3:G$52,G14)-1,"-"&amp;RANK(G14,G$3:G$52)+COUNTIF(G$3:G$52,G14)-1,"")&amp;""</f>
        <v>48</v>
      </c>
    </row>
    <row r="15" spans="1:10" ht="15.75" thickBot="1" x14ac:dyDescent="0.3">
      <c r="A15" s="3">
        <v>13</v>
      </c>
      <c r="B15" s="2" t="s">
        <v>25</v>
      </c>
      <c r="C15" s="2" t="s">
        <v>62</v>
      </c>
      <c r="D15" s="2">
        <v>48</v>
      </c>
      <c r="E15" s="2">
        <v>1.24E-2</v>
      </c>
      <c r="F15" s="2">
        <v>0.1633</v>
      </c>
      <c r="G15" s="2">
        <v>4.4899999999999995E-2</v>
      </c>
      <c r="H15" s="6" t="str">
        <f>""&amp;RANK(I15,I$3:I$52)&amp;IF(COUNTIF(I$3:I$52,I15)-1,"-"&amp;RANK(I15,I$3:I$52)+COUNTIF(I$3:I$52,I15)-1,"")&amp;""</f>
        <v>13</v>
      </c>
      <c r="I15" s="2">
        <v>5.1999999999999998E-3</v>
      </c>
      <c r="J15" s="6" t="str">
        <f>""&amp;RANK(G15,G$3:G$52)&amp;IF(COUNTIF(G$3:G$52,G15)-1,"-"&amp;RANK(G15,G$3:G$52)+COUNTIF(G$3:G$52,G15)-1,"")&amp;""</f>
        <v>8</v>
      </c>
    </row>
    <row r="16" spans="1:10" ht="15.75" thickBot="1" x14ac:dyDescent="0.3">
      <c r="A16" s="3">
        <v>14</v>
      </c>
      <c r="B16" s="2" t="s">
        <v>21</v>
      </c>
      <c r="C16" s="2" t="s">
        <v>63</v>
      </c>
      <c r="D16" s="2">
        <v>45</v>
      </c>
      <c r="E16" s="2">
        <v>1.1599999999999999E-2</v>
      </c>
      <c r="F16" s="2">
        <v>0.15310000000000001</v>
      </c>
      <c r="G16" s="2">
        <v>4.2600000000000013E-2</v>
      </c>
      <c r="H16" s="6" t="str">
        <f>""&amp;RANK(I16,I$3:I$52)&amp;IF(COUNTIF(I$3:I$52,I16)-1,"-"&amp;RANK(I16,I$3:I$52)+COUNTIF(I$3:I$52,I16)-1,"")&amp;""</f>
        <v>14</v>
      </c>
      <c r="I16" s="2">
        <v>4.899999999999999E-3</v>
      </c>
      <c r="J16" s="6" t="str">
        <f>""&amp;RANK(G16,G$3:G$52)&amp;IF(COUNTIF(G$3:G$52,G16)-1,"-"&amp;RANK(G16,G$3:G$52)+COUNTIF(G$3:G$52,G16)-1,"")&amp;""</f>
        <v>9</v>
      </c>
    </row>
    <row r="17" spans="1:10" ht="15.75" thickBot="1" x14ac:dyDescent="0.3">
      <c r="A17" s="3">
        <v>15</v>
      </c>
      <c r="B17" s="2" t="s">
        <v>24</v>
      </c>
      <c r="C17" s="2" t="s">
        <v>64</v>
      </c>
      <c r="D17" s="2">
        <v>53</v>
      </c>
      <c r="E17" s="2">
        <v>1.37E-2</v>
      </c>
      <c r="F17" s="2">
        <v>0.18029999999999999</v>
      </c>
      <c r="G17" s="2">
        <v>2.5899999999999979E-2</v>
      </c>
      <c r="H17" s="6" t="str">
        <f>""&amp;RANK(I17,I$3:I$52)&amp;IF(COUNTIF(I$3:I$52,I17)-1,"-"&amp;RANK(I17,I$3:I$52)+COUNTIF(I$3:I$52,I17)-1,"")&amp;""</f>
        <v>15</v>
      </c>
      <c r="I17" s="2">
        <v>4.3E-3</v>
      </c>
      <c r="J17" s="6" t="str">
        <f>""&amp;RANK(G17,G$3:G$52)&amp;IF(COUNTIF(G$3:G$52,G17)-1,"-"&amp;RANK(G17,G$3:G$52)+COUNTIF(G$3:G$52,G17)-1,"")&amp;""</f>
        <v>15</v>
      </c>
    </row>
    <row r="18" spans="1:10" ht="15.75" thickBot="1" x14ac:dyDescent="0.3">
      <c r="A18" s="3">
        <v>16</v>
      </c>
      <c r="B18" s="2" t="s">
        <v>23</v>
      </c>
      <c r="C18" s="2" t="s">
        <v>65</v>
      </c>
      <c r="D18" s="2">
        <v>48</v>
      </c>
      <c r="E18" s="2">
        <v>1.24E-2</v>
      </c>
      <c r="F18" s="2">
        <v>0.1633</v>
      </c>
      <c r="G18" s="2">
        <v>2.7999999999999997E-2</v>
      </c>
      <c r="H18" s="6" t="str">
        <f>""&amp;RANK(I18,I$3:I$52)&amp;IF(COUNTIF(I$3:I$52,I18)-1,"-"&amp;RANK(I18,I$3:I$52)+COUNTIF(I$3:I$52,I18)-1,"")&amp;""</f>
        <v>17-18</v>
      </c>
      <c r="I18" s="2">
        <v>4.1999999999999989E-3</v>
      </c>
      <c r="J18" s="6" t="str">
        <f>""&amp;RANK(G18,G$3:G$52)&amp;IF(COUNTIF(G$3:G$52,G18)-1,"-"&amp;RANK(G18,G$3:G$52)+COUNTIF(G$3:G$52,G18)-1,"")&amp;""</f>
        <v>13</v>
      </c>
    </row>
    <row r="19" spans="1:10" ht="15.75" thickBot="1" x14ac:dyDescent="0.3">
      <c r="A19" s="3">
        <v>17</v>
      </c>
      <c r="B19" s="2" t="s">
        <v>15</v>
      </c>
      <c r="C19" s="2" t="s">
        <v>66</v>
      </c>
      <c r="D19" s="2">
        <v>62</v>
      </c>
      <c r="E19" s="2">
        <v>1.6E-2</v>
      </c>
      <c r="F19" s="2">
        <v>0.2109</v>
      </c>
      <c r="G19" s="2">
        <v>1.5899999999999997E-2</v>
      </c>
      <c r="H19" s="6" t="str">
        <f>""&amp;RANK(I19,I$3:I$52)&amp;IF(COUNTIF(I$3:I$52,I19)-1,"-"&amp;RANK(I19,I$3:I$52)+COUNTIF(I$3:I$52,I19)-1,"")&amp;""</f>
        <v>16-17</v>
      </c>
      <c r="I19" s="2">
        <v>4.2000000000000006E-3</v>
      </c>
      <c r="J19" s="6" t="str">
        <f>""&amp;RANK(G19,G$3:G$52)&amp;IF(COUNTIF(G$3:G$52,G19)-1,"-"&amp;RANK(G19,G$3:G$52)+COUNTIF(G$3:G$52,G19)-1,"")&amp;""</f>
        <v>24</v>
      </c>
    </row>
    <row r="20" spans="1:10" ht="15.75" thickBot="1" x14ac:dyDescent="0.3">
      <c r="A20" s="3">
        <v>18</v>
      </c>
      <c r="B20" s="2" t="s">
        <v>13</v>
      </c>
      <c r="C20" s="2" t="s">
        <v>67</v>
      </c>
      <c r="D20" s="2">
        <v>53</v>
      </c>
      <c r="E20" s="2">
        <v>1.37E-2</v>
      </c>
      <c r="F20" s="2">
        <v>0.18029999999999999</v>
      </c>
      <c r="G20" s="2">
        <v>2.0199999999999996E-2</v>
      </c>
      <c r="H20" s="6" t="str">
        <f>""&amp;RANK(I20,I$3:I$52)&amp;IF(COUNTIF(I$3:I$52,I20)-1,"-"&amp;RANK(I20,I$3:I$52)+COUNTIF(I$3:I$52,I20)-1,"")&amp;""</f>
        <v>18</v>
      </c>
      <c r="I20" s="2">
        <v>4.0000000000000001E-3</v>
      </c>
      <c r="J20" s="6" t="str">
        <f>""&amp;RANK(G20,G$3:G$52)&amp;IF(COUNTIF(G$3:G$52,G20)-1,"-"&amp;RANK(G20,G$3:G$52)+COUNTIF(G$3:G$52,G20)-1,"")&amp;""</f>
        <v>19</v>
      </c>
    </row>
    <row r="21" spans="1:10" ht="15.75" thickBot="1" x14ac:dyDescent="0.3">
      <c r="A21" s="3">
        <v>19</v>
      </c>
      <c r="B21" s="2" t="s">
        <v>31</v>
      </c>
      <c r="C21" s="2" t="s">
        <v>68</v>
      </c>
      <c r="D21" s="2">
        <v>26</v>
      </c>
      <c r="E21" s="2">
        <v>6.7000000000000002E-3</v>
      </c>
      <c r="F21" s="2">
        <v>8.8499999999999995E-2</v>
      </c>
      <c r="G21" s="2">
        <v>4.1199999999999994E-2</v>
      </c>
      <c r="H21" s="6" t="str">
        <f>""&amp;RANK(I21,I$3:I$52)&amp;IF(COUNTIF(I$3:I$52,I21)-1,"-"&amp;RANK(I21,I$3:I$52)+COUNTIF(I$3:I$52,I21)-1,"")&amp;""</f>
        <v>19</v>
      </c>
      <c r="I21" s="2">
        <v>3.8000000000000004E-3</v>
      </c>
      <c r="J21" s="6" t="str">
        <f>""&amp;RANK(G21,G$3:G$52)&amp;IF(COUNTIF(G$3:G$52,G21)-1,"-"&amp;RANK(G21,G$3:G$52)+COUNTIF(G$3:G$52,G21)-1,"")&amp;""</f>
        <v>10</v>
      </c>
    </row>
    <row r="22" spans="1:10" ht="15.75" thickBot="1" x14ac:dyDescent="0.3">
      <c r="A22" s="3">
        <v>20</v>
      </c>
      <c r="B22" s="2" t="s">
        <v>49</v>
      </c>
      <c r="C22" s="2" t="s">
        <v>69</v>
      </c>
      <c r="D22" s="2">
        <v>31</v>
      </c>
      <c r="E22" s="2">
        <v>8.0000000000000002E-3</v>
      </c>
      <c r="F22" s="2">
        <v>0.1055</v>
      </c>
      <c r="G22" s="2">
        <v>2.4300000000000002E-2</v>
      </c>
      <c r="H22" s="6" t="str">
        <f>""&amp;RANK(I22,I$3:I$52)&amp;IF(COUNTIF(I$3:I$52,I22)-1,"-"&amp;RANK(I22,I$3:I$52)+COUNTIF(I$3:I$52,I22)-1,"")&amp;""</f>
        <v>20</v>
      </c>
      <c r="I22" s="2">
        <v>3.1000000000000003E-3</v>
      </c>
      <c r="J22" s="6" t="str">
        <f>""&amp;RANK(G22,G$3:G$52)&amp;IF(COUNTIF(G$3:G$52,G22)-1,"-"&amp;RANK(G22,G$3:G$52)+COUNTIF(G$3:G$52,G22)-1,"")&amp;""</f>
        <v>17</v>
      </c>
    </row>
    <row r="23" spans="1:10" ht="15.75" thickBot="1" x14ac:dyDescent="0.3">
      <c r="A23" s="3">
        <v>21</v>
      </c>
      <c r="B23" s="2" t="s">
        <v>22</v>
      </c>
      <c r="C23" s="2" t="s">
        <v>70</v>
      </c>
      <c r="D23" s="2">
        <v>30</v>
      </c>
      <c r="E23" s="2">
        <v>7.7000000000000002E-3</v>
      </c>
      <c r="F23" s="2">
        <v>0.1021</v>
      </c>
      <c r="G23" s="2">
        <v>2.5499999999999995E-2</v>
      </c>
      <c r="H23" s="6" t="str">
        <f>""&amp;RANK(I23,I$3:I$52)&amp;IF(COUNTIF(I$3:I$52,I23)-1,"-"&amp;RANK(I23,I$3:I$52)+COUNTIF(I$3:I$52,I23)-1,"")&amp;""</f>
        <v>21</v>
      </c>
      <c r="I23" s="2">
        <v>3.0000000000000001E-3</v>
      </c>
      <c r="J23" s="6" t="str">
        <f>""&amp;RANK(G23,G$3:G$52)&amp;IF(COUNTIF(G$3:G$52,G23)-1,"-"&amp;RANK(G23,G$3:G$52)+COUNTIF(G$3:G$52,G23)-1,"")&amp;""</f>
        <v>16</v>
      </c>
    </row>
    <row r="24" spans="1:10" ht="15.75" thickBot="1" x14ac:dyDescent="0.3">
      <c r="A24" s="3">
        <v>22</v>
      </c>
      <c r="B24" s="2" t="s">
        <v>2</v>
      </c>
      <c r="C24" s="2" t="s">
        <v>71</v>
      </c>
      <c r="D24" s="2">
        <v>33</v>
      </c>
      <c r="E24" s="2">
        <v>8.5000000000000006E-3</v>
      </c>
      <c r="F24" s="2">
        <v>0.1123</v>
      </c>
      <c r="G24" s="2">
        <v>1.7599999999999991E-2</v>
      </c>
      <c r="H24" s="6" t="str">
        <f>""&amp;RANK(I24,I$3:I$52)&amp;IF(COUNTIF(I$3:I$52,I24)-1,"-"&amp;RANK(I24,I$3:I$52)+COUNTIF(I$3:I$52,I24)-1,"")&amp;""</f>
        <v>22-24</v>
      </c>
      <c r="I24" s="2">
        <v>2.700000000000001E-3</v>
      </c>
      <c r="J24" s="6" t="str">
        <f>""&amp;RANK(G24,G$3:G$52)&amp;IF(COUNTIF(G$3:G$52,G24)-1,"-"&amp;RANK(G24,G$3:G$52)+COUNTIF(G$3:G$52,G24)-1,"")&amp;""</f>
        <v>22</v>
      </c>
    </row>
    <row r="25" spans="1:10" ht="15.75" thickBot="1" x14ac:dyDescent="0.3">
      <c r="A25" s="3">
        <v>23</v>
      </c>
      <c r="B25" s="2" t="s">
        <v>32</v>
      </c>
      <c r="C25" s="2" t="s">
        <v>72</v>
      </c>
      <c r="D25" s="2">
        <v>37</v>
      </c>
      <c r="E25" s="2">
        <v>9.4999999999999998E-3</v>
      </c>
      <c r="F25" s="2">
        <v>0.12590000000000001</v>
      </c>
      <c r="G25" s="2">
        <v>1.4300000000000007E-2</v>
      </c>
      <c r="H25" s="6" t="str">
        <f>""&amp;RANK(I25,I$3:I$52)&amp;IF(COUNTIF(I$3:I$52,I25)-1,"-"&amp;RANK(I25,I$3:I$52)+COUNTIF(I$3:I$52,I25)-1,"")&amp;""</f>
        <v>23-25</v>
      </c>
      <c r="I25" s="2">
        <v>2.7000000000000001E-3</v>
      </c>
      <c r="J25" s="6" t="str">
        <f>""&amp;RANK(G25,G$3:G$52)&amp;IF(COUNTIF(G$3:G$52,G25)-1,"-"&amp;RANK(G25,G$3:G$52)+COUNTIF(G$3:G$52,G25)-1,"")&amp;""</f>
        <v>26</v>
      </c>
    </row>
    <row r="26" spans="1:10" ht="15.75" thickBot="1" x14ac:dyDescent="0.3">
      <c r="A26" s="3">
        <v>24</v>
      </c>
      <c r="B26" s="2" t="s">
        <v>29</v>
      </c>
      <c r="C26" s="2" t="s">
        <v>73</v>
      </c>
      <c r="D26" s="2">
        <v>21</v>
      </c>
      <c r="E26" s="2">
        <v>5.4000000000000003E-3</v>
      </c>
      <c r="F26" s="2">
        <v>7.1499999999999994E-2</v>
      </c>
      <c r="G26" s="2">
        <v>2.6399999999999993E-2</v>
      </c>
      <c r="H26" s="6" t="str">
        <f>""&amp;RANK(I26,I$3:I$52)&amp;IF(COUNTIF(I$3:I$52,I26)-1,"-"&amp;RANK(I26,I$3:I$52)+COUNTIF(I$3:I$52,I26)-1,"")&amp;""</f>
        <v>23-25</v>
      </c>
      <c r="I26" s="2">
        <v>2.7000000000000001E-3</v>
      </c>
      <c r="J26" s="6" t="str">
        <f>""&amp;RANK(G26,G$3:G$52)&amp;IF(COUNTIF(G$3:G$52,G26)-1,"-"&amp;RANK(G26,G$3:G$52)+COUNTIF(G$3:G$52,G26)-1,"")&amp;""</f>
        <v>14</v>
      </c>
    </row>
    <row r="27" spans="1:10" ht="15.75" thickBot="1" x14ac:dyDescent="0.3">
      <c r="A27" s="3">
        <v>25</v>
      </c>
      <c r="B27" s="2" t="s">
        <v>27</v>
      </c>
      <c r="C27" s="2" t="s">
        <v>74</v>
      </c>
      <c r="D27" s="2">
        <v>38</v>
      </c>
      <c r="E27" s="2">
        <v>9.7999999999999997E-3</v>
      </c>
      <c r="F27" s="2">
        <v>0.1293</v>
      </c>
      <c r="G27" s="2">
        <v>8.6999999999999994E-3</v>
      </c>
      <c r="H27" s="6" t="str">
        <f>""&amp;RANK(I27,I$3:I$52)&amp;IF(COUNTIF(I$3:I$52,I27)-1,"-"&amp;RANK(I27,I$3:I$52)+COUNTIF(I$3:I$52,I27)-1,"")&amp;""</f>
        <v>27-29</v>
      </c>
      <c r="I27" s="2">
        <v>2.4999999999999996E-3</v>
      </c>
      <c r="J27" s="6" t="str">
        <f>""&amp;RANK(G27,G$3:G$52)&amp;IF(COUNTIF(G$3:G$52,G27)-1,"-"&amp;RANK(G27,G$3:G$52)+COUNTIF(G$3:G$52,G27)-1,"")&amp;""</f>
        <v>38</v>
      </c>
    </row>
    <row r="28" spans="1:10" ht="15.75" thickBot="1" x14ac:dyDescent="0.3">
      <c r="A28" s="3">
        <v>26</v>
      </c>
      <c r="B28" s="2" t="s">
        <v>18</v>
      </c>
      <c r="C28" s="2" t="s">
        <v>75</v>
      </c>
      <c r="D28" s="2">
        <v>26</v>
      </c>
      <c r="E28" s="2">
        <v>6.7000000000000002E-3</v>
      </c>
      <c r="F28" s="2">
        <v>8.8499999999999995E-2</v>
      </c>
      <c r="G28" s="2">
        <v>1.8599999999999992E-2</v>
      </c>
      <c r="H28" s="6" t="str">
        <f>""&amp;RANK(I28,I$3:I$52)&amp;IF(COUNTIF(I$3:I$52,I28)-1,"-"&amp;RANK(I28,I$3:I$52)+COUNTIF(I$3:I$52,I28)-1,"")&amp;""</f>
        <v>25-27</v>
      </c>
      <c r="I28" s="2">
        <v>2.5000000000000005E-3</v>
      </c>
      <c r="J28" s="6" t="str">
        <f>""&amp;RANK(G28,G$3:G$52)&amp;IF(COUNTIF(G$3:G$52,G28)-1,"-"&amp;RANK(G28,G$3:G$52)+COUNTIF(G$3:G$52,G28)-1,"")&amp;""</f>
        <v>21</v>
      </c>
    </row>
    <row r="29" spans="1:10" ht="15.75" thickBot="1" x14ac:dyDescent="0.3">
      <c r="A29" s="3">
        <v>27</v>
      </c>
      <c r="B29" s="2" t="s">
        <v>45</v>
      </c>
      <c r="C29" s="2" t="s">
        <v>76</v>
      </c>
      <c r="D29" s="2">
        <v>31</v>
      </c>
      <c r="E29" s="2">
        <v>8.0000000000000002E-3</v>
      </c>
      <c r="F29" s="2">
        <v>0.1055</v>
      </c>
      <c r="G29" s="2">
        <v>1.419999999999999E-2</v>
      </c>
      <c r="H29" s="6" t="str">
        <f>""&amp;RANK(I29,I$3:I$52)&amp;IF(COUNTIF(I$3:I$52,I29)-1,"-"&amp;RANK(I29,I$3:I$52)+COUNTIF(I$3:I$52,I29)-1,"")&amp;""</f>
        <v>25-27</v>
      </c>
      <c r="I29" s="2">
        <v>2.5000000000000005E-3</v>
      </c>
      <c r="J29" s="6" t="str">
        <f>""&amp;RANK(G29,G$3:G$52)&amp;IF(COUNTIF(G$3:G$52,G29)-1,"-"&amp;RANK(G29,G$3:G$52)+COUNTIF(G$3:G$52,G29)-1,"")&amp;""</f>
        <v>27-28</v>
      </c>
    </row>
    <row r="30" spans="1:10" ht="15.75" thickBot="1" x14ac:dyDescent="0.3">
      <c r="A30" s="3">
        <v>28</v>
      </c>
      <c r="B30" s="2" t="s">
        <v>28</v>
      </c>
      <c r="C30" s="2" t="s">
        <v>77</v>
      </c>
      <c r="D30" s="2">
        <v>32</v>
      </c>
      <c r="E30" s="2">
        <v>8.2000000000000007E-3</v>
      </c>
      <c r="F30" s="2">
        <v>0.1089</v>
      </c>
      <c r="G30" s="2">
        <v>1.419999999999999E-2</v>
      </c>
      <c r="H30" s="6" t="str">
        <f>""&amp;RANK(I30,I$3:I$52)&amp;IF(COUNTIF(I$3:I$52,I30)-1,"-"&amp;RANK(I30,I$3:I$52)+COUNTIF(I$3:I$52,I30)-1,"")&amp;""</f>
        <v>28</v>
      </c>
      <c r="I30" s="2">
        <v>2.4000000000000011E-3</v>
      </c>
      <c r="J30" s="6" t="str">
        <f>""&amp;RANK(G30,G$3:G$52)&amp;IF(COUNTIF(G$3:G$52,G30)-1,"-"&amp;RANK(G30,G$3:G$52)+COUNTIF(G$3:G$52,G30)-1,"")&amp;""</f>
        <v>27-28</v>
      </c>
    </row>
    <row r="31" spans="1:10" ht="15.75" thickBot="1" x14ac:dyDescent="0.3">
      <c r="A31" s="3">
        <v>29</v>
      </c>
      <c r="B31" s="2" t="s">
        <v>14</v>
      </c>
      <c r="C31" s="2" t="s">
        <v>78</v>
      </c>
      <c r="D31" s="2">
        <v>42</v>
      </c>
      <c r="E31" s="2">
        <v>1.0800000000000001E-2</v>
      </c>
      <c r="F31" s="2">
        <v>0.1429</v>
      </c>
      <c r="G31" s="2">
        <v>2.0000000000000018E-3</v>
      </c>
      <c r="H31" s="6" t="str">
        <f>""&amp;RANK(I31,I$3:I$52)&amp;IF(COUNTIF(I$3:I$52,I31)-1,"-"&amp;RANK(I31,I$3:I$52)+COUNTIF(I$3:I$52,I31)-1,"")&amp;""</f>
        <v>29</v>
      </c>
      <c r="I31" s="2">
        <v>2.2000000000000006E-3</v>
      </c>
      <c r="J31" s="6" t="str">
        <f>""&amp;RANK(G31,G$3:G$52)&amp;IF(COUNTIF(G$3:G$52,G31)-1,"-"&amp;RANK(G31,G$3:G$52)+COUNTIF(G$3:G$52,G31)-1,"")&amp;""</f>
        <v>50</v>
      </c>
    </row>
    <row r="32" spans="1:10" ht="15.75" thickBot="1" x14ac:dyDescent="0.3">
      <c r="A32" s="3">
        <v>30</v>
      </c>
      <c r="B32" s="2" t="s">
        <v>3</v>
      </c>
      <c r="C32" s="2" t="s">
        <v>79</v>
      </c>
      <c r="D32" s="2">
        <v>24</v>
      </c>
      <c r="E32" s="2">
        <v>6.1999999999999998E-3</v>
      </c>
      <c r="F32" s="2">
        <v>8.1699999999999995E-2</v>
      </c>
      <c r="G32" s="2">
        <v>1.1799999999999991E-2</v>
      </c>
      <c r="H32" s="6" t="str">
        <f>""&amp;RANK(I32,I$3:I$52)&amp;IF(COUNTIF(I$3:I$52,I32)-1,"-"&amp;RANK(I32,I$3:I$52)+COUNTIF(I$3:I$52,I32)-1,"")&amp;""</f>
        <v>31-32</v>
      </c>
      <c r="I32" s="2">
        <v>2E-3</v>
      </c>
      <c r="J32" s="6" t="str">
        <f>""&amp;RANK(G32,G$3:G$52)&amp;IF(COUNTIF(G$3:G$52,G32)-1,"-"&amp;RANK(G32,G$3:G$52)+COUNTIF(G$3:G$52,G32)-1,"")&amp;""</f>
        <v>31-32</v>
      </c>
    </row>
    <row r="33" spans="1:10" ht="15.75" thickBot="1" x14ac:dyDescent="0.3">
      <c r="A33" s="3">
        <v>31</v>
      </c>
      <c r="B33" s="2" t="s">
        <v>33</v>
      </c>
      <c r="C33" s="2" t="s">
        <v>80</v>
      </c>
      <c r="D33" s="2">
        <v>16</v>
      </c>
      <c r="E33" s="2">
        <v>4.1000000000000003E-3</v>
      </c>
      <c r="F33" s="2">
        <v>5.4399999999999997E-2</v>
      </c>
      <c r="G33" s="2">
        <v>1.9499999999999997E-2</v>
      </c>
      <c r="H33" s="6" t="str">
        <f>""&amp;RANK(I33,I$3:I$52)&amp;IF(COUNTIF(I$3:I$52,I33)-1,"-"&amp;RANK(I33,I$3:I$52)+COUNTIF(I$3:I$52,I33)-1,"")&amp;""</f>
        <v>30-31</v>
      </c>
      <c r="I33" s="2">
        <v>2.0000000000000005E-3</v>
      </c>
      <c r="J33" s="6" t="str">
        <f>""&amp;RANK(G33,G$3:G$52)&amp;IF(COUNTIF(G$3:G$52,G33)-1,"-"&amp;RANK(G33,G$3:G$52)+COUNTIF(G$3:G$52,G33)-1,"")&amp;""</f>
        <v>20</v>
      </c>
    </row>
    <row r="34" spans="1:10" ht="15.75" thickBot="1" x14ac:dyDescent="0.3">
      <c r="A34" s="3">
        <v>32</v>
      </c>
      <c r="B34" s="2" t="s">
        <v>30</v>
      </c>
      <c r="C34" s="2" t="s">
        <v>81</v>
      </c>
      <c r="D34" s="2">
        <v>22</v>
      </c>
      <c r="E34" s="2">
        <v>5.7000000000000002E-3</v>
      </c>
      <c r="F34" s="2">
        <v>7.4899999999999994E-2</v>
      </c>
      <c r="G34" s="2">
        <v>1.1799999999999991E-2</v>
      </c>
      <c r="H34" s="6" t="str">
        <f>""&amp;RANK(I34,I$3:I$52)&amp;IF(COUNTIF(I$3:I$52,I34)-1,"-"&amp;RANK(I34,I$3:I$52)+COUNTIF(I$3:I$52,I34)-1,"")&amp;""</f>
        <v>32</v>
      </c>
      <c r="I34" s="2">
        <v>1.9000000000000002E-3</v>
      </c>
      <c r="J34" s="6" t="str">
        <f>""&amp;RANK(G34,G$3:G$52)&amp;IF(COUNTIF(G$3:G$52,G34)-1,"-"&amp;RANK(G34,G$3:G$52)+COUNTIF(G$3:G$52,G34)-1,"")&amp;""</f>
        <v>31-32</v>
      </c>
    </row>
    <row r="35" spans="1:10" ht="15.75" thickBot="1" x14ac:dyDescent="0.3">
      <c r="A35" s="3">
        <v>33</v>
      </c>
      <c r="B35" s="2" t="s">
        <v>8</v>
      </c>
      <c r="C35" s="2" t="s">
        <v>82</v>
      </c>
      <c r="D35" s="2">
        <v>29</v>
      </c>
      <c r="E35" s="2">
        <v>7.4999999999999997E-3</v>
      </c>
      <c r="F35" s="2">
        <v>9.8699999999999996E-2</v>
      </c>
      <c r="G35" s="2">
        <v>5.0999999999999934E-3</v>
      </c>
      <c r="H35" s="6" t="str">
        <f>""&amp;RANK(I35,I$3:I$52)&amp;IF(COUNTIF(I$3:I$52,I35)-1,"-"&amp;RANK(I35,I$3:I$52)+COUNTIF(I$3:I$52,I35)-1,"")&amp;""</f>
        <v>33</v>
      </c>
      <c r="I35" s="2">
        <v>1.7999999999999995E-3</v>
      </c>
      <c r="J35" s="6" t="str">
        <f>""&amp;RANK(G35,G$3:G$52)&amp;IF(COUNTIF(G$3:G$52,G35)-1,"-"&amp;RANK(G35,G$3:G$52)+COUNTIF(G$3:G$52,G35)-1,"")&amp;""</f>
        <v>46</v>
      </c>
    </row>
    <row r="36" spans="1:10" ht="15.75" thickBot="1" x14ac:dyDescent="0.3">
      <c r="A36" s="3">
        <v>34</v>
      </c>
      <c r="B36" s="2" t="s">
        <v>35</v>
      </c>
      <c r="C36" s="2" t="s">
        <v>83</v>
      </c>
      <c r="D36" s="2">
        <v>25</v>
      </c>
      <c r="E36" s="2">
        <v>6.4000000000000003E-3</v>
      </c>
      <c r="F36" s="2">
        <v>8.5099999999999995E-2</v>
      </c>
      <c r="G36" s="2">
        <v>6.1999999999999972E-3</v>
      </c>
      <c r="H36" s="6" t="str">
        <f>""&amp;RANK(I36,I$3:I$52)&amp;IF(COUNTIF(I$3:I$52,I36)-1,"-"&amp;RANK(I36,I$3:I$52)+COUNTIF(I$3:I$52,I36)-1,"")&amp;""</f>
        <v>34</v>
      </c>
      <c r="I36" s="2">
        <v>1.6000000000000007E-3</v>
      </c>
      <c r="J36" s="6" t="str">
        <f>""&amp;RANK(G36,G$3:G$52)&amp;IF(COUNTIF(G$3:G$52,G36)-1,"-"&amp;RANK(G36,G$3:G$52)+COUNTIF(G$3:G$52,G36)-1,"")&amp;""</f>
        <v>42-43</v>
      </c>
    </row>
    <row r="37" spans="1:10" ht="15.75" thickBot="1" x14ac:dyDescent="0.3">
      <c r="A37" s="3">
        <v>35</v>
      </c>
      <c r="B37" s="2" t="s">
        <v>43</v>
      </c>
      <c r="C37" s="2" t="s">
        <v>84</v>
      </c>
      <c r="D37" s="2">
        <v>19</v>
      </c>
      <c r="E37" s="2">
        <v>4.8999999999999998E-3</v>
      </c>
      <c r="F37" s="2">
        <v>6.4600000000000005E-2</v>
      </c>
      <c r="G37" s="2">
        <v>9.4000000000000056E-3</v>
      </c>
      <c r="H37" s="6" t="str">
        <f>""&amp;RANK(I37,I$3:I$52)&amp;IF(COUNTIF(I$3:I$52,I37)-1,"-"&amp;RANK(I37,I$3:I$52)+COUNTIF(I$3:I$52,I37)-1,"")&amp;""</f>
        <v>35-37</v>
      </c>
      <c r="I37" s="2">
        <v>1.5E-3</v>
      </c>
      <c r="J37" s="6" t="str">
        <f>""&amp;RANK(G37,G$3:G$52)&amp;IF(COUNTIF(G$3:G$52,G37)-1,"-"&amp;RANK(G37,G$3:G$52)+COUNTIF(G$3:G$52,G37)-1,"")&amp;""</f>
        <v>37</v>
      </c>
    </row>
    <row r="38" spans="1:10" ht="15.75" thickBot="1" x14ac:dyDescent="0.3">
      <c r="A38" s="3">
        <v>36</v>
      </c>
      <c r="B38" s="2" t="s">
        <v>41</v>
      </c>
      <c r="C38" s="2" t="s">
        <v>85</v>
      </c>
      <c r="D38" s="2">
        <v>23</v>
      </c>
      <c r="E38" s="2">
        <v>5.8999999999999999E-3</v>
      </c>
      <c r="F38" s="2">
        <v>7.8299999999999995E-2</v>
      </c>
      <c r="G38" s="2">
        <v>6.1999999999999972E-3</v>
      </c>
      <c r="H38" s="6" t="str">
        <f>""&amp;RANK(I38,I$3:I$52)&amp;IF(COUNTIF(I$3:I$52,I38)-1,"-"&amp;RANK(I38,I$3:I$52)+COUNTIF(I$3:I$52,I38)-1,"")&amp;""</f>
        <v>37-39</v>
      </c>
      <c r="I38" s="2">
        <v>1.4999999999999996E-3</v>
      </c>
      <c r="J38" s="6" t="str">
        <f>""&amp;RANK(G38,G$3:G$52)&amp;IF(COUNTIF(G$3:G$52,G38)-1,"-"&amp;RANK(G38,G$3:G$52)+COUNTIF(G$3:G$52,G38)-1,"")&amp;""</f>
        <v>42-43</v>
      </c>
    </row>
    <row r="39" spans="1:10" ht="15.75" thickBot="1" x14ac:dyDescent="0.3">
      <c r="A39" s="3">
        <v>37</v>
      </c>
      <c r="B39" s="2" t="s">
        <v>46</v>
      </c>
      <c r="C39" s="2" t="s">
        <v>86</v>
      </c>
      <c r="D39" s="2">
        <v>11</v>
      </c>
      <c r="E39" s="2">
        <v>2.8E-3</v>
      </c>
      <c r="F39" s="2">
        <v>3.7400000000000003E-2</v>
      </c>
      <c r="G39" s="2">
        <v>1.6000000000000004E-2</v>
      </c>
      <c r="H39" s="6" t="str">
        <f>""&amp;RANK(I39,I$3:I$52)&amp;IF(COUNTIF(I$3:I$52,I39)-1,"-"&amp;RANK(I39,I$3:I$52)+COUNTIF(I$3:I$52,I39)-1,"")&amp;""</f>
        <v>35-37</v>
      </c>
      <c r="I39" s="2">
        <v>1.5E-3</v>
      </c>
      <c r="J39" s="6" t="str">
        <f>""&amp;RANK(G39,G$3:G$52)&amp;IF(COUNTIF(G$3:G$52,G39)-1,"-"&amp;RANK(G39,G$3:G$52)+COUNTIF(G$3:G$52,G39)-1,"")&amp;""</f>
        <v>23</v>
      </c>
    </row>
    <row r="40" spans="1:10" ht="15.75" thickBot="1" x14ac:dyDescent="0.3">
      <c r="A40" s="3">
        <v>38</v>
      </c>
      <c r="B40" s="2" t="s">
        <v>37</v>
      </c>
      <c r="C40" s="2" t="s">
        <v>87</v>
      </c>
      <c r="D40" s="2">
        <v>10</v>
      </c>
      <c r="E40" s="2">
        <v>2.5999999999999999E-3</v>
      </c>
      <c r="F40" s="2">
        <v>3.4000000000000002E-2</v>
      </c>
      <c r="G40" s="2">
        <v>1.4800000000000004E-2</v>
      </c>
      <c r="H40" s="6" t="str">
        <f>""&amp;RANK(I40,I$3:I$52)&amp;IF(COUNTIF(I$3:I$52,I40)-1,"-"&amp;RANK(I40,I$3:I$52)+COUNTIF(I$3:I$52,I40)-1,"")&amp;""</f>
        <v>38-39</v>
      </c>
      <c r="I40" s="2">
        <v>1.4E-3</v>
      </c>
      <c r="J40" s="6" t="str">
        <f>""&amp;RANK(G40,G$3:G$52)&amp;IF(COUNTIF(G$3:G$52,G40)-1,"-"&amp;RANK(G40,G$3:G$52)+COUNTIF(G$3:G$52,G40)-1,"")&amp;""</f>
        <v>25</v>
      </c>
    </row>
    <row r="41" spans="1:10" ht="15.75" thickBot="1" x14ac:dyDescent="0.3">
      <c r="A41" s="3">
        <v>39</v>
      </c>
      <c r="B41" s="2" t="s">
        <v>39</v>
      </c>
      <c r="C41" s="2" t="s">
        <v>88</v>
      </c>
      <c r="D41" s="2">
        <v>18</v>
      </c>
      <c r="E41" s="2">
        <v>4.5999999999999999E-3</v>
      </c>
      <c r="F41" s="2">
        <v>6.1199999999999997E-2</v>
      </c>
      <c r="G41" s="2">
        <v>8.199999999999999E-3</v>
      </c>
      <c r="H41" s="6" t="str">
        <f>""&amp;RANK(I41,I$3:I$52)&amp;IF(COUNTIF(I$3:I$52,I41)-1,"-"&amp;RANK(I41,I$3:I$52)+COUNTIF(I$3:I$52,I41)-1,"")&amp;""</f>
        <v>39-40</v>
      </c>
      <c r="I41" s="2">
        <v>1.3999999999999998E-3</v>
      </c>
      <c r="J41" s="6" t="str">
        <f>""&amp;RANK(G41,G$3:G$52)&amp;IF(COUNTIF(G$3:G$52,G41)-1,"-"&amp;RANK(G41,G$3:G$52)+COUNTIF(G$3:G$52,G41)-1,"")&amp;""</f>
        <v>39</v>
      </c>
    </row>
    <row r="42" spans="1:10" ht="15.75" thickBot="1" x14ac:dyDescent="0.3">
      <c r="A42" s="3">
        <v>40</v>
      </c>
      <c r="B42" s="2" t="s">
        <v>19</v>
      </c>
      <c r="C42" s="2" t="s">
        <v>89</v>
      </c>
      <c r="D42" s="2">
        <v>11</v>
      </c>
      <c r="E42" s="2">
        <v>2.8E-3</v>
      </c>
      <c r="F42" s="2">
        <v>3.7400000000000003E-2</v>
      </c>
      <c r="G42" s="2">
        <v>1.2600000000000004E-2</v>
      </c>
      <c r="H42" s="6" t="str">
        <f>""&amp;RANK(I42,I$3:I$52)&amp;IF(COUNTIF(I$3:I$52,I42)-1,"-"&amp;RANK(I42,I$3:I$52)+COUNTIF(I$3:I$52,I42)-1,"")&amp;""</f>
        <v>40-41</v>
      </c>
      <c r="I42" s="2">
        <v>1.2999999999999999E-3</v>
      </c>
      <c r="J42" s="6" t="str">
        <f>""&amp;RANK(G42,G$3:G$52)&amp;IF(COUNTIF(G$3:G$52,G42)-1,"-"&amp;RANK(G42,G$3:G$52)+COUNTIF(G$3:G$52,G42)-1,"")&amp;""</f>
        <v>29</v>
      </c>
    </row>
    <row r="43" spans="1:10" ht="15.75" thickBot="1" x14ac:dyDescent="0.3">
      <c r="A43" s="3">
        <v>41</v>
      </c>
      <c r="B43" s="2" t="s">
        <v>47</v>
      </c>
      <c r="C43" s="2" t="s">
        <v>90</v>
      </c>
      <c r="D43" s="2">
        <v>13</v>
      </c>
      <c r="E43" s="2">
        <v>3.3E-3</v>
      </c>
      <c r="F43" s="2">
        <v>4.4200000000000003E-2</v>
      </c>
      <c r="G43" s="2">
        <v>1.1500000000000003E-2</v>
      </c>
      <c r="H43" s="6" t="str">
        <f>""&amp;RANK(I43,I$3:I$52)&amp;IF(COUNTIF(I$3:I$52,I43)-1,"-"&amp;RANK(I43,I$3:I$52)+COUNTIF(I$3:I$52,I43)-1,"")&amp;""</f>
        <v>40-41</v>
      </c>
      <c r="I43" s="2">
        <v>1.2999999999999999E-3</v>
      </c>
      <c r="J43" s="6" t="str">
        <f>""&amp;RANK(G43,G$3:G$52)&amp;IF(COUNTIF(G$3:G$52,G43)-1,"-"&amp;RANK(G43,G$3:G$52)+COUNTIF(G$3:G$52,G43)-1,"")&amp;""</f>
        <v>33</v>
      </c>
    </row>
    <row r="44" spans="1:10" ht="15.75" thickBot="1" x14ac:dyDescent="0.3">
      <c r="A44" s="3">
        <v>42</v>
      </c>
      <c r="B44" s="2" t="s">
        <v>44</v>
      </c>
      <c r="C44" s="2" t="s">
        <v>91</v>
      </c>
      <c r="D44" s="2">
        <v>10</v>
      </c>
      <c r="E44" s="2">
        <v>2.5999999999999999E-3</v>
      </c>
      <c r="F44" s="2">
        <v>3.4000000000000002E-2</v>
      </c>
      <c r="G44" s="2">
        <v>1.0300000000000004E-2</v>
      </c>
      <c r="H44" s="6" t="str">
        <f>""&amp;RANK(I44,I$3:I$52)&amp;IF(COUNTIF(I$3:I$52,I44)-1,"-"&amp;RANK(I44,I$3:I$52)+COUNTIF(I$3:I$52,I44)-1,"")&amp;""</f>
        <v>42</v>
      </c>
      <c r="I44" s="2">
        <v>1.1999999999999999E-3</v>
      </c>
      <c r="J44" s="6" t="str">
        <f>""&amp;RANK(G44,G$3:G$52)&amp;IF(COUNTIF(G$3:G$52,G44)-1,"-"&amp;RANK(G44,G$3:G$52)+COUNTIF(G$3:G$52,G44)-1,"")&amp;""</f>
        <v>35-36</v>
      </c>
    </row>
    <row r="45" spans="1:10" ht="15.75" thickBot="1" x14ac:dyDescent="0.3">
      <c r="A45" s="3">
        <v>43</v>
      </c>
      <c r="B45" s="2" t="s">
        <v>16</v>
      </c>
      <c r="C45" s="2" t="s">
        <v>92</v>
      </c>
      <c r="D45" s="2">
        <v>14</v>
      </c>
      <c r="E45" s="2">
        <v>3.5999999999999999E-3</v>
      </c>
      <c r="F45" s="2">
        <v>4.7600000000000003E-2</v>
      </c>
      <c r="G45" s="2">
        <v>7.0000000000000062E-3</v>
      </c>
      <c r="H45" s="6" t="str">
        <f>""&amp;RANK(I45,I$3:I$52)&amp;IF(COUNTIF(I$3:I$52,I45)-1,"-"&amp;RANK(I45,I$3:I$52)+COUNTIF(I$3:I$52,I45)-1,"")&amp;""</f>
        <v>43-44</v>
      </c>
      <c r="I45" s="2">
        <v>1.0999999999999998E-3</v>
      </c>
      <c r="J45" s="6" t="str">
        <f>""&amp;RANK(G45,G$3:G$52)&amp;IF(COUNTIF(G$3:G$52,G45)-1,"-"&amp;RANK(G45,G$3:G$52)+COUNTIF(G$3:G$52,G45)-1,"")&amp;""</f>
        <v>41</v>
      </c>
    </row>
    <row r="46" spans="1:10" ht="15.75" thickBot="1" x14ac:dyDescent="0.3">
      <c r="A46" s="3">
        <v>44</v>
      </c>
      <c r="B46" s="2" t="s">
        <v>42</v>
      </c>
      <c r="C46" s="2" t="s">
        <v>93</v>
      </c>
      <c r="D46" s="2">
        <v>14</v>
      </c>
      <c r="E46" s="2">
        <v>3.5999999999999999E-3</v>
      </c>
      <c r="F46" s="2">
        <v>4.7600000000000003E-2</v>
      </c>
      <c r="G46" s="2">
        <v>5.9000000000000025E-3</v>
      </c>
      <c r="H46" s="6" t="str">
        <f>""&amp;RANK(I46,I$3:I$52)&amp;IF(COUNTIF(I$3:I$52,I46)-1,"-"&amp;RANK(I46,I$3:I$52)+COUNTIF(I$3:I$52,I46)-1,"")&amp;""</f>
        <v>43-44</v>
      </c>
      <c r="I46" s="2">
        <v>1.0999999999999998E-3</v>
      </c>
      <c r="J46" s="6" t="str">
        <f>""&amp;RANK(G46,G$3:G$52)&amp;IF(COUNTIF(G$3:G$52,G46)-1,"-"&amp;RANK(G46,G$3:G$52)+COUNTIF(G$3:G$52,G46)-1,"")&amp;""</f>
        <v>44</v>
      </c>
    </row>
    <row r="47" spans="1:10" ht="15.75" thickBot="1" x14ac:dyDescent="0.3">
      <c r="A47" s="3">
        <v>45</v>
      </c>
      <c r="B47" s="2" t="s">
        <v>38</v>
      </c>
      <c r="C47" s="2" t="s">
        <v>94</v>
      </c>
      <c r="D47" s="2">
        <v>6</v>
      </c>
      <c r="E47" s="2">
        <v>1.5E-3</v>
      </c>
      <c r="F47" s="2">
        <v>2.0400000000000001E-2</v>
      </c>
      <c r="G47" s="2">
        <v>1.2500000000000001E-2</v>
      </c>
      <c r="H47" s="6" t="str">
        <f>""&amp;RANK(I47,I$3:I$52)&amp;IF(COUNTIF(I$3:I$52,I47)-1,"-"&amp;RANK(I47,I$3:I$52)+COUNTIF(I$3:I$52,I47)-1,"")&amp;""</f>
        <v>45-46</v>
      </c>
      <c r="I47" s="2">
        <v>1E-3</v>
      </c>
      <c r="J47" s="6" t="str">
        <f>""&amp;RANK(G47,G$3:G$52)&amp;IF(COUNTIF(G$3:G$52,G47)-1,"-"&amp;RANK(G47,G$3:G$52)+COUNTIF(G$3:G$52,G47)-1,"")&amp;""</f>
        <v>30</v>
      </c>
    </row>
    <row r="48" spans="1:10" ht="15.75" thickBot="1" x14ac:dyDescent="0.3">
      <c r="A48" s="3">
        <v>46</v>
      </c>
      <c r="B48" s="2" t="s">
        <v>34</v>
      </c>
      <c r="C48" s="2" t="s">
        <v>95</v>
      </c>
      <c r="D48" s="2">
        <v>6</v>
      </c>
      <c r="E48" s="2">
        <v>1.5E-3</v>
      </c>
      <c r="F48" s="2">
        <v>2.0400000000000001E-2</v>
      </c>
      <c r="G48" s="2">
        <v>1.1400000000000002E-2</v>
      </c>
      <c r="H48" s="6" t="str">
        <f>""&amp;RANK(I48,I$3:I$52)&amp;IF(COUNTIF(I$3:I$52,I48)-1,"-"&amp;RANK(I48,I$3:I$52)+COUNTIF(I$3:I$52,I48)-1,"")&amp;""</f>
        <v>45-46</v>
      </c>
      <c r="I48" s="2">
        <v>1E-3</v>
      </c>
      <c r="J48" s="6" t="str">
        <f>""&amp;RANK(G48,G$3:G$52)&amp;IF(COUNTIF(G$3:G$52,G48)-1,"-"&amp;RANK(G48,G$3:G$52)+COUNTIF(G$3:G$52,G48)-1,"")&amp;""</f>
        <v>34</v>
      </c>
    </row>
    <row r="49" spans="1:10" ht="15.75" thickBot="1" x14ac:dyDescent="0.3">
      <c r="A49" s="3">
        <v>47</v>
      </c>
      <c r="B49" s="2" t="s">
        <v>20</v>
      </c>
      <c r="C49" s="2" t="s">
        <v>96</v>
      </c>
      <c r="D49" s="2">
        <v>11</v>
      </c>
      <c r="E49" s="2">
        <v>2.8E-3</v>
      </c>
      <c r="F49" s="2">
        <v>3.7400000000000003E-2</v>
      </c>
      <c r="G49" s="2">
        <v>5.7999999999999996E-3</v>
      </c>
      <c r="H49" s="6" t="str">
        <f>""&amp;RANK(I49,I$3:I$52)&amp;IF(COUNTIF(I$3:I$52,I49)-1,"-"&amp;RANK(I49,I$3:I$52)+COUNTIF(I$3:I$52,I49)-1,"")&amp;""</f>
        <v>48-51</v>
      </c>
      <c r="I49" s="2">
        <v>8.9999999999999998E-4</v>
      </c>
      <c r="J49" s="6" t="str">
        <f>""&amp;RANK(G49,G$3:G$52)&amp;IF(COUNTIF(G$3:G$52,G49)-1,"-"&amp;RANK(G49,G$3:G$52)+COUNTIF(G$3:G$52,G49)-1,"")&amp;""</f>
        <v>45</v>
      </c>
    </row>
    <row r="50" spans="1:10" ht="15.75" thickBot="1" x14ac:dyDescent="0.3">
      <c r="A50" s="3">
        <v>48</v>
      </c>
      <c r="B50" s="2" t="s">
        <v>36</v>
      </c>
      <c r="C50" s="2" t="s">
        <v>97</v>
      </c>
      <c r="D50" s="2">
        <v>12</v>
      </c>
      <c r="E50" s="2">
        <v>3.0999999999999999E-3</v>
      </c>
      <c r="F50" s="2">
        <v>4.0800000000000003E-2</v>
      </c>
      <c r="G50" s="2">
        <v>4.7000000000000028E-3</v>
      </c>
      <c r="H50" s="6" t="str">
        <f>""&amp;RANK(I50,I$3:I$52)&amp;IF(COUNTIF(I$3:I$52,I50)-1,"-"&amp;RANK(I50,I$3:I$52)+COUNTIF(I$3:I$52,I50)-1,"")&amp;""</f>
        <v>49-52</v>
      </c>
      <c r="I50" s="2">
        <v>8.9999999999999976E-4</v>
      </c>
      <c r="J50" s="6" t="str">
        <f>""&amp;RANK(G50,G$3:G$52)&amp;IF(COUNTIF(G$3:G$52,G50)-1,"-"&amp;RANK(G50,G$3:G$52)+COUNTIF(G$3:G$52,G50)-1,"")&amp;""</f>
        <v>47</v>
      </c>
    </row>
    <row r="51" spans="1:10" ht="15.75" thickBot="1" x14ac:dyDescent="0.3">
      <c r="A51" s="3">
        <v>49</v>
      </c>
      <c r="B51" s="2" t="s">
        <v>40</v>
      </c>
      <c r="C51" s="2" t="s">
        <v>98</v>
      </c>
      <c r="D51" s="2">
        <v>14</v>
      </c>
      <c r="E51" s="2">
        <v>3.5999999999999999E-3</v>
      </c>
      <c r="F51" s="2">
        <v>4.7600000000000003E-2</v>
      </c>
      <c r="G51" s="2">
        <v>3.600000000000006E-3</v>
      </c>
      <c r="H51" s="6" t="str">
        <f>""&amp;RANK(I51,I$3:I$52)&amp;IF(COUNTIF(I$3:I$52,I51)-1,"-"&amp;RANK(I51,I$3:I$52)+COUNTIF(I$3:I$52,I51)-1,"")&amp;""</f>
        <v>49-52</v>
      </c>
      <c r="I51" s="2">
        <v>8.9999999999999976E-4</v>
      </c>
      <c r="J51" s="6" t="str">
        <f>""&amp;RANK(G51,G$3:G$52)&amp;IF(COUNTIF(G$3:G$52,G51)-1,"-"&amp;RANK(G51,G$3:G$52)+COUNTIF(G$3:G$52,G51)-1,"")&amp;""</f>
        <v>49</v>
      </c>
    </row>
    <row r="52" spans="1:10" ht="15.75" thickBot="1" x14ac:dyDescent="0.3">
      <c r="A52" s="3">
        <v>50</v>
      </c>
      <c r="B52" s="2" t="s">
        <v>48</v>
      </c>
      <c r="C52" s="2" t="s">
        <v>99</v>
      </c>
      <c r="D52" s="2">
        <v>6</v>
      </c>
      <c r="E52" s="2">
        <v>1.5E-3</v>
      </c>
      <c r="F52" s="2">
        <v>2.0400000000000001E-2</v>
      </c>
      <c r="G52" s="2">
        <v>1.0300000000000002E-2</v>
      </c>
      <c r="H52" s="6" t="str">
        <f>""&amp;RANK(I52,I$3:I$52)&amp;IF(COUNTIF(I$3:I$52,I52)-1,"-"&amp;RANK(I52,I$3:I$52)+COUNTIF(I$3:I$52,I52)-1,"")&amp;""</f>
        <v>47-50</v>
      </c>
      <c r="I52" s="2">
        <v>9.0000000000000008E-4</v>
      </c>
      <c r="J52" s="6" t="str">
        <f>""&amp;RANK(G52,G$3:G$52)&amp;IF(COUNTIF(G$3:G$52,G52)-1,"-"&amp;RANK(G52,G$3:G$52)+COUNTIF(G$3:G$52,G52)-1,"")&amp;""</f>
        <v>36-37</v>
      </c>
    </row>
  </sheetData>
  <conditionalFormatting sqref="B3:J52">
    <cfRule type="expression" dxfId="1" priority="15">
      <formula>#REF!&gt;5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tabSelected="1" workbookViewId="0">
      <selection activeCell="C49" sqref="C49"/>
    </sheetView>
  </sheetViews>
  <sheetFormatPr defaultRowHeight="15" x14ac:dyDescent="0.25"/>
  <cols>
    <col min="1" max="1" width="8" style="1" customWidth="1"/>
    <col min="2" max="2" width="20.7109375" style="1" customWidth="1"/>
    <col min="3" max="3" width="76.7109375" style="1" customWidth="1"/>
    <col min="4" max="10" width="13.85546875" style="1" customWidth="1"/>
    <col min="11" max="16384" width="9.140625" style="1"/>
  </cols>
  <sheetData>
    <row r="2" spans="1:10" s="4" customFormat="1" ht="15.75" thickBot="1" x14ac:dyDescent="0.3">
      <c r="G2" s="5"/>
      <c r="H2" s="5"/>
      <c r="J2" s="5"/>
    </row>
    <row r="3" spans="1:10" ht="16.899999999999999" customHeight="1" thickBot="1" x14ac:dyDescent="0.3">
      <c r="A3" s="3">
        <v>1</v>
      </c>
      <c r="B3" s="2" t="s">
        <v>26</v>
      </c>
      <c r="C3" s="2" t="s">
        <v>50</v>
      </c>
      <c r="D3" s="2">
        <v>117</v>
      </c>
      <c r="E3" s="2">
        <v>3.0099999999999998E-2</v>
      </c>
      <c r="F3" s="2">
        <v>0.39810000000000001</v>
      </c>
      <c r="G3" s="2">
        <v>0.1749</v>
      </c>
      <c r="H3" s="6" t="str">
        <f>""&amp;RANK(I3,I$3:I$42)&amp;IF(COUNTIF(I$3:I$42,I3)-1,"-"&amp;RANK(I3,I$3:I$42)+COUNTIF(I$3:I$42,I3)-1,"")&amp;""</f>
        <v>1</v>
      </c>
      <c r="I3" s="2">
        <v>1.6500000000000001E-2</v>
      </c>
      <c r="J3" s="6" t="str">
        <f>""&amp;RANK(G3,G$3:G$42)&amp;IF(COUNTIF(G$3:G$42,G3)-1,"-"&amp;RANK(G3,G$3:G$42)+COUNTIF(G$3:G$42,G3)-1,"")&amp;""</f>
        <v>1</v>
      </c>
    </row>
    <row r="4" spans="1:10" ht="22.15" customHeight="1" thickBot="1" x14ac:dyDescent="0.3">
      <c r="A4" s="3">
        <v>2</v>
      </c>
      <c r="B4" s="2" t="s">
        <v>0</v>
      </c>
      <c r="C4" s="2" t="s">
        <v>51</v>
      </c>
      <c r="D4" s="2">
        <v>210</v>
      </c>
      <c r="E4" s="2">
        <v>5.4100000000000002E-2</v>
      </c>
      <c r="F4" s="2">
        <v>0.71450000000000002</v>
      </c>
      <c r="G4" s="2">
        <v>7.8799999999999981E-2</v>
      </c>
      <c r="H4" s="6" t="str">
        <f>""&amp;RANK(I4,I$3:I$42)&amp;IF(COUNTIF(I$3:I$42,I4)-1,"-"&amp;RANK(I4,I$3:I$42)+COUNTIF(I$3:I$42,I4)-1,"")&amp;""</f>
        <v>2</v>
      </c>
      <c r="I4" s="2">
        <v>1.55E-2</v>
      </c>
      <c r="J4" s="6" t="str">
        <f>""&amp;RANK(G4,G$3:G$42)&amp;IF(COUNTIF(G$3:G$42,G4)-1,"-"&amp;RANK(G4,G$3:G$42)+COUNTIF(G$3:G$42,G4)-1,"")&amp;""</f>
        <v>2</v>
      </c>
    </row>
    <row r="5" spans="1:10" ht="15.75" thickBot="1" x14ac:dyDescent="0.3">
      <c r="A5" s="3">
        <v>3</v>
      </c>
      <c r="B5" s="2" t="s">
        <v>1</v>
      </c>
      <c r="C5" s="2" t="s">
        <v>52</v>
      </c>
      <c r="D5" s="2">
        <v>178</v>
      </c>
      <c r="E5" s="2">
        <v>4.5900000000000003E-2</v>
      </c>
      <c r="F5" s="2">
        <v>0.60560000000000003</v>
      </c>
      <c r="G5" s="2">
        <v>7.130000000000003E-2</v>
      </c>
      <c r="H5" s="6" t="str">
        <f>""&amp;RANK(I5,I$3:I$42)&amp;IF(COUNTIF(I$3:I$42,I5)-1,"-"&amp;RANK(I5,I$3:I$42)+COUNTIF(I$3:I$42,I5)-1,"")&amp;""</f>
        <v>3</v>
      </c>
      <c r="I5" s="2">
        <v>1.3400000000000002E-2</v>
      </c>
      <c r="J5" s="6" t="str">
        <f>""&amp;RANK(G5,G$3:G$42)&amp;IF(COUNTIF(G$3:G$42,G5)-1,"-"&amp;RANK(G5,G$3:G$42)+COUNTIF(G$3:G$42,G5)-1,"")&amp;""</f>
        <v>4</v>
      </c>
    </row>
    <row r="6" spans="1:10" ht="15.75" thickBot="1" x14ac:dyDescent="0.3">
      <c r="A6" s="3">
        <v>4</v>
      </c>
      <c r="B6" s="2" t="s">
        <v>17</v>
      </c>
      <c r="C6" s="2" t="s">
        <v>53</v>
      </c>
      <c r="D6" s="2">
        <v>121</v>
      </c>
      <c r="E6" s="2">
        <v>3.1199999999999999E-2</v>
      </c>
      <c r="F6" s="2">
        <v>0.41170000000000001</v>
      </c>
      <c r="G6" s="2">
        <v>2.1699999999999997E-2</v>
      </c>
      <c r="H6" s="6" t="str">
        <f>""&amp;RANK(I6,I$3:I$42)&amp;IF(COUNTIF(I$3:I$42,I6)-1,"-"&amp;RANK(I6,I$3:I$42)+COUNTIF(I$3:I$42,I6)-1,"")&amp;""</f>
        <v>4</v>
      </c>
      <c r="I6" s="2">
        <v>7.4999999999999997E-3</v>
      </c>
      <c r="J6" s="6" t="str">
        <f>""&amp;RANK(G6,G$3:G$42)&amp;IF(COUNTIF(G$3:G$42,G6)-1,"-"&amp;RANK(G6,G$3:G$42)+COUNTIF(G$3:G$42,G6)-1,"")&amp;""</f>
        <v>18</v>
      </c>
    </row>
    <row r="7" spans="1:10" ht="15.75" thickBot="1" x14ac:dyDescent="0.3">
      <c r="A7" s="3">
        <v>5</v>
      </c>
      <c r="B7" s="2" t="s">
        <v>10</v>
      </c>
      <c r="C7" s="2" t="s">
        <v>54</v>
      </c>
      <c r="D7" s="2">
        <v>57</v>
      </c>
      <c r="E7" s="2">
        <v>1.47E-2</v>
      </c>
      <c r="F7" s="2">
        <v>0.19389999999999999</v>
      </c>
      <c r="G7" s="2">
        <v>7.4399999999999994E-2</v>
      </c>
      <c r="H7" s="6" t="str">
        <f>""&amp;RANK(I7,I$3:I$42)&amp;IF(COUNTIF(I$3:I$42,I7)-1,"-"&amp;RANK(I7,I$3:I$42)+COUNTIF(I$3:I$42,I7)-1,"")&amp;""</f>
        <v>5</v>
      </c>
      <c r="I7" s="2">
        <v>7.3999999999999995E-3</v>
      </c>
      <c r="J7" s="6" t="str">
        <f>""&amp;RANK(G7,G$3:G$42)&amp;IF(COUNTIF(G$3:G$42,G7)-1,"-"&amp;RANK(G7,G$3:G$42)+COUNTIF(G$3:G$42,G7)-1,"")&amp;""</f>
        <v>3</v>
      </c>
    </row>
    <row r="8" spans="1:10" ht="15.75" thickBot="1" x14ac:dyDescent="0.3">
      <c r="A8" s="3">
        <v>6</v>
      </c>
      <c r="B8" s="2" t="s">
        <v>6</v>
      </c>
      <c r="C8" s="2" t="s">
        <v>55</v>
      </c>
      <c r="D8" s="2">
        <v>125</v>
      </c>
      <c r="E8" s="2">
        <v>3.2199999999999999E-2</v>
      </c>
      <c r="F8" s="2">
        <v>0.42530000000000001</v>
      </c>
      <c r="G8" s="2">
        <v>8.1999999999999851E-3</v>
      </c>
      <c r="H8" s="6" t="str">
        <f>""&amp;RANK(I8,I$3:I$42)&amp;IF(COUNTIF(I$3:I$42,I8)-1,"-"&amp;RANK(I8,I$3:I$42)+COUNTIF(I$3:I$42,I8)-1,"")&amp;""</f>
        <v>6</v>
      </c>
      <c r="I8" s="2">
        <v>6.8999999999999999E-3</v>
      </c>
      <c r="J8" s="6" t="str">
        <f>""&amp;RANK(G8,G$3:G$42)&amp;IF(COUNTIF(G$3:G$42,G8)-1,"-"&amp;RANK(G8,G$3:G$42)+COUNTIF(G$3:G$42,G8)-1,"")&amp;""</f>
        <v>35</v>
      </c>
    </row>
    <row r="9" spans="1:10" ht="15.75" thickBot="1" x14ac:dyDescent="0.3">
      <c r="A9" s="3">
        <v>7</v>
      </c>
      <c r="B9" s="2" t="s">
        <v>12</v>
      </c>
      <c r="C9" s="2" t="s">
        <v>56</v>
      </c>
      <c r="D9" s="2">
        <v>66</v>
      </c>
      <c r="E9" s="2">
        <v>1.7000000000000001E-2</v>
      </c>
      <c r="F9" s="2">
        <v>0.22459999999999999</v>
      </c>
      <c r="G9" s="2">
        <v>5.099999999999999E-2</v>
      </c>
      <c r="H9" s="6" t="str">
        <f>""&amp;RANK(I9,I$3:I$42)&amp;IF(COUNTIF(I$3:I$42,I9)-1,"-"&amp;RANK(I9,I$3:I$42)+COUNTIF(I$3:I$42,I9)-1,"")&amp;""</f>
        <v>7</v>
      </c>
      <c r="I9" s="2">
        <v>6.5000000000000006E-3</v>
      </c>
      <c r="J9" s="6" t="str">
        <f>""&amp;RANK(G9,G$3:G$42)&amp;IF(COUNTIF(G$3:G$42,G9)-1,"-"&amp;RANK(G9,G$3:G$42)+COUNTIF(G$3:G$42,G9)-1,"")&amp;""</f>
        <v>5</v>
      </c>
    </row>
    <row r="10" spans="1:10" ht="15.75" thickBot="1" x14ac:dyDescent="0.3">
      <c r="A10" s="3">
        <v>8</v>
      </c>
      <c r="B10" s="2" t="s">
        <v>11</v>
      </c>
      <c r="C10" s="2" t="s">
        <v>57</v>
      </c>
      <c r="D10" s="2">
        <v>80</v>
      </c>
      <c r="E10" s="2">
        <v>2.06E-2</v>
      </c>
      <c r="F10" s="2">
        <v>0.2722</v>
      </c>
      <c r="G10" s="2">
        <v>3.889999999999999E-2</v>
      </c>
      <c r="H10" s="6" t="str">
        <f>""&amp;RANK(I10,I$3:I$42)&amp;IF(COUNTIF(I$3:I$42,I10)-1,"-"&amp;RANK(I10,I$3:I$42)+COUNTIF(I$3:I$42,I10)-1,"")&amp;""</f>
        <v>8</v>
      </c>
      <c r="I10" s="2">
        <v>6.3999999999999994E-3</v>
      </c>
      <c r="J10" s="6" t="str">
        <f>""&amp;RANK(G10,G$3:G$42)&amp;IF(COUNTIF(G$3:G$42,G10)-1,"-"&amp;RANK(G10,G$3:G$42)+COUNTIF(G$3:G$42,G10)-1,"")&amp;""</f>
        <v>12</v>
      </c>
    </row>
    <row r="11" spans="1:10" ht="15.75" thickBot="1" x14ac:dyDescent="0.3">
      <c r="A11" s="3">
        <v>9</v>
      </c>
      <c r="B11" s="2" t="s">
        <v>4</v>
      </c>
      <c r="C11" s="2" t="s">
        <v>58</v>
      </c>
      <c r="D11" s="2">
        <v>64</v>
      </c>
      <c r="E11" s="2">
        <v>1.6500000000000001E-2</v>
      </c>
      <c r="F11" s="2">
        <v>0.21779999999999999</v>
      </c>
      <c r="G11" s="2">
        <v>4.8699999999999993E-2</v>
      </c>
      <c r="H11" s="6" t="str">
        <f>""&amp;RANK(I11,I$3:I$42)&amp;IF(COUNTIF(I$3:I$42,I11)-1,"-"&amp;RANK(I11,I$3:I$42)+COUNTIF(I$3:I$42,I11)-1,"")&amp;""</f>
        <v>9</v>
      </c>
      <c r="I11" s="2">
        <v>6.2000000000000006E-3</v>
      </c>
      <c r="J11" s="6" t="str">
        <f>""&amp;RANK(G11,G$3:G$42)&amp;IF(COUNTIF(G$3:G$42,G11)-1,"-"&amp;RANK(G11,G$3:G$42)+COUNTIF(G$3:G$42,G11)-1,"")&amp;""</f>
        <v>7</v>
      </c>
    </row>
    <row r="12" spans="1:10" ht="15.75" thickBot="1" x14ac:dyDescent="0.3">
      <c r="A12" s="3">
        <v>10</v>
      </c>
      <c r="B12" s="2" t="s">
        <v>5</v>
      </c>
      <c r="C12" s="2" t="s">
        <v>59</v>
      </c>
      <c r="D12" s="2">
        <v>58</v>
      </c>
      <c r="E12" s="2">
        <v>1.49E-2</v>
      </c>
      <c r="F12" s="2">
        <v>0.1973</v>
      </c>
      <c r="G12" s="2">
        <v>5.0800000000000012E-2</v>
      </c>
      <c r="H12" s="6" t="str">
        <f>""&amp;RANK(I12,I$3:I$42)&amp;IF(COUNTIF(I$3:I$42,I12)-1,"-"&amp;RANK(I12,I$3:I$42)+COUNTIF(I$3:I$42,I12)-1,"")&amp;""</f>
        <v>10</v>
      </c>
      <c r="I12" s="2">
        <v>6.0000000000000001E-3</v>
      </c>
      <c r="J12" s="6" t="str">
        <f>""&amp;RANK(G12,G$3:G$42)&amp;IF(COUNTIF(G$3:G$42,G12)-1,"-"&amp;RANK(G12,G$3:G$42)+COUNTIF(G$3:G$42,G12)-1,"")&amp;""</f>
        <v>6</v>
      </c>
    </row>
    <row r="13" spans="1:10" ht="15.75" thickBot="1" x14ac:dyDescent="0.3">
      <c r="A13" s="3">
        <v>11</v>
      </c>
      <c r="B13" s="2" t="s">
        <v>7</v>
      </c>
      <c r="C13" s="2" t="s">
        <v>60</v>
      </c>
      <c r="D13" s="2">
        <v>64</v>
      </c>
      <c r="E13" s="2">
        <v>1.6500000000000001E-2</v>
      </c>
      <c r="F13" s="2">
        <v>0.21779999999999999</v>
      </c>
      <c r="G13" s="2">
        <v>4.0800000000000003E-2</v>
      </c>
      <c r="H13" s="6" t="str">
        <f>""&amp;RANK(I13,I$3:I$42)&amp;IF(COUNTIF(I$3:I$42,I13)-1,"-"&amp;RANK(I13,I$3:I$42)+COUNTIF(I$3:I$42,I13)-1,"")&amp;""</f>
        <v>11</v>
      </c>
      <c r="I13" s="2">
        <v>5.7000000000000002E-3</v>
      </c>
      <c r="J13" s="6" t="str">
        <f>""&amp;RANK(G13,G$3:G$42)&amp;IF(COUNTIF(G$3:G$42,G13)-1,"-"&amp;RANK(G13,G$3:G$42)+COUNTIF(G$3:G$42,G13)-1,"")&amp;""</f>
        <v>11</v>
      </c>
    </row>
    <row r="14" spans="1:10" ht="15.75" thickBot="1" x14ac:dyDescent="0.3">
      <c r="A14" s="3">
        <v>12</v>
      </c>
      <c r="B14" s="2" t="s">
        <v>9</v>
      </c>
      <c r="C14" s="2" t="s">
        <v>61</v>
      </c>
      <c r="D14" s="2">
        <v>105</v>
      </c>
      <c r="E14" s="2">
        <v>2.7E-2</v>
      </c>
      <c r="F14" s="2">
        <v>0.35730000000000001</v>
      </c>
      <c r="G14" s="2">
        <v>4.500000000000004E-3</v>
      </c>
      <c r="H14" s="6" t="str">
        <f>""&amp;RANK(I14,I$3:I$42)&amp;IF(COUNTIF(I$3:I$42,I14)-1,"-"&amp;RANK(I14,I$3:I$42)+COUNTIF(I$3:I$42,I14)-1,"")&amp;""</f>
        <v>12</v>
      </c>
      <c r="I14" s="2">
        <v>5.6000000000000008E-3</v>
      </c>
      <c r="J14" s="6" t="str">
        <f>""&amp;RANK(G14,G$3:G$42)&amp;IF(COUNTIF(G$3:G$42,G14)-1,"-"&amp;RANK(G14,G$3:G$42)+COUNTIF(G$3:G$42,G14)-1,"")&amp;""</f>
        <v>39</v>
      </c>
    </row>
    <row r="15" spans="1:10" ht="15.75" thickBot="1" x14ac:dyDescent="0.3">
      <c r="A15" s="3">
        <v>13</v>
      </c>
      <c r="B15" s="2" t="s">
        <v>25</v>
      </c>
      <c r="C15" s="2" t="s">
        <v>62</v>
      </c>
      <c r="D15" s="2">
        <v>48</v>
      </c>
      <c r="E15" s="2">
        <v>1.24E-2</v>
      </c>
      <c r="F15" s="2">
        <v>0.1633</v>
      </c>
      <c r="G15" s="2">
        <v>4.4899999999999995E-2</v>
      </c>
      <c r="H15" s="6" t="str">
        <f>""&amp;RANK(I15,I$3:I$42)&amp;IF(COUNTIF(I$3:I$42,I15)-1,"-"&amp;RANK(I15,I$3:I$42)+COUNTIF(I$3:I$42,I15)-1,"")&amp;""</f>
        <v>13</v>
      </c>
      <c r="I15" s="2">
        <v>5.1999999999999998E-3</v>
      </c>
      <c r="J15" s="6" t="str">
        <f>""&amp;RANK(G15,G$3:G$42)&amp;IF(COUNTIF(G$3:G$42,G15)-1,"-"&amp;RANK(G15,G$3:G$42)+COUNTIF(G$3:G$42,G15)-1,"")&amp;""</f>
        <v>8</v>
      </c>
    </row>
    <row r="16" spans="1:10" ht="15.75" thickBot="1" x14ac:dyDescent="0.3">
      <c r="A16" s="3">
        <v>14</v>
      </c>
      <c r="B16" s="2" t="s">
        <v>21</v>
      </c>
      <c r="C16" s="2" t="s">
        <v>63</v>
      </c>
      <c r="D16" s="2">
        <v>45</v>
      </c>
      <c r="E16" s="2">
        <v>1.1599999999999999E-2</v>
      </c>
      <c r="F16" s="2">
        <v>0.15310000000000001</v>
      </c>
      <c r="G16" s="2">
        <v>4.2600000000000013E-2</v>
      </c>
      <c r="H16" s="6" t="str">
        <f>""&amp;RANK(I16,I$3:I$42)&amp;IF(COUNTIF(I$3:I$42,I16)-1,"-"&amp;RANK(I16,I$3:I$42)+COUNTIF(I$3:I$42,I16)-1,"")&amp;""</f>
        <v>14</v>
      </c>
      <c r="I16" s="2">
        <v>4.899999999999999E-3</v>
      </c>
      <c r="J16" s="6" t="str">
        <f>""&amp;RANK(G16,G$3:G$42)&amp;IF(COUNTIF(G$3:G$42,G16)-1,"-"&amp;RANK(G16,G$3:G$42)+COUNTIF(G$3:G$42,G16)-1,"")&amp;""</f>
        <v>9</v>
      </c>
    </row>
    <row r="17" spans="1:10" ht="15.75" thickBot="1" x14ac:dyDescent="0.3">
      <c r="A17" s="3">
        <v>15</v>
      </c>
      <c r="B17" s="2" t="s">
        <v>24</v>
      </c>
      <c r="C17" s="2" t="s">
        <v>64</v>
      </c>
      <c r="D17" s="2">
        <v>53</v>
      </c>
      <c r="E17" s="2">
        <v>1.37E-2</v>
      </c>
      <c r="F17" s="2">
        <v>0.18029999999999999</v>
      </c>
      <c r="G17" s="2">
        <v>2.5899999999999979E-2</v>
      </c>
      <c r="H17" s="6" t="str">
        <f>""&amp;RANK(I17,I$3:I$42)&amp;IF(COUNTIF(I$3:I$42,I17)-1,"-"&amp;RANK(I17,I$3:I$42)+COUNTIF(I$3:I$42,I17)-1,"")&amp;""</f>
        <v>15</v>
      </c>
      <c r="I17" s="2">
        <v>4.3E-3</v>
      </c>
      <c r="J17" s="6" t="str">
        <f>""&amp;RANK(G17,G$3:G$42)&amp;IF(COUNTIF(G$3:G$42,G17)-1,"-"&amp;RANK(G17,G$3:G$42)+COUNTIF(G$3:G$42,G17)-1,"")&amp;""</f>
        <v>15</v>
      </c>
    </row>
    <row r="18" spans="1:10" ht="15.75" thickBot="1" x14ac:dyDescent="0.3">
      <c r="A18" s="3">
        <v>16</v>
      </c>
      <c r="B18" s="2" t="s">
        <v>23</v>
      </c>
      <c r="C18" s="2" t="s">
        <v>65</v>
      </c>
      <c r="D18" s="2">
        <v>48</v>
      </c>
      <c r="E18" s="2">
        <v>1.24E-2</v>
      </c>
      <c r="F18" s="2">
        <v>0.1633</v>
      </c>
      <c r="G18" s="2">
        <v>2.7999999999999997E-2</v>
      </c>
      <c r="H18" s="6" t="str">
        <f>""&amp;RANK(I18,I$3:I$42)&amp;IF(COUNTIF(I$3:I$42,I18)-1,"-"&amp;RANK(I18,I$3:I$42)+COUNTIF(I$3:I$42,I18)-1,"")&amp;""</f>
        <v>17-18</v>
      </c>
      <c r="I18" s="2">
        <v>4.1999999999999989E-3</v>
      </c>
      <c r="J18" s="6" t="str">
        <f>""&amp;RANK(G18,G$3:G$42)&amp;IF(COUNTIF(G$3:G$42,G18)-1,"-"&amp;RANK(G18,G$3:G$42)+COUNTIF(G$3:G$42,G18)-1,"")&amp;""</f>
        <v>13</v>
      </c>
    </row>
    <row r="19" spans="1:10" ht="15.75" thickBot="1" x14ac:dyDescent="0.3">
      <c r="A19" s="3">
        <v>17</v>
      </c>
      <c r="B19" s="2" t="s">
        <v>15</v>
      </c>
      <c r="C19" s="2" t="s">
        <v>66</v>
      </c>
      <c r="D19" s="2">
        <v>62</v>
      </c>
      <c r="E19" s="2">
        <v>1.6E-2</v>
      </c>
      <c r="F19" s="2">
        <v>0.2109</v>
      </c>
      <c r="G19" s="2">
        <v>1.5899999999999997E-2</v>
      </c>
      <c r="H19" s="6" t="str">
        <f>""&amp;RANK(I19,I$3:I$42)&amp;IF(COUNTIF(I$3:I$42,I19)-1,"-"&amp;RANK(I19,I$3:I$42)+COUNTIF(I$3:I$42,I19)-1,"")&amp;""</f>
        <v>16-17</v>
      </c>
      <c r="I19" s="2">
        <v>4.2000000000000006E-3</v>
      </c>
      <c r="J19" s="6" t="str">
        <f>""&amp;RANK(G19,G$3:G$42)&amp;IF(COUNTIF(G$3:G$42,G19)-1,"-"&amp;RANK(G19,G$3:G$42)+COUNTIF(G$3:G$42,G19)-1,"")&amp;""</f>
        <v>24</v>
      </c>
    </row>
    <row r="20" spans="1:10" ht="15.75" thickBot="1" x14ac:dyDescent="0.3">
      <c r="A20" s="3">
        <v>18</v>
      </c>
      <c r="B20" s="2" t="s">
        <v>13</v>
      </c>
      <c r="C20" s="2" t="s">
        <v>67</v>
      </c>
      <c r="D20" s="2">
        <v>53</v>
      </c>
      <c r="E20" s="2">
        <v>1.37E-2</v>
      </c>
      <c r="F20" s="2">
        <v>0.18029999999999999</v>
      </c>
      <c r="G20" s="2">
        <v>2.0199999999999996E-2</v>
      </c>
      <c r="H20" s="6" t="str">
        <f>""&amp;RANK(I20,I$3:I$42)&amp;IF(COUNTIF(I$3:I$42,I20)-1,"-"&amp;RANK(I20,I$3:I$42)+COUNTIF(I$3:I$42,I20)-1,"")&amp;""</f>
        <v>18</v>
      </c>
      <c r="I20" s="2">
        <v>4.0000000000000001E-3</v>
      </c>
      <c r="J20" s="6" t="str">
        <f>""&amp;RANK(G20,G$3:G$42)&amp;IF(COUNTIF(G$3:G$42,G20)-1,"-"&amp;RANK(G20,G$3:G$42)+COUNTIF(G$3:G$42,G20)-1,"")&amp;""</f>
        <v>19</v>
      </c>
    </row>
    <row r="21" spans="1:10" ht="15.75" thickBot="1" x14ac:dyDescent="0.3">
      <c r="A21" s="3">
        <v>19</v>
      </c>
      <c r="B21" s="2" t="s">
        <v>31</v>
      </c>
      <c r="C21" s="2" t="s">
        <v>68</v>
      </c>
      <c r="D21" s="2">
        <v>26</v>
      </c>
      <c r="E21" s="2">
        <v>6.7000000000000002E-3</v>
      </c>
      <c r="F21" s="2">
        <v>8.8499999999999995E-2</v>
      </c>
      <c r="G21" s="2">
        <v>4.1199999999999994E-2</v>
      </c>
      <c r="H21" s="6" t="str">
        <f>""&amp;RANK(I21,I$3:I$42)&amp;IF(COUNTIF(I$3:I$42,I21)-1,"-"&amp;RANK(I21,I$3:I$42)+COUNTIF(I$3:I$42,I21)-1,"")&amp;""</f>
        <v>19</v>
      </c>
      <c r="I21" s="2">
        <v>3.8000000000000004E-3</v>
      </c>
      <c r="J21" s="6" t="str">
        <f>""&amp;RANK(G21,G$3:G$42)&amp;IF(COUNTIF(G$3:G$42,G21)-1,"-"&amp;RANK(G21,G$3:G$42)+COUNTIF(G$3:G$42,G21)-1,"")&amp;""</f>
        <v>10</v>
      </c>
    </row>
    <row r="22" spans="1:10" ht="15.75" thickBot="1" x14ac:dyDescent="0.3">
      <c r="A22" s="3">
        <v>20</v>
      </c>
      <c r="B22" s="2" t="s">
        <v>49</v>
      </c>
      <c r="C22" s="2" t="s">
        <v>69</v>
      </c>
      <c r="D22" s="2">
        <v>31</v>
      </c>
      <c r="E22" s="2">
        <v>8.0000000000000002E-3</v>
      </c>
      <c r="F22" s="2">
        <v>0.1055</v>
      </c>
      <c r="G22" s="2">
        <v>2.4300000000000002E-2</v>
      </c>
      <c r="H22" s="6" t="str">
        <f>""&amp;RANK(I22,I$3:I$42)&amp;IF(COUNTIF(I$3:I$42,I22)-1,"-"&amp;RANK(I22,I$3:I$42)+COUNTIF(I$3:I$42,I22)-1,"")&amp;""</f>
        <v>20</v>
      </c>
      <c r="I22" s="2">
        <v>3.1000000000000003E-3</v>
      </c>
      <c r="J22" s="6" t="str">
        <f>""&amp;RANK(G22,G$3:G$42)&amp;IF(COUNTIF(G$3:G$42,G22)-1,"-"&amp;RANK(G22,G$3:G$42)+COUNTIF(G$3:G$42,G22)-1,"")&amp;""</f>
        <v>17</v>
      </c>
    </row>
    <row r="23" spans="1:10" ht="15.75" thickBot="1" x14ac:dyDescent="0.3">
      <c r="A23" s="3">
        <v>21</v>
      </c>
      <c r="B23" s="2" t="s">
        <v>22</v>
      </c>
      <c r="C23" s="2" t="s">
        <v>70</v>
      </c>
      <c r="D23" s="2">
        <v>30</v>
      </c>
      <c r="E23" s="2">
        <v>7.7000000000000002E-3</v>
      </c>
      <c r="F23" s="2">
        <v>0.1021</v>
      </c>
      <c r="G23" s="2">
        <v>2.5499999999999995E-2</v>
      </c>
      <c r="H23" s="6" t="str">
        <f>""&amp;RANK(I23,I$3:I$42)&amp;IF(COUNTIF(I$3:I$42,I23)-1,"-"&amp;RANK(I23,I$3:I$42)+COUNTIF(I$3:I$42,I23)-1,"")&amp;""</f>
        <v>21</v>
      </c>
      <c r="I23" s="2">
        <v>3.0000000000000001E-3</v>
      </c>
      <c r="J23" s="6" t="str">
        <f>""&amp;RANK(G23,G$3:G$42)&amp;IF(COUNTIF(G$3:G$42,G23)-1,"-"&amp;RANK(G23,G$3:G$42)+COUNTIF(G$3:G$42,G23)-1,"")&amp;""</f>
        <v>16</v>
      </c>
    </row>
    <row r="24" spans="1:10" ht="15.75" thickBot="1" x14ac:dyDescent="0.3">
      <c r="A24" s="3">
        <v>22</v>
      </c>
      <c r="B24" s="2" t="s">
        <v>2</v>
      </c>
      <c r="C24" s="2" t="s">
        <v>71</v>
      </c>
      <c r="D24" s="2">
        <v>33</v>
      </c>
      <c r="E24" s="2">
        <v>8.5000000000000006E-3</v>
      </c>
      <c r="F24" s="2">
        <v>0.1123</v>
      </c>
      <c r="G24" s="2">
        <v>1.7599999999999991E-2</v>
      </c>
      <c r="H24" s="6" t="str">
        <f>""&amp;RANK(I24,I$3:I$42)&amp;IF(COUNTIF(I$3:I$42,I24)-1,"-"&amp;RANK(I24,I$3:I$42)+COUNTIF(I$3:I$42,I24)-1,"")&amp;""</f>
        <v>22-24</v>
      </c>
      <c r="I24" s="2">
        <v>2.700000000000001E-3</v>
      </c>
      <c r="J24" s="6" t="str">
        <f>""&amp;RANK(G24,G$3:G$42)&amp;IF(COUNTIF(G$3:G$42,G24)-1,"-"&amp;RANK(G24,G$3:G$42)+COUNTIF(G$3:G$42,G24)-1,"")&amp;""</f>
        <v>22</v>
      </c>
    </row>
    <row r="25" spans="1:10" ht="15.75" thickBot="1" x14ac:dyDescent="0.3">
      <c r="A25" s="3">
        <v>23</v>
      </c>
      <c r="B25" s="2" t="s">
        <v>32</v>
      </c>
      <c r="C25" s="2" t="s">
        <v>72</v>
      </c>
      <c r="D25" s="2">
        <v>37</v>
      </c>
      <c r="E25" s="2">
        <v>9.4999999999999998E-3</v>
      </c>
      <c r="F25" s="2">
        <v>0.12590000000000001</v>
      </c>
      <c r="G25" s="2">
        <v>1.4300000000000007E-2</v>
      </c>
      <c r="H25" s="6" t="str">
        <f>""&amp;RANK(I25,I$3:I$42)&amp;IF(COUNTIF(I$3:I$42,I25)-1,"-"&amp;RANK(I25,I$3:I$42)+COUNTIF(I$3:I$42,I25)-1,"")&amp;""</f>
        <v>23-25</v>
      </c>
      <c r="I25" s="2">
        <v>2.7000000000000001E-3</v>
      </c>
      <c r="J25" s="6" t="str">
        <f>""&amp;RANK(G25,G$3:G$42)&amp;IF(COUNTIF(G$3:G$42,G25)-1,"-"&amp;RANK(G25,G$3:G$42)+COUNTIF(G$3:G$42,G25)-1,"")&amp;""</f>
        <v>26</v>
      </c>
    </row>
    <row r="26" spans="1:10" ht="15.75" thickBot="1" x14ac:dyDescent="0.3">
      <c r="A26" s="3">
        <v>24</v>
      </c>
      <c r="B26" s="2" t="s">
        <v>29</v>
      </c>
      <c r="C26" s="2" t="s">
        <v>73</v>
      </c>
      <c r="D26" s="2">
        <v>21</v>
      </c>
      <c r="E26" s="2">
        <v>5.4000000000000003E-3</v>
      </c>
      <c r="F26" s="2">
        <v>7.1499999999999994E-2</v>
      </c>
      <c r="G26" s="2">
        <v>2.6399999999999993E-2</v>
      </c>
      <c r="H26" s="6" t="str">
        <f>""&amp;RANK(I26,I$3:I$42)&amp;IF(COUNTIF(I$3:I$42,I26)-1,"-"&amp;RANK(I26,I$3:I$42)+COUNTIF(I$3:I$42,I26)-1,"")&amp;""</f>
        <v>23-25</v>
      </c>
      <c r="I26" s="2">
        <v>2.7000000000000001E-3</v>
      </c>
      <c r="J26" s="6" t="str">
        <f>""&amp;RANK(G26,G$3:G$42)&amp;IF(COUNTIF(G$3:G$42,G26)-1,"-"&amp;RANK(G26,G$3:G$42)+COUNTIF(G$3:G$42,G26)-1,"")&amp;""</f>
        <v>14</v>
      </c>
    </row>
    <row r="27" spans="1:10" ht="15.75" thickBot="1" x14ac:dyDescent="0.3">
      <c r="A27" s="3">
        <v>25</v>
      </c>
      <c r="B27" s="2" t="s">
        <v>27</v>
      </c>
      <c r="C27" s="2" t="s">
        <v>74</v>
      </c>
      <c r="D27" s="2">
        <v>38</v>
      </c>
      <c r="E27" s="2">
        <v>9.7999999999999997E-3</v>
      </c>
      <c r="F27" s="2">
        <v>0.1293</v>
      </c>
      <c r="G27" s="2">
        <v>8.6999999999999994E-3</v>
      </c>
      <c r="H27" s="6" t="str">
        <f>""&amp;RANK(I27,I$3:I$42)&amp;IF(COUNTIF(I$3:I$42,I27)-1,"-"&amp;RANK(I27,I$3:I$42)+COUNTIF(I$3:I$42,I27)-1,"")&amp;""</f>
        <v>27-29</v>
      </c>
      <c r="I27" s="2">
        <v>2.4999999999999996E-3</v>
      </c>
      <c r="J27" s="6" t="str">
        <f>""&amp;RANK(G27,G$3:G$42)&amp;IF(COUNTIF(G$3:G$42,G27)-1,"-"&amp;RANK(G27,G$3:G$42)+COUNTIF(G$3:G$42,G27)-1,"")&amp;""</f>
        <v>33</v>
      </c>
    </row>
    <row r="28" spans="1:10" ht="15.75" thickBot="1" x14ac:dyDescent="0.3">
      <c r="A28" s="3">
        <v>26</v>
      </c>
      <c r="B28" s="2" t="s">
        <v>18</v>
      </c>
      <c r="C28" s="2" t="s">
        <v>75</v>
      </c>
      <c r="D28" s="2">
        <v>26</v>
      </c>
      <c r="E28" s="2">
        <v>6.7000000000000002E-3</v>
      </c>
      <c r="F28" s="2">
        <v>8.8499999999999995E-2</v>
      </c>
      <c r="G28" s="2">
        <v>1.8599999999999992E-2</v>
      </c>
      <c r="H28" s="6" t="str">
        <f>""&amp;RANK(I28,I$3:I$42)&amp;IF(COUNTIF(I$3:I$42,I28)-1,"-"&amp;RANK(I28,I$3:I$42)+COUNTIF(I$3:I$42,I28)-1,"")&amp;""</f>
        <v>25-27</v>
      </c>
      <c r="I28" s="2">
        <v>2.5000000000000005E-3</v>
      </c>
      <c r="J28" s="6" t="str">
        <f>""&amp;RANK(G28,G$3:G$42)&amp;IF(COUNTIF(G$3:G$42,G28)-1,"-"&amp;RANK(G28,G$3:G$42)+COUNTIF(G$3:G$42,G28)-1,"")&amp;""</f>
        <v>21</v>
      </c>
    </row>
    <row r="29" spans="1:10" ht="15.75" thickBot="1" x14ac:dyDescent="0.3">
      <c r="A29" s="3">
        <v>27</v>
      </c>
      <c r="B29" s="2" t="s">
        <v>45</v>
      </c>
      <c r="C29" s="2" t="s">
        <v>76</v>
      </c>
      <c r="D29" s="2">
        <v>31</v>
      </c>
      <c r="E29" s="2">
        <v>8.0000000000000002E-3</v>
      </c>
      <c r="F29" s="2">
        <v>0.1055</v>
      </c>
      <c r="G29" s="2">
        <v>1.419999999999999E-2</v>
      </c>
      <c r="H29" s="6" t="str">
        <f>""&amp;RANK(I29,I$3:I$42)&amp;IF(COUNTIF(I$3:I$42,I29)-1,"-"&amp;RANK(I29,I$3:I$42)+COUNTIF(I$3:I$42,I29)-1,"")&amp;""</f>
        <v>25-27</v>
      </c>
      <c r="I29" s="2">
        <v>2.5000000000000005E-3</v>
      </c>
      <c r="J29" s="6" t="str">
        <f>""&amp;RANK(G29,G$3:G$42)&amp;IF(COUNTIF(G$3:G$42,G29)-1,"-"&amp;RANK(G29,G$3:G$42)+COUNTIF(G$3:G$42,G29)-1,"")&amp;""</f>
        <v>27-28</v>
      </c>
    </row>
    <row r="30" spans="1:10" ht="15.75" thickBot="1" x14ac:dyDescent="0.3">
      <c r="A30" s="3">
        <v>28</v>
      </c>
      <c r="B30" s="2" t="s">
        <v>28</v>
      </c>
      <c r="C30" s="2" t="s">
        <v>77</v>
      </c>
      <c r="D30" s="2">
        <v>32</v>
      </c>
      <c r="E30" s="2">
        <v>8.2000000000000007E-3</v>
      </c>
      <c r="F30" s="2">
        <v>0.1089</v>
      </c>
      <c r="G30" s="2">
        <v>1.419999999999999E-2</v>
      </c>
      <c r="H30" s="6" t="str">
        <f>""&amp;RANK(I30,I$3:I$42)&amp;IF(COUNTIF(I$3:I$42,I30)-1,"-"&amp;RANK(I30,I$3:I$42)+COUNTIF(I$3:I$42,I30)-1,"")&amp;""</f>
        <v>28</v>
      </c>
      <c r="I30" s="2">
        <v>2.4000000000000011E-3</v>
      </c>
      <c r="J30" s="6" t="str">
        <f>""&amp;RANK(G30,G$3:G$42)&amp;IF(COUNTIF(G$3:G$42,G30)-1,"-"&amp;RANK(G30,G$3:G$42)+COUNTIF(G$3:G$42,G30)-1,"")&amp;""</f>
        <v>27-28</v>
      </c>
    </row>
    <row r="31" spans="1:10" ht="15.75" thickBot="1" x14ac:dyDescent="0.3">
      <c r="A31" s="3">
        <v>29</v>
      </c>
      <c r="B31" s="2" t="s">
        <v>14</v>
      </c>
      <c r="C31" s="2" t="s">
        <v>78</v>
      </c>
      <c r="D31" s="2">
        <v>42</v>
      </c>
      <c r="E31" s="2">
        <v>1.0800000000000001E-2</v>
      </c>
      <c r="F31" s="2">
        <v>0.1429</v>
      </c>
      <c r="G31" s="2">
        <v>2.0000000000000018E-3</v>
      </c>
      <c r="H31" s="6" t="str">
        <f>""&amp;RANK(I31,I$3:I$42)&amp;IF(COUNTIF(I$3:I$42,I31)-1,"-"&amp;RANK(I31,I$3:I$42)+COUNTIF(I$3:I$42,I31)-1,"")&amp;""</f>
        <v>29</v>
      </c>
      <c r="I31" s="2">
        <v>2.2000000000000006E-3</v>
      </c>
      <c r="J31" s="6" t="str">
        <f>""&amp;RANK(G31,G$3:G$42)&amp;IF(COUNTIF(G$3:G$42,G31)-1,"-"&amp;RANK(G31,G$3:G$42)+COUNTIF(G$3:G$42,G31)-1,"")&amp;""</f>
        <v>40</v>
      </c>
    </row>
    <row r="32" spans="1:10" ht="15.75" thickBot="1" x14ac:dyDescent="0.3">
      <c r="A32" s="3">
        <v>30</v>
      </c>
      <c r="B32" s="2" t="s">
        <v>3</v>
      </c>
      <c r="C32" s="2" t="s">
        <v>79</v>
      </c>
      <c r="D32" s="2">
        <v>24</v>
      </c>
      <c r="E32" s="2">
        <v>6.1999999999999998E-3</v>
      </c>
      <c r="F32" s="2">
        <v>8.1699999999999995E-2</v>
      </c>
      <c r="G32" s="2">
        <v>1.1799999999999991E-2</v>
      </c>
      <c r="H32" s="6" t="str">
        <f>""&amp;RANK(I32,I$3:I$42)&amp;IF(COUNTIF(I$3:I$42,I32)-1,"-"&amp;RANK(I32,I$3:I$42)+COUNTIF(I$3:I$42,I32)-1,"")&amp;""</f>
        <v>31-32</v>
      </c>
      <c r="I32" s="2">
        <v>2E-3</v>
      </c>
      <c r="J32" s="6" t="str">
        <f>""&amp;RANK(G32,G$3:G$42)&amp;IF(COUNTIF(G$3:G$42,G32)-1,"-"&amp;RANK(G32,G$3:G$42)+COUNTIF(G$3:G$42,G32)-1,"")&amp;""</f>
        <v>30-31</v>
      </c>
    </row>
    <row r="33" spans="1:10" ht="15.75" thickBot="1" x14ac:dyDescent="0.3">
      <c r="A33" s="3">
        <v>31</v>
      </c>
      <c r="B33" s="2" t="s">
        <v>33</v>
      </c>
      <c r="C33" s="2" t="s">
        <v>80</v>
      </c>
      <c r="D33" s="2">
        <v>16</v>
      </c>
      <c r="E33" s="2">
        <v>4.1000000000000003E-3</v>
      </c>
      <c r="F33" s="2">
        <v>5.4399999999999997E-2</v>
      </c>
      <c r="G33" s="2">
        <v>1.9499999999999997E-2</v>
      </c>
      <c r="H33" s="6" t="str">
        <f>""&amp;RANK(I33,I$3:I$42)&amp;IF(COUNTIF(I$3:I$42,I33)-1,"-"&amp;RANK(I33,I$3:I$42)+COUNTIF(I$3:I$42,I33)-1,"")&amp;""</f>
        <v>30-31</v>
      </c>
      <c r="I33" s="2">
        <v>2.0000000000000005E-3</v>
      </c>
      <c r="J33" s="6" t="str">
        <f>""&amp;RANK(G33,G$3:G$42)&amp;IF(COUNTIF(G$3:G$42,G33)-1,"-"&amp;RANK(G33,G$3:G$42)+COUNTIF(G$3:G$42,G33)-1,"")&amp;""</f>
        <v>20</v>
      </c>
    </row>
    <row r="34" spans="1:10" ht="15.75" thickBot="1" x14ac:dyDescent="0.3">
      <c r="A34" s="3">
        <v>32</v>
      </c>
      <c r="B34" s="2" t="s">
        <v>30</v>
      </c>
      <c r="C34" s="2" t="s">
        <v>81</v>
      </c>
      <c r="D34" s="2">
        <v>22</v>
      </c>
      <c r="E34" s="2">
        <v>5.7000000000000002E-3</v>
      </c>
      <c r="F34" s="2">
        <v>7.4899999999999994E-2</v>
      </c>
      <c r="G34" s="2">
        <v>1.1799999999999991E-2</v>
      </c>
      <c r="H34" s="6" t="str">
        <f>""&amp;RANK(I34,I$3:I$42)&amp;IF(COUNTIF(I$3:I$42,I34)-1,"-"&amp;RANK(I34,I$3:I$42)+COUNTIF(I$3:I$42,I34)-1,"")&amp;""</f>
        <v>32</v>
      </c>
      <c r="I34" s="2">
        <v>1.9000000000000002E-3</v>
      </c>
      <c r="J34" s="6" t="str">
        <f>""&amp;RANK(G34,G$3:G$42)&amp;IF(COUNTIF(G$3:G$42,G34)-1,"-"&amp;RANK(G34,G$3:G$42)+COUNTIF(G$3:G$42,G34)-1,"")&amp;""</f>
        <v>30-31</v>
      </c>
    </row>
    <row r="35" spans="1:10" ht="15.75" thickBot="1" x14ac:dyDescent="0.3">
      <c r="A35" s="3">
        <v>33</v>
      </c>
      <c r="B35" s="2" t="s">
        <v>8</v>
      </c>
      <c r="C35" s="2" t="s">
        <v>82</v>
      </c>
      <c r="D35" s="2">
        <v>29</v>
      </c>
      <c r="E35" s="2">
        <v>7.4999999999999997E-3</v>
      </c>
      <c r="F35" s="2">
        <v>9.8699999999999996E-2</v>
      </c>
      <c r="G35" s="2">
        <v>5.0999999999999934E-3</v>
      </c>
      <c r="H35" s="6" t="str">
        <f>""&amp;RANK(I35,I$3:I$42)&amp;IF(COUNTIF(I$3:I$42,I35)-1,"-"&amp;RANK(I35,I$3:I$42)+COUNTIF(I$3:I$42,I35)-1,"")&amp;""</f>
        <v>33</v>
      </c>
      <c r="I35" s="2">
        <v>1.7999999999999995E-3</v>
      </c>
      <c r="J35" s="6" t="str">
        <f>""&amp;RANK(G35,G$3:G$42)&amp;IF(COUNTIF(G$3:G$42,G35)-1,"-"&amp;RANK(G35,G$3:G$42)+COUNTIF(G$3:G$42,G35)-1,"")&amp;""</f>
        <v>38</v>
      </c>
    </row>
    <row r="36" spans="1:10" ht="15.75" thickBot="1" x14ac:dyDescent="0.3">
      <c r="A36" s="3">
        <v>34</v>
      </c>
      <c r="B36" s="2" t="s">
        <v>35</v>
      </c>
      <c r="C36" s="2" t="s">
        <v>83</v>
      </c>
      <c r="D36" s="2">
        <v>25</v>
      </c>
      <c r="E36" s="2">
        <v>6.4000000000000003E-3</v>
      </c>
      <c r="F36" s="2">
        <v>8.5099999999999995E-2</v>
      </c>
      <c r="G36" s="2">
        <v>6.1999999999999972E-3</v>
      </c>
      <c r="H36" s="6" t="str">
        <f>""&amp;RANK(I36,I$3:I$42)&amp;IF(COUNTIF(I$3:I$42,I36)-1,"-"&amp;RANK(I36,I$3:I$42)+COUNTIF(I$3:I$42,I36)-1,"")&amp;""</f>
        <v>34</v>
      </c>
      <c r="I36" s="2">
        <v>1.6000000000000007E-3</v>
      </c>
      <c r="J36" s="6" t="str">
        <f>""&amp;RANK(G36,G$3:G$42)&amp;IF(COUNTIF(G$3:G$42,G36)-1,"-"&amp;RANK(G36,G$3:G$42)+COUNTIF(G$3:G$42,G36)-1,"")&amp;""</f>
        <v>36-37</v>
      </c>
    </row>
    <row r="37" spans="1:10" ht="15.75" thickBot="1" x14ac:dyDescent="0.3">
      <c r="A37" s="3">
        <v>35</v>
      </c>
      <c r="B37" s="2" t="s">
        <v>43</v>
      </c>
      <c r="C37" s="2" t="s">
        <v>84</v>
      </c>
      <c r="D37" s="2">
        <v>19</v>
      </c>
      <c r="E37" s="2">
        <v>4.8999999999999998E-3</v>
      </c>
      <c r="F37" s="2">
        <v>6.4600000000000005E-2</v>
      </c>
      <c r="G37" s="2">
        <v>9.4000000000000056E-3</v>
      </c>
      <c r="H37" s="6" t="str">
        <f>""&amp;RANK(I37,I$3:I$42)&amp;IF(COUNTIF(I$3:I$42,I37)-1,"-"&amp;RANK(I37,I$3:I$42)+COUNTIF(I$3:I$42,I37)-1,"")&amp;""</f>
        <v>35-37</v>
      </c>
      <c r="I37" s="2">
        <v>1.5E-3</v>
      </c>
      <c r="J37" s="6" t="str">
        <f>""&amp;RANK(G37,G$3:G$42)&amp;IF(COUNTIF(G$3:G$42,G37)-1,"-"&amp;RANK(G37,G$3:G$42)+COUNTIF(G$3:G$42,G37)-1,"")&amp;""</f>
        <v>32</v>
      </c>
    </row>
    <row r="38" spans="1:10" ht="15.75" thickBot="1" x14ac:dyDescent="0.3">
      <c r="A38" s="3">
        <v>36</v>
      </c>
      <c r="B38" s="2" t="s">
        <v>41</v>
      </c>
      <c r="C38" s="2" t="s">
        <v>85</v>
      </c>
      <c r="D38" s="2">
        <v>23</v>
      </c>
      <c r="E38" s="2">
        <v>5.8999999999999999E-3</v>
      </c>
      <c r="F38" s="2">
        <v>7.8299999999999995E-2</v>
      </c>
      <c r="G38" s="2">
        <v>6.1999999999999972E-3</v>
      </c>
      <c r="H38" s="6" t="str">
        <f>""&amp;RANK(I38,I$3:I$42)&amp;IF(COUNTIF(I$3:I$42,I38)-1,"-"&amp;RANK(I38,I$3:I$42)+COUNTIF(I$3:I$42,I38)-1,"")&amp;""</f>
        <v>37-39</v>
      </c>
      <c r="I38" s="2">
        <v>1.4999999999999996E-3</v>
      </c>
      <c r="J38" s="6" t="str">
        <f>""&amp;RANK(G38,G$3:G$42)&amp;IF(COUNTIF(G$3:G$42,G38)-1,"-"&amp;RANK(G38,G$3:G$42)+COUNTIF(G$3:G$42,G38)-1,"")&amp;""</f>
        <v>36-37</v>
      </c>
    </row>
    <row r="39" spans="1:10" ht="15.75" thickBot="1" x14ac:dyDescent="0.3">
      <c r="A39" s="3">
        <v>37</v>
      </c>
      <c r="B39" s="2" t="s">
        <v>46</v>
      </c>
      <c r="C39" s="2" t="s">
        <v>86</v>
      </c>
      <c r="D39" s="2">
        <v>11</v>
      </c>
      <c r="E39" s="2">
        <v>2.8E-3</v>
      </c>
      <c r="F39" s="2">
        <v>3.7400000000000003E-2</v>
      </c>
      <c r="G39" s="2">
        <v>1.6000000000000004E-2</v>
      </c>
      <c r="H39" s="6" t="str">
        <f>""&amp;RANK(I39,I$3:I$42)&amp;IF(COUNTIF(I$3:I$42,I39)-1,"-"&amp;RANK(I39,I$3:I$42)+COUNTIF(I$3:I$42,I39)-1,"")&amp;""</f>
        <v>35-37</v>
      </c>
      <c r="I39" s="2">
        <v>1.5E-3</v>
      </c>
      <c r="J39" s="6" t="str">
        <f>""&amp;RANK(G39,G$3:G$42)&amp;IF(COUNTIF(G$3:G$42,G39)-1,"-"&amp;RANK(G39,G$3:G$42)+COUNTIF(G$3:G$42,G39)-1,"")&amp;""</f>
        <v>23</v>
      </c>
    </row>
    <row r="40" spans="1:10" ht="15.75" thickBot="1" x14ac:dyDescent="0.3">
      <c r="A40" s="3">
        <v>38</v>
      </c>
      <c r="B40" s="2" t="s">
        <v>37</v>
      </c>
      <c r="C40" s="2" t="s">
        <v>87</v>
      </c>
      <c r="D40" s="2">
        <v>10</v>
      </c>
      <c r="E40" s="2">
        <v>2.5999999999999999E-3</v>
      </c>
      <c r="F40" s="2">
        <v>3.4000000000000002E-2</v>
      </c>
      <c r="G40" s="2">
        <v>1.4800000000000004E-2</v>
      </c>
      <c r="H40" s="6" t="str">
        <f>""&amp;RANK(I40,I$3:I$42)&amp;IF(COUNTIF(I$3:I$42,I40)-1,"-"&amp;RANK(I40,I$3:I$42)+COUNTIF(I$3:I$42,I40)-1,"")&amp;""</f>
        <v>38-39</v>
      </c>
      <c r="I40" s="2">
        <v>1.4E-3</v>
      </c>
      <c r="J40" s="6" t="str">
        <f>""&amp;RANK(G40,G$3:G$42)&amp;IF(COUNTIF(G$3:G$42,G40)-1,"-"&amp;RANK(G40,G$3:G$42)+COUNTIF(G$3:G$42,G40)-1,"")&amp;""</f>
        <v>25</v>
      </c>
    </row>
    <row r="41" spans="1:10" ht="15.75" thickBot="1" x14ac:dyDescent="0.3">
      <c r="A41" s="3">
        <v>39</v>
      </c>
      <c r="B41" s="2" t="s">
        <v>39</v>
      </c>
      <c r="C41" s="2" t="s">
        <v>88</v>
      </c>
      <c r="D41" s="2">
        <v>18</v>
      </c>
      <c r="E41" s="2">
        <v>4.5999999999999999E-3</v>
      </c>
      <c r="F41" s="2">
        <v>6.1199999999999997E-2</v>
      </c>
      <c r="G41" s="2">
        <v>8.199999999999999E-3</v>
      </c>
      <c r="H41" s="6" t="str">
        <f>""&amp;RANK(I41,I$3:I$42)&amp;IF(COUNTIF(I$3:I$42,I41)-1,"-"&amp;RANK(I41,I$3:I$42)+COUNTIF(I$3:I$42,I41)-1,"")&amp;""</f>
        <v>39-40</v>
      </c>
      <c r="I41" s="2">
        <v>1.3999999999999998E-3</v>
      </c>
      <c r="J41" s="6" t="str">
        <f>""&amp;RANK(G41,G$3:G$42)&amp;IF(COUNTIF(G$3:G$42,G41)-1,"-"&amp;RANK(G41,G$3:G$42)+COUNTIF(G$3:G$42,G41)-1,"")&amp;""</f>
        <v>34</v>
      </c>
    </row>
    <row r="42" spans="1:10" ht="15.75" thickBot="1" x14ac:dyDescent="0.3">
      <c r="A42" s="3">
        <v>40</v>
      </c>
      <c r="B42" s="2" t="s">
        <v>19</v>
      </c>
      <c r="C42" s="2" t="s">
        <v>89</v>
      </c>
      <c r="D42" s="2">
        <v>11</v>
      </c>
      <c r="E42" s="2">
        <v>2.8E-3</v>
      </c>
      <c r="F42" s="2">
        <v>3.7400000000000003E-2</v>
      </c>
      <c r="G42" s="2">
        <v>1.2600000000000004E-2</v>
      </c>
      <c r="H42" s="6" t="str">
        <f>""&amp;RANK(I42,I$3:I$42)&amp;IF(COUNTIF(I$3:I$42,I42)-1,"-"&amp;RANK(I42,I$3:I$42)+COUNTIF(I$3:I$42,I42)-1,"")&amp;""</f>
        <v>40</v>
      </c>
      <c r="I42" s="2">
        <v>1.2999999999999999E-3</v>
      </c>
      <c r="J42" s="6" t="str">
        <f>""&amp;RANK(G42,G$3:G$42)&amp;IF(COUNTIF(G$3:G$42,G42)-1,"-"&amp;RANK(G42,G$3:G$42)+COUNTIF(G$3:G$42,G42)-1,"")&amp;""</f>
        <v>29</v>
      </c>
    </row>
  </sheetData>
  <conditionalFormatting sqref="B3:J42">
    <cfRule type="expression" dxfId="0" priority="1">
      <formula>#REF!&gt;5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1</vt:lpstr>
      <vt:lpstr>Итоговые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Windows</cp:lastModifiedBy>
  <dcterms:created xsi:type="dcterms:W3CDTF">2015-03-06T05:40:53Z</dcterms:created>
  <dcterms:modified xsi:type="dcterms:W3CDTF">2015-03-17T14:00:44Z</dcterms:modified>
</cp:coreProperties>
</file>