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B6" i="1" l="1"/>
</calcChain>
</file>

<file path=xl/sharedStrings.xml><?xml version="1.0" encoding="utf-8"?>
<sst xmlns="http://schemas.openxmlformats.org/spreadsheetml/2006/main" count="25" uniqueCount="16">
  <si>
    <t>расчеты с учредителем (021006000)*</t>
  </si>
  <si>
    <t>336</t>
  </si>
  <si>
    <t>Х</t>
  </si>
  <si>
    <t>амортизация ОЦИ *</t>
  </si>
  <si>
    <t>337</t>
  </si>
  <si>
    <t>остаточная стоимость ОЦИ (стр. 336 + стр. 337)</t>
  </si>
  <si>
    <t>338</t>
  </si>
  <si>
    <t>А К Т И В</t>
  </si>
  <si>
    <t>Код стро-ки</t>
  </si>
  <si>
    <t>На начало года</t>
  </si>
  <si>
    <t>На конец отчетного периода</t>
  </si>
  <si>
    <t>деятельность 
с целевыми средствами</t>
  </si>
  <si>
    <t>деятельность по оказанию услуг (работ)</t>
  </si>
  <si>
    <t>средства во временном распоряжении</t>
  </si>
  <si>
    <t>итого</t>
  </si>
  <si>
    <t>В ячейках CB5, DB5 и EA5 и FA5 условное форматирование по единому принципу, но в ячейках CB5 и DB5 условное форматирование работает не корректно
Заметил что если, например, в ячейке CB5 прописать формулу CB3+CB4 условное форматирование работает корретно, если же ввести цифры (которые сейчас находятся в ячейках) вручную, то УФ работает не верно. Или если заменить цифры в ячейках CB3 и CB4, условное форматирование срабатывает верно.
Я голову сломал... в чем может быть проблема???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</si>
</sst>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#,##0.0000000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4" fontId="3" fillId="0" borderId="15" xfId="0" applyNumberFormat="1" applyFont="1" applyFill="1" applyBorder="1" applyAlignment="1">
      <alignment horizontal="center" wrapText="1"/>
    </xf>
    <xf numFmtId="4" fontId="3" fillId="0" borderId="16" xfId="0" applyNumberFormat="1" applyFont="1" applyFill="1" applyBorder="1" applyAlignment="1">
      <alignment horizontal="center" wrapText="1"/>
    </xf>
    <xf numFmtId="4" fontId="3" fillId="0" borderId="17" xfId="0" applyNumberFormat="1" applyFont="1" applyFill="1" applyBorder="1" applyAlignment="1">
      <alignment horizontal="center" wrapText="1"/>
    </xf>
    <xf numFmtId="4" fontId="2" fillId="0" borderId="14" xfId="0" applyNumberFormat="1" applyFont="1" applyFill="1" applyBorder="1" applyAlignment="1">
      <alignment horizontal="center" wrapText="1"/>
    </xf>
    <xf numFmtId="4" fontId="2" fillId="0" borderId="1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 indent="3"/>
    </xf>
    <xf numFmtId="0" fontId="2" fillId="0" borderId="2" xfId="0" applyFont="1" applyFill="1" applyBorder="1" applyAlignment="1">
      <alignment horizontal="left" wrapText="1" indent="3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wrapText="1"/>
    </xf>
    <xf numFmtId="4" fontId="2" fillId="0" borderId="12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horizontal="center" wrapText="1"/>
    </xf>
    <xf numFmtId="4" fontId="2" fillId="0" borderId="12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4" fontId="2" fillId="0" borderId="1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wrapText="1" indent="3"/>
    </xf>
    <xf numFmtId="0" fontId="2" fillId="0" borderId="2" xfId="0" applyFont="1" applyBorder="1" applyAlignment="1">
      <alignment horizontal="left" wrapText="1" indent="3"/>
    </xf>
    <xf numFmtId="49" fontId="2" fillId="0" borderId="13" xfId="0" applyNumberFormat="1" applyFont="1" applyFill="1" applyBorder="1" applyAlignment="1">
      <alignment horizontal="center"/>
    </xf>
    <xf numFmtId="173" fontId="3" fillId="0" borderId="15" xfId="0" applyNumberFormat="1" applyFont="1" applyFill="1" applyBorder="1" applyAlignment="1">
      <alignment horizontal="center" wrapText="1"/>
    </xf>
    <xf numFmtId="173" fontId="3" fillId="0" borderId="16" xfId="0" applyNumberFormat="1" applyFont="1" applyFill="1" applyBorder="1" applyAlignment="1">
      <alignment horizontal="center" wrapText="1"/>
    </xf>
    <xf numFmtId="173" fontId="3" fillId="0" borderId="17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6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L73"/>
  <sheetViews>
    <sheetView tabSelected="1" workbookViewId="0">
      <selection activeCell="CB5" sqref="CB5:CN5"/>
    </sheetView>
  </sheetViews>
  <sheetFormatPr defaultRowHeight="15" x14ac:dyDescent="0.25"/>
  <cols>
    <col min="1" max="66" width="1.140625" customWidth="1"/>
    <col min="67" max="79" width="0.7109375" customWidth="1"/>
    <col min="80" max="90" width="0.85546875" customWidth="1"/>
    <col min="91" max="91" width="18.42578125" customWidth="1"/>
    <col min="92" max="92" width="0.85546875" customWidth="1"/>
    <col min="93" max="105" width="0.7109375" customWidth="1"/>
    <col min="106" max="117" width="0.85546875" customWidth="1"/>
    <col min="118" max="130" width="0.42578125" customWidth="1"/>
    <col min="131" max="143" width="0.85546875" customWidth="1"/>
    <col min="144" max="156" width="0.7109375" customWidth="1"/>
    <col min="157" max="168" width="0.85546875" customWidth="1"/>
  </cols>
  <sheetData>
    <row r="1" spans="1:168" ht="21" customHeight="1" x14ac:dyDescent="0.25">
      <c r="A1" s="5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6"/>
      <c r="BI1" s="9" t="s">
        <v>8</v>
      </c>
      <c r="BJ1" s="10"/>
      <c r="BK1" s="10"/>
      <c r="BL1" s="10"/>
      <c r="BM1" s="10"/>
      <c r="BN1" s="11"/>
      <c r="BO1" s="15" t="s">
        <v>9</v>
      </c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6"/>
      <c r="DN1" s="15" t="s">
        <v>10</v>
      </c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</row>
    <row r="2" spans="1:168" ht="90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8"/>
      <c r="BI2" s="12"/>
      <c r="BJ2" s="13"/>
      <c r="BK2" s="13"/>
      <c r="BL2" s="13"/>
      <c r="BM2" s="13"/>
      <c r="BN2" s="14"/>
      <c r="BO2" s="2" t="s">
        <v>11</v>
      </c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 t="s">
        <v>12</v>
      </c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 t="s">
        <v>13</v>
      </c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 t="s">
        <v>14</v>
      </c>
      <c r="DC2" s="2"/>
      <c r="DD2" s="2"/>
      <c r="DE2" s="2"/>
      <c r="DF2" s="2"/>
      <c r="DG2" s="2"/>
      <c r="DH2" s="2"/>
      <c r="DI2" s="2"/>
      <c r="DJ2" s="2"/>
      <c r="DK2" s="2"/>
      <c r="DL2" s="2"/>
      <c r="DM2" s="3"/>
      <c r="DN2" s="2" t="s">
        <v>11</v>
      </c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 t="s">
        <v>12</v>
      </c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 t="s">
        <v>13</v>
      </c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 t="s">
        <v>14</v>
      </c>
      <c r="FB2" s="2"/>
      <c r="FC2" s="2"/>
      <c r="FD2" s="2"/>
      <c r="FE2" s="2"/>
      <c r="FF2" s="2"/>
      <c r="FG2" s="2"/>
      <c r="FH2" s="2"/>
      <c r="FI2" s="2"/>
      <c r="FJ2" s="2"/>
      <c r="FK2" s="2"/>
      <c r="FL2" s="3"/>
    </row>
    <row r="3" spans="1:168" ht="15" customHeight="1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7"/>
      <c r="BI3" s="26" t="s">
        <v>1</v>
      </c>
      <c r="BJ3" s="27"/>
      <c r="BK3" s="27"/>
      <c r="BL3" s="27"/>
      <c r="BM3" s="27"/>
      <c r="BN3" s="38"/>
      <c r="BO3" s="18" t="s">
        <v>2</v>
      </c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16"/>
      <c r="CB3" s="30">
        <v>-7003029.04</v>
      </c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28"/>
      <c r="CO3" s="30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28"/>
      <c r="DB3" s="33">
        <v>-7003029.04</v>
      </c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5"/>
      <c r="DN3" s="18" t="s">
        <v>2</v>
      </c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16"/>
      <c r="EA3" s="30">
        <v>-8555545.6500000004</v>
      </c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28"/>
      <c r="EN3" s="18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16"/>
      <c r="FA3" s="33">
        <v>-8555545.6500000004</v>
      </c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5"/>
    </row>
    <row r="4" spans="1:168" ht="15.75" thickBot="1" x14ac:dyDescent="0.3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5"/>
      <c r="BI4" s="26" t="s">
        <v>4</v>
      </c>
      <c r="BJ4" s="27"/>
      <c r="BK4" s="27"/>
      <c r="BL4" s="27"/>
      <c r="BM4" s="27"/>
      <c r="BN4" s="27"/>
      <c r="BO4" s="17" t="s">
        <v>2</v>
      </c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22">
        <v>6970588.8600000003</v>
      </c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3">
        <v>6970588.8600000003</v>
      </c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17" t="s">
        <v>2</v>
      </c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22">
        <v>7265148.9900000002</v>
      </c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23">
        <v>7265148.9900000002</v>
      </c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</row>
    <row r="5" spans="1:168" ht="15.75" thickBot="1" x14ac:dyDescent="0.3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5"/>
      <c r="BI5" s="26" t="s">
        <v>6</v>
      </c>
      <c r="BJ5" s="27"/>
      <c r="BK5" s="27"/>
      <c r="BL5" s="27"/>
      <c r="BM5" s="27"/>
      <c r="BN5" s="27"/>
      <c r="BO5" s="17" t="s">
        <v>2</v>
      </c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CB5" s="19">
        <v>-32440.18</v>
      </c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1"/>
      <c r="CO5" s="28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30"/>
      <c r="DB5" s="19">
        <v>-32440.18</v>
      </c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1"/>
      <c r="DN5" s="16" t="s">
        <v>2</v>
      </c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8"/>
      <c r="EA5" s="19">
        <v>-1290396.6599999999</v>
      </c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1"/>
      <c r="EN5" s="16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8"/>
      <c r="FA5" s="19">
        <v>-1290396.6599999999</v>
      </c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1"/>
    </row>
    <row r="6" spans="1:168" ht="15.75" thickBot="1" x14ac:dyDescent="0.3">
      <c r="CB6" s="39">
        <f>CB3+CB4</f>
        <v>-32440.179999999702</v>
      </c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1"/>
    </row>
    <row r="7" spans="1:168" ht="15" customHeight="1" x14ac:dyDescent="0.25">
      <c r="H7" s="4" t="s">
        <v>15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1"/>
      <c r="BJ7" s="1"/>
      <c r="BK7" s="1"/>
      <c r="BL7" s="1"/>
      <c r="BM7" s="1"/>
      <c r="BN7" s="1"/>
    </row>
    <row r="8" spans="1:168" x14ac:dyDescent="0.25"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1"/>
      <c r="BJ8" s="1"/>
      <c r="BK8" s="1"/>
      <c r="BL8" s="1"/>
      <c r="BM8" s="1"/>
      <c r="BN8" s="1"/>
    </row>
    <row r="9" spans="1:168" x14ac:dyDescent="0.25"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1"/>
      <c r="BJ9" s="1"/>
      <c r="BK9" s="1"/>
      <c r="BL9" s="1"/>
      <c r="BM9" s="1"/>
      <c r="BN9" s="1"/>
    </row>
    <row r="10" spans="1:168" x14ac:dyDescent="0.25"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1"/>
      <c r="BJ10" s="1"/>
      <c r="BK10" s="1"/>
      <c r="BL10" s="1"/>
      <c r="BM10" s="1"/>
      <c r="BN10" s="1"/>
    </row>
    <row r="11" spans="1:168" x14ac:dyDescent="0.25"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1"/>
      <c r="BJ11" s="1"/>
      <c r="BK11" s="1"/>
      <c r="BL11" s="1"/>
      <c r="BM11" s="1"/>
      <c r="BN11" s="1"/>
    </row>
    <row r="12" spans="1:168" x14ac:dyDescent="0.25"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1"/>
      <c r="BJ12" s="1"/>
      <c r="BK12" s="1"/>
      <c r="BL12" s="1"/>
      <c r="BM12" s="1"/>
      <c r="BN12" s="1"/>
    </row>
    <row r="13" spans="1:168" x14ac:dyDescent="0.25"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1"/>
      <c r="BJ13" s="1"/>
      <c r="BK13" s="1"/>
      <c r="BL13" s="1"/>
      <c r="BM13" s="1"/>
      <c r="BN13" s="1"/>
    </row>
    <row r="14" spans="1:168" x14ac:dyDescent="0.25"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1"/>
      <c r="BJ14" s="1"/>
      <c r="BK14" s="1"/>
      <c r="BL14" s="1"/>
      <c r="BM14" s="1"/>
      <c r="BN14" s="1"/>
    </row>
    <row r="15" spans="1:168" x14ac:dyDescent="0.25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1"/>
      <c r="BJ15" s="1"/>
      <c r="BK15" s="1"/>
      <c r="BL15" s="1"/>
      <c r="BM15" s="1"/>
      <c r="BN15" s="1"/>
    </row>
    <row r="16" spans="1:168" x14ac:dyDescent="0.25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1"/>
      <c r="BJ16" s="1"/>
      <c r="BK16" s="1"/>
      <c r="BL16" s="1"/>
      <c r="BM16" s="1"/>
      <c r="BN16" s="1"/>
    </row>
    <row r="17" spans="8:66" x14ac:dyDescent="0.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1"/>
      <c r="BJ17" s="1"/>
      <c r="BK17" s="1"/>
      <c r="BL17" s="1"/>
      <c r="BM17" s="1"/>
      <c r="BN17" s="1"/>
    </row>
    <row r="18" spans="8:66" x14ac:dyDescent="0.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1"/>
      <c r="BJ18" s="1"/>
      <c r="BK18" s="1"/>
      <c r="BL18" s="1"/>
      <c r="BM18" s="1"/>
      <c r="BN18" s="1"/>
    </row>
    <row r="19" spans="8:66" x14ac:dyDescent="0.25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1"/>
      <c r="BJ19" s="1"/>
      <c r="BK19" s="1"/>
      <c r="BL19" s="1"/>
      <c r="BM19" s="1"/>
      <c r="BN19" s="1"/>
    </row>
    <row r="20" spans="8:66" x14ac:dyDescent="0.25"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1"/>
      <c r="BJ20" s="1"/>
      <c r="BK20" s="1"/>
      <c r="BL20" s="1"/>
      <c r="BM20" s="1"/>
      <c r="BN20" s="1"/>
    </row>
    <row r="21" spans="8:66" x14ac:dyDescent="0.25"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8:66" x14ac:dyDescent="0.25"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8:66" x14ac:dyDescent="0.25"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8:66" x14ac:dyDescent="0.25"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8:66" x14ac:dyDescent="0.25"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8:66" x14ac:dyDescent="0.25"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8:66" x14ac:dyDescent="0.25"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8:66" x14ac:dyDescent="0.25"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8:66" x14ac:dyDescent="0.25"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8:66" x14ac:dyDescent="0.25"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8:66" x14ac:dyDescent="0.25"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8:66" x14ac:dyDescent="0.25"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8:66" x14ac:dyDescent="0.25"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8:66" x14ac:dyDescent="0.25"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8:66" x14ac:dyDescent="0.25"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8:66" x14ac:dyDescent="0.25"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8:66" x14ac:dyDescent="0.25"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8:66" x14ac:dyDescent="0.25"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8:66" x14ac:dyDescent="0.25"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8:66" x14ac:dyDescent="0.25"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8:66" x14ac:dyDescent="0.25"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8:66" x14ac:dyDescent="0.25"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8:66" x14ac:dyDescent="0.25"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8:66" x14ac:dyDescent="0.25"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8:66" x14ac:dyDescent="0.25"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8:66" x14ac:dyDescent="0.25"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8:66" x14ac:dyDescent="0.25"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8:66" x14ac:dyDescent="0.25"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8:66" x14ac:dyDescent="0.25"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8:66" x14ac:dyDescent="0.25"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8:66" x14ac:dyDescent="0.25"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8:66" x14ac:dyDescent="0.25"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8:66" x14ac:dyDescent="0.25"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8:66" x14ac:dyDescent="0.25"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8:66" x14ac:dyDescent="0.25"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8:66" x14ac:dyDescent="0.25"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8:66" x14ac:dyDescent="0.25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8:66" x14ac:dyDescent="0.25"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8:66" x14ac:dyDescent="0.25"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8:66" x14ac:dyDescent="0.25"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8:66" x14ac:dyDescent="0.25"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8:66" x14ac:dyDescent="0.25"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8:66" x14ac:dyDescent="0.25"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8:66" x14ac:dyDescent="0.25"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8:66" x14ac:dyDescent="0.25"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8:66" x14ac:dyDescent="0.25"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8:66" x14ac:dyDescent="0.25"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8:66" x14ac:dyDescent="0.25"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8:66" x14ac:dyDescent="0.25"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8:66" x14ac:dyDescent="0.25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8:66" x14ac:dyDescent="0.25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8:66" x14ac:dyDescent="0.25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8:66" x14ac:dyDescent="0.25"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</sheetData>
  <mergeCells count="44">
    <mergeCell ref="CB6:CN6"/>
    <mergeCell ref="A3:BH3"/>
    <mergeCell ref="BI3:BN3"/>
    <mergeCell ref="BO3:CA3"/>
    <mergeCell ref="CB3:CN3"/>
    <mergeCell ref="CO3:DA3"/>
    <mergeCell ref="A4:BH4"/>
    <mergeCell ref="BI4:BN4"/>
    <mergeCell ref="BO4:CA4"/>
    <mergeCell ref="CB4:CN4"/>
    <mergeCell ref="CO4:DA4"/>
    <mergeCell ref="DB5:DM5"/>
    <mergeCell ref="DN3:DZ3"/>
    <mergeCell ref="EA3:EM3"/>
    <mergeCell ref="EN3:EZ3"/>
    <mergeCell ref="FA3:FL3"/>
    <mergeCell ref="DB4:DM4"/>
    <mergeCell ref="DB3:DM3"/>
    <mergeCell ref="A5:BH5"/>
    <mergeCell ref="BI5:BN5"/>
    <mergeCell ref="BO5:CA5"/>
    <mergeCell ref="CB5:CN5"/>
    <mergeCell ref="CO5:DA5"/>
    <mergeCell ref="FA5:FL5"/>
    <mergeCell ref="DN4:DZ4"/>
    <mergeCell ref="EA4:EM4"/>
    <mergeCell ref="EN4:EZ4"/>
    <mergeCell ref="FA4:FL4"/>
    <mergeCell ref="EN2:EZ2"/>
    <mergeCell ref="FA2:FL2"/>
    <mergeCell ref="H7:BH20"/>
    <mergeCell ref="A1:BH2"/>
    <mergeCell ref="BI1:BN2"/>
    <mergeCell ref="BO1:DM1"/>
    <mergeCell ref="DN1:FL1"/>
    <mergeCell ref="BO2:CA2"/>
    <mergeCell ref="CB2:CN2"/>
    <mergeCell ref="CO2:DA2"/>
    <mergeCell ref="DB2:DM2"/>
    <mergeCell ref="DN2:DZ2"/>
    <mergeCell ref="EA2:EM2"/>
    <mergeCell ref="DN5:DZ5"/>
    <mergeCell ref="EA5:EM5"/>
    <mergeCell ref="EN5:EZ5"/>
  </mergeCells>
  <conditionalFormatting sqref="CB5:FL5">
    <cfRule type="expression" dxfId="18" priority="11" stopIfTrue="1">
      <formula>CB5&lt;&gt;ROUND(CB3+CB4,2)</formula>
    </cfRule>
  </conditionalFormatting>
  <conditionalFormatting sqref="CO5:DA5">
    <cfRule type="cellIs" dxfId="17" priority="10" stopIfTrue="1" operator="notEqual">
      <formula>CO3+CO4</formula>
    </cfRule>
  </conditionalFormatting>
  <conditionalFormatting sqref="EA5:EM5">
    <cfRule type="cellIs" dxfId="16" priority="9" stopIfTrue="1" operator="notEqual">
      <formula>EA3+EA4</formula>
    </cfRule>
  </conditionalFormatting>
  <conditionalFormatting sqref="EN5:EZ5">
    <cfRule type="cellIs" dxfId="15" priority="8" stopIfTrue="1" operator="notEqual">
      <formula>EN3+EN4</formula>
    </cfRule>
  </conditionalFormatting>
  <conditionalFormatting sqref="DB3:DM3">
    <cfRule type="cellIs" dxfId="14" priority="7" stopIfTrue="1" operator="notEqual">
      <formula>CB3+CO3</formula>
    </cfRule>
  </conditionalFormatting>
  <conditionalFormatting sqref="FA3:FL3">
    <cfRule type="cellIs" dxfId="13" priority="6" stopIfTrue="1" operator="notEqual">
      <formula>EA3+EN3</formula>
    </cfRule>
  </conditionalFormatting>
  <conditionalFormatting sqref="DB4:DM4">
    <cfRule type="cellIs" dxfId="12" priority="5" stopIfTrue="1" operator="notEqual">
      <formula>CB4+CO4</formula>
    </cfRule>
  </conditionalFormatting>
  <conditionalFormatting sqref="FA4:FL4">
    <cfRule type="cellIs" dxfId="11" priority="4" stopIfTrue="1" operator="notEqual">
      <formula>EA4+EN4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_Boroda_</cp:lastModifiedBy>
  <dcterms:created xsi:type="dcterms:W3CDTF">2015-03-17T16:55:29Z</dcterms:created>
  <dcterms:modified xsi:type="dcterms:W3CDTF">2015-03-17T18:12:32Z</dcterms:modified>
</cp:coreProperties>
</file>