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60" windowWidth="28800" windowHeight="1216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 a="1"/>
  <c r="E4" i="1"/>
  <c r="E5" i="1" a="1"/>
  <c r="E5" i="1" s="1"/>
  <c r="E6" i="1" a="1"/>
  <c r="E6" i="1"/>
  <c r="E7" i="1" a="1"/>
  <c r="E7" i="1" s="1"/>
  <c r="E8" i="1" a="1"/>
  <c r="E8" i="1"/>
  <c r="E9" i="1" a="1"/>
  <c r="E9" i="1" s="1"/>
  <c r="E10" i="1" a="1"/>
  <c r="E10" i="1"/>
  <c r="E11" i="1" a="1"/>
  <c r="E11" i="1" s="1"/>
  <c r="E12" i="1" a="1"/>
  <c r="E12" i="1"/>
  <c r="E13" i="1" a="1"/>
  <c r="E13" i="1" s="1"/>
  <c r="E14" i="1" a="1"/>
  <c r="E14" i="1"/>
  <c r="E15" i="1" a="1"/>
  <c r="E15" i="1" s="1"/>
  <c r="E16" i="1" a="1"/>
  <c r="E16" i="1"/>
  <c r="E17" i="1" a="1"/>
  <c r="E17" i="1" s="1"/>
  <c r="E18" i="1" a="1"/>
  <c r="E18" i="1"/>
  <c r="E19" i="1" a="1"/>
  <c r="E19" i="1" s="1"/>
  <c r="E20" i="1" a="1"/>
  <c r="E20" i="1"/>
  <c r="E21" i="1" a="1"/>
  <c r="E21" i="1" s="1"/>
  <c r="E22" i="1" a="1"/>
  <c r="E22" i="1"/>
  <c r="E23" i="1" a="1"/>
  <c r="E23" i="1" s="1"/>
  <c r="E24" i="1" a="1"/>
  <c r="E24" i="1"/>
  <c r="E25" i="1" a="1"/>
  <c r="E25" i="1" s="1"/>
  <c r="E26" i="1" a="1"/>
  <c r="E26" i="1"/>
  <c r="E27" i="1" a="1"/>
  <c r="E27" i="1" s="1"/>
  <c r="E28" i="1" a="1"/>
  <c r="E28" i="1"/>
  <c r="E29" i="1" a="1"/>
  <c r="E29" i="1" s="1"/>
  <c r="E30" i="1" a="1"/>
  <c r="E30" i="1"/>
  <c r="E31" i="1" a="1"/>
  <c r="E31" i="1" s="1"/>
  <c r="E32" i="1" a="1"/>
  <c r="E32" i="1"/>
  <c r="E33" i="1" a="1"/>
  <c r="E33" i="1" s="1"/>
  <c r="E34" i="1" a="1"/>
  <c r="E34" i="1"/>
  <c r="E35" i="1" a="1"/>
  <c r="E35" i="1" s="1"/>
  <c r="E36" i="1" a="1"/>
  <c r="E36" i="1"/>
  <c r="E37" i="1" a="1"/>
  <c r="E37" i="1" s="1"/>
  <c r="E38" i="1" a="1"/>
  <c r="E38" i="1"/>
  <c r="E39" i="1" a="1"/>
  <c r="E39" i="1" s="1"/>
  <c r="E40" i="1" a="1"/>
  <c r="E40" i="1"/>
  <c r="E41" i="1" a="1"/>
  <c r="E41" i="1" s="1"/>
  <c r="E42" i="1" a="1"/>
  <c r="E42" i="1"/>
  <c r="E43" i="1" a="1"/>
  <c r="E43" i="1" s="1"/>
  <c r="E44" i="1" a="1"/>
  <c r="E44" i="1"/>
  <c r="E45" i="1" a="1"/>
  <c r="E45" i="1" s="1"/>
  <c r="E46" i="1" a="1"/>
  <c r="E46" i="1"/>
  <c r="E47" i="1" a="1"/>
  <c r="E47" i="1" s="1"/>
  <c r="E48" i="1" a="1"/>
  <c r="E48" i="1"/>
  <c r="E49" i="1" a="1"/>
  <c r="E49" i="1" s="1"/>
  <c r="E50" i="1" a="1"/>
  <c r="E50" i="1"/>
  <c r="E51" i="1" a="1"/>
  <c r="E51" i="1" s="1"/>
  <c r="E52" i="1" a="1"/>
  <c r="E52" i="1"/>
  <c r="E53" i="1" a="1"/>
  <c r="E53" i="1" s="1"/>
  <c r="E54" i="1" a="1"/>
  <c r="E54" i="1"/>
  <c r="E55" i="1" a="1"/>
  <c r="E55" i="1" s="1"/>
  <c r="E56" i="1" a="1"/>
  <c r="E56" i="1"/>
  <c r="E57" i="1" a="1"/>
  <c r="E57" i="1" s="1"/>
  <c r="E58" i="1" a="1"/>
  <c r="E58" i="1"/>
  <c r="E59" i="1" a="1"/>
  <c r="E59" i="1" s="1"/>
  <c r="E60" i="1" a="1"/>
  <c r="E60" i="1"/>
  <c r="E61" i="1" a="1"/>
  <c r="E61" i="1" s="1"/>
  <c r="E3" i="1" a="1"/>
  <c r="E3" i="1" s="1"/>
  <c r="F10" i="1" l="1" a="1"/>
  <c r="F10" i="1"/>
</calcChain>
</file>

<file path=xl/sharedStrings.xml><?xml version="1.0" encoding="utf-8"?>
<sst xmlns="http://schemas.openxmlformats.org/spreadsheetml/2006/main" count="8" uniqueCount="8">
  <si>
    <t>значение показателя</t>
  </si>
  <si>
    <t>цена</t>
  </si>
  <si>
    <t>С9=0,73, цена 1,5022 сделка продажа. до С12=-0,44, цена 1,4808. Прибыль---убыток=1,5022-1,4808=0,0214</t>
  </si>
  <si>
    <t>С12=-0,44, цена 1,4808 сделка покупка. до С19=0,4, цена 1,4866. Прибыль---убыток=1,4866-1,4808=0,0058</t>
  </si>
  <si>
    <t>С19=0,4, цена 1,4866 сделка продажа. до С24=-0,43, цена 1,4864. Прибыль---убыток=1,4864-1,4866=-0,0002</t>
  </si>
  <si>
    <t>если эк.показатель &gt;=0.4 то совершается покупка. Размер прибыли---убытка = Цена закрытия сделки - цена открытия сделки по противоположному показанию</t>
  </si>
  <si>
    <t>если эк.показатель &lt;=-0.4 то совершается продажа.</t>
  </si>
  <si>
    <t xml:space="preserve">Соответственно нужно посчитать прибыль---убыток при совершении этих сделок.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</si>
</sst>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9"/>
      </top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1" xfId="0" applyNumberFormat="1" applyFont="1" applyBorder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6581146106736655E-2"/>
          <c:y val="0.14856481481481484"/>
          <c:w val="0.87821347331583555"/>
          <c:h val="0.77736111111111106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Лист1!$B$3:$B$61</c:f>
              <c:numCache>
                <c:formatCode>General</c:formatCode>
                <c:ptCount val="59"/>
                <c:pt idx="0">
                  <c:v>142</c:v>
                </c:pt>
                <c:pt idx="1">
                  <c:v>143</c:v>
                </c:pt>
                <c:pt idx="2">
                  <c:v>144</c:v>
                </c:pt>
                <c:pt idx="3">
                  <c:v>145</c:v>
                </c:pt>
                <c:pt idx="4">
                  <c:v>146</c:v>
                </c:pt>
                <c:pt idx="5">
                  <c:v>147</c:v>
                </c:pt>
                <c:pt idx="6">
                  <c:v>148</c:v>
                </c:pt>
                <c:pt idx="7">
                  <c:v>149</c:v>
                </c:pt>
                <c:pt idx="8">
                  <c:v>150</c:v>
                </c:pt>
                <c:pt idx="9">
                  <c:v>151</c:v>
                </c:pt>
                <c:pt idx="10">
                  <c:v>152</c:v>
                </c:pt>
                <c:pt idx="11">
                  <c:v>153</c:v>
                </c:pt>
                <c:pt idx="12">
                  <c:v>154</c:v>
                </c:pt>
                <c:pt idx="13">
                  <c:v>155</c:v>
                </c:pt>
                <c:pt idx="14">
                  <c:v>156</c:v>
                </c:pt>
                <c:pt idx="15">
                  <c:v>157</c:v>
                </c:pt>
                <c:pt idx="16">
                  <c:v>158</c:v>
                </c:pt>
                <c:pt idx="17">
                  <c:v>159</c:v>
                </c:pt>
                <c:pt idx="18">
                  <c:v>160</c:v>
                </c:pt>
                <c:pt idx="19">
                  <c:v>161</c:v>
                </c:pt>
                <c:pt idx="20">
                  <c:v>162</c:v>
                </c:pt>
                <c:pt idx="21">
                  <c:v>163</c:v>
                </c:pt>
                <c:pt idx="22">
                  <c:v>164</c:v>
                </c:pt>
                <c:pt idx="23">
                  <c:v>165</c:v>
                </c:pt>
                <c:pt idx="24">
                  <c:v>166</c:v>
                </c:pt>
                <c:pt idx="25">
                  <c:v>167</c:v>
                </c:pt>
                <c:pt idx="26">
                  <c:v>168</c:v>
                </c:pt>
                <c:pt idx="27">
                  <c:v>169</c:v>
                </c:pt>
                <c:pt idx="28">
                  <c:v>170</c:v>
                </c:pt>
                <c:pt idx="29">
                  <c:v>171</c:v>
                </c:pt>
                <c:pt idx="30">
                  <c:v>172</c:v>
                </c:pt>
                <c:pt idx="31">
                  <c:v>173</c:v>
                </c:pt>
                <c:pt idx="32">
                  <c:v>174</c:v>
                </c:pt>
                <c:pt idx="33">
                  <c:v>175</c:v>
                </c:pt>
                <c:pt idx="34">
                  <c:v>176</c:v>
                </c:pt>
                <c:pt idx="35">
                  <c:v>177</c:v>
                </c:pt>
                <c:pt idx="36">
                  <c:v>178</c:v>
                </c:pt>
                <c:pt idx="37">
                  <c:v>179</c:v>
                </c:pt>
                <c:pt idx="38">
                  <c:v>180</c:v>
                </c:pt>
                <c:pt idx="39">
                  <c:v>181</c:v>
                </c:pt>
                <c:pt idx="40">
                  <c:v>182</c:v>
                </c:pt>
                <c:pt idx="41">
                  <c:v>183</c:v>
                </c:pt>
                <c:pt idx="42">
                  <c:v>184</c:v>
                </c:pt>
                <c:pt idx="43">
                  <c:v>185</c:v>
                </c:pt>
                <c:pt idx="44">
                  <c:v>186</c:v>
                </c:pt>
                <c:pt idx="45">
                  <c:v>187</c:v>
                </c:pt>
                <c:pt idx="46">
                  <c:v>188</c:v>
                </c:pt>
                <c:pt idx="47">
                  <c:v>189</c:v>
                </c:pt>
                <c:pt idx="48">
                  <c:v>190</c:v>
                </c:pt>
                <c:pt idx="49">
                  <c:v>191</c:v>
                </c:pt>
                <c:pt idx="50">
                  <c:v>192</c:v>
                </c:pt>
                <c:pt idx="51">
                  <c:v>193</c:v>
                </c:pt>
                <c:pt idx="52">
                  <c:v>194</c:v>
                </c:pt>
                <c:pt idx="53">
                  <c:v>195</c:v>
                </c:pt>
                <c:pt idx="54">
                  <c:v>196</c:v>
                </c:pt>
                <c:pt idx="55">
                  <c:v>197</c:v>
                </c:pt>
                <c:pt idx="56">
                  <c:v>198</c:v>
                </c:pt>
                <c:pt idx="57">
                  <c:v>199</c:v>
                </c:pt>
                <c:pt idx="58">
                  <c:v>200</c:v>
                </c:pt>
              </c:numCache>
            </c:numRef>
          </c:cat>
          <c:val>
            <c:numRef>
              <c:f>Лист1!$C$3:$C$61</c:f>
              <c:numCache>
                <c:formatCode>General</c:formatCode>
                <c:ptCount val="59"/>
                <c:pt idx="0">
                  <c:v>2.0039714156858013E-2</c:v>
                </c:pt>
                <c:pt idx="1">
                  <c:v>-3.6441444161012249E-2</c:v>
                </c:pt>
                <c:pt idx="2">
                  <c:v>-0.14242381394690717</c:v>
                </c:pt>
                <c:pt idx="3">
                  <c:v>-3.5546410816029606E-2</c:v>
                </c:pt>
                <c:pt idx="4">
                  <c:v>-5.9977968305627682E-2</c:v>
                </c:pt>
                <c:pt idx="5">
                  <c:v>-1.7035065906556901E-2</c:v>
                </c:pt>
                <c:pt idx="6">
                  <c:v>0.73220904727081504</c:v>
                </c:pt>
                <c:pt idx="7">
                  <c:v>0.46935345727614819</c:v>
                </c:pt>
                <c:pt idx="8">
                  <c:v>0.35784972180059232</c:v>
                </c:pt>
                <c:pt idx="9">
                  <c:v>-0.448052788482171</c:v>
                </c:pt>
                <c:pt idx="10">
                  <c:v>-0.35845415385290502</c:v>
                </c:pt>
                <c:pt idx="11">
                  <c:v>-9.8719717772820292E-2</c:v>
                </c:pt>
                <c:pt idx="12">
                  <c:v>-0.11178810538598055</c:v>
                </c:pt>
                <c:pt idx="13">
                  <c:v>-6.2975092581495307E-2</c:v>
                </c:pt>
                <c:pt idx="14">
                  <c:v>-0.610795724518016</c:v>
                </c:pt>
                <c:pt idx="15">
                  <c:v>-0.19612010512604117</c:v>
                </c:pt>
                <c:pt idx="16">
                  <c:v>0.40033347125979868</c:v>
                </c:pt>
                <c:pt idx="17">
                  <c:v>0.22226623655856448</c:v>
                </c:pt>
                <c:pt idx="18">
                  <c:v>0.38889193162019997</c:v>
                </c:pt>
                <c:pt idx="19">
                  <c:v>0.12320016022537106</c:v>
                </c:pt>
                <c:pt idx="20">
                  <c:v>6.8266410346654038E-2</c:v>
                </c:pt>
                <c:pt idx="21">
                  <c:v>-0.4371929250178862</c:v>
                </c:pt>
                <c:pt idx="22">
                  <c:v>-0.46221399540059832</c:v>
                </c:pt>
                <c:pt idx="23">
                  <c:v>3.938185861836152E-2</c:v>
                </c:pt>
                <c:pt idx="24">
                  <c:v>0.38290380261036105</c:v>
                </c:pt>
                <c:pt idx="25">
                  <c:v>-0.11265613005130393</c:v>
                </c:pt>
                <c:pt idx="26">
                  <c:v>0.19965610396866218</c:v>
                </c:pt>
                <c:pt idx="27">
                  <c:v>0.14195965637363528</c:v>
                </c:pt>
                <c:pt idx="28">
                  <c:v>0.11651752633780532</c:v>
                </c:pt>
                <c:pt idx="29">
                  <c:v>0.49863540018535313</c:v>
                </c:pt>
                <c:pt idx="30">
                  <c:v>0.16579662852239063</c:v>
                </c:pt>
                <c:pt idx="31">
                  <c:v>-0.50537479879754477</c:v>
                </c:pt>
                <c:pt idx="32">
                  <c:v>0.28705294587535457</c:v>
                </c:pt>
                <c:pt idx="33">
                  <c:v>4.2415008741988836E-2</c:v>
                </c:pt>
                <c:pt idx="34">
                  <c:v>0.22915908418472747</c:v>
                </c:pt>
                <c:pt idx="35">
                  <c:v>-0.30980781808453733</c:v>
                </c:pt>
                <c:pt idx="36">
                  <c:v>-0.34503610015454927</c:v>
                </c:pt>
                <c:pt idx="37">
                  <c:v>-0.69861659482313232</c:v>
                </c:pt>
                <c:pt idx="38">
                  <c:v>3.0342591789678575E-2</c:v>
                </c:pt>
                <c:pt idx="39">
                  <c:v>5.4162580829533735E-3</c:v>
                </c:pt>
                <c:pt idx="40">
                  <c:v>-0.18639001465438976</c:v>
                </c:pt>
                <c:pt idx="41">
                  <c:v>-0.34729873664103073</c:v>
                </c:pt>
                <c:pt idx="42">
                  <c:v>-0.36701871537645625</c:v>
                </c:pt>
                <c:pt idx="43">
                  <c:v>-0.48550311666251</c:v>
                </c:pt>
                <c:pt idx="44">
                  <c:v>-1</c:v>
                </c:pt>
                <c:pt idx="45">
                  <c:v>-0.85689662861248628</c:v>
                </c:pt>
                <c:pt idx="46">
                  <c:v>0.38077585567261107</c:v>
                </c:pt>
                <c:pt idx="47">
                  <c:v>6.5815951407925288E-2</c:v>
                </c:pt>
                <c:pt idx="48">
                  <c:v>0.15253887376594943</c:v>
                </c:pt>
                <c:pt idx="49">
                  <c:v>0.2504429657958398</c:v>
                </c:pt>
                <c:pt idx="50">
                  <c:v>0.43809544617441998</c:v>
                </c:pt>
                <c:pt idx="51">
                  <c:v>6.3388092151382525E-2</c:v>
                </c:pt>
                <c:pt idx="52">
                  <c:v>-0.10701636326832858</c:v>
                </c:pt>
                <c:pt idx="53">
                  <c:v>0.21651168298896484</c:v>
                </c:pt>
                <c:pt idx="54">
                  <c:v>0.43709808072403344</c:v>
                </c:pt>
                <c:pt idx="55">
                  <c:v>0.36653831794548664</c:v>
                </c:pt>
                <c:pt idx="56">
                  <c:v>0.14037717527999638</c:v>
                </c:pt>
                <c:pt idx="57">
                  <c:v>0.62721408903135945</c:v>
                </c:pt>
                <c:pt idx="58">
                  <c:v>0.44795611019709569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52416"/>
        <c:axId val="46254336"/>
      </c:lineChart>
      <c:catAx>
        <c:axId val="46252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254336"/>
        <c:crosses val="autoZero"/>
        <c:auto val="1"/>
        <c:lblAlgn val="ctr"/>
        <c:lblOffset val="100"/>
        <c:noMultiLvlLbl val="0"/>
      </c:catAx>
      <c:valAx>
        <c:axId val="46254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6252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28574</xdr:colOff>
      <xdr:row>2</xdr:row>
      <xdr:rowOff>4762</xdr:rowOff>
    </xdr:from>
    <xdr:to>
      <xdr:col>26</xdr:col>
      <xdr:colOff>590549</xdr:colOff>
      <xdr:row>18</xdr:row>
      <xdr:rowOff>114300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H61"/>
  <sheetViews>
    <sheetView tabSelected="1" workbookViewId="0">
      <selection activeCell="E3" sqref="E3:E61"/>
    </sheetView>
  </sheetViews>
  <sheetFormatPr defaultRowHeight="15" x14ac:dyDescent="0.25"/>
  <cols>
    <col min="3" max="3" width="17.85546875" customWidth="1"/>
  </cols>
  <sheetData>
    <row r="2" spans="2:6" x14ac:dyDescent="0.25">
      <c r="C2" t="s">
        <v>0</v>
      </c>
      <c r="D2" t="s">
        <v>1</v>
      </c>
    </row>
    <row r="3" spans="2:6" x14ac:dyDescent="0.25">
      <c r="B3">
        <v>142</v>
      </c>
      <c r="C3">
        <v>2.0039714156858013E-2</v>
      </c>
      <c r="D3" s="1">
        <v>1.4902</v>
      </c>
      <c r="E3" s="2" t="str">
        <f t="array" ref="E3">IF((ABS(C3)&lt;0.4)+(C3*SUM(C2)&gt;0),"",INDEX(D4:D$61,MATCH(-SIGN(C3),SIGN(C4:C$61)*(ABS(C4:C$61)&gt;=0.4),))-D3)</f>
        <v/>
      </c>
    </row>
    <row r="4" spans="2:6" x14ac:dyDescent="0.25">
      <c r="B4">
        <v>143</v>
      </c>
      <c r="C4">
        <v>-3.6441444161012249E-2</v>
      </c>
      <c r="D4" s="1">
        <v>1.4923999999999999</v>
      </c>
      <c r="E4" s="2" t="str">
        <f t="array" ref="E4">IF((ABS(C4)&lt;0.4)+(C4*SUM(C3)&gt;0),"",INDEX(D5:D$61,MATCH(-SIGN(C4),SIGN(C5:C$61)*(ABS(C5:C$61)&gt;=0.4),))-D4)</f>
        <v/>
      </c>
    </row>
    <row r="5" spans="2:6" x14ac:dyDescent="0.25">
      <c r="B5">
        <v>144</v>
      </c>
      <c r="C5">
        <v>-0.14242381394690717</v>
      </c>
      <c r="D5" s="1">
        <v>1.4896</v>
      </c>
      <c r="E5" s="2" t="str">
        <f t="array" ref="E5">IF((ABS(C5)&lt;0.4)+(C5*SUM(C4)&gt;0),"",INDEX(D6:D$61,MATCH(-SIGN(C5),SIGN(C6:C$61)*(ABS(C6:C$61)&gt;=0.4),))-D5)</f>
        <v/>
      </c>
    </row>
    <row r="6" spans="2:6" x14ac:dyDescent="0.25">
      <c r="B6">
        <v>145</v>
      </c>
      <c r="C6">
        <v>-3.5546410816029606E-2</v>
      </c>
      <c r="D6" s="1">
        <v>1.4941</v>
      </c>
      <c r="E6" s="2" t="str">
        <f t="array" ref="E6">IF((ABS(C6)&lt;0.4)+(C6*SUM(C5)&gt;0),"",INDEX(D7:D$61,MATCH(-SIGN(C6),SIGN(C7:C$61)*(ABS(C7:C$61)&gt;=0.4),))-D6)</f>
        <v/>
      </c>
    </row>
    <row r="7" spans="2:6" x14ac:dyDescent="0.25">
      <c r="B7">
        <v>146</v>
      </c>
      <c r="C7">
        <v>-5.9977968305627682E-2</v>
      </c>
      <c r="D7" s="1">
        <v>1.4924999999999999</v>
      </c>
      <c r="E7" s="2" t="str">
        <f t="array" ref="E7">IF((ABS(C7)&lt;0.4)+(C7*SUM(C6)&gt;0),"",INDEX(D8:D$61,MATCH(-SIGN(C7),SIGN(C8:C$61)*(ABS(C8:C$61)&gt;=0.4),))-D7)</f>
        <v/>
      </c>
    </row>
    <row r="8" spans="2:6" x14ac:dyDescent="0.25">
      <c r="B8">
        <v>147</v>
      </c>
      <c r="C8">
        <v>-1.7035065906556901E-2</v>
      </c>
      <c r="D8" s="1">
        <v>1.5034000000000001</v>
      </c>
      <c r="E8" s="2" t="str">
        <f t="array" ref="E8">IF((ABS(C8)&lt;0.4)+(C8*SUM(C7)&gt;0),"",INDEX(D9:D$61,MATCH(-SIGN(C8),SIGN(C9:C$61)*(ABS(C9:C$61)&gt;=0.4),))-D8)</f>
        <v/>
      </c>
    </row>
    <row r="9" spans="2:6" x14ac:dyDescent="0.25">
      <c r="B9">
        <v>148</v>
      </c>
      <c r="C9">
        <v>0.73220904727081504</v>
      </c>
      <c r="D9" s="1">
        <v>1.5022</v>
      </c>
      <c r="E9" s="2">
        <f t="array" ref="E9">IF((ABS(C9)&lt;0.4)+(C9*SUM(C8)&gt;0),"",INDEX(D10:D$61,MATCH(-SIGN(C9),SIGN(C10:C$61)*(ABS(C10:C$61)&gt;=0.4),))-D9)</f>
        <v>-2.1400000000000086E-2</v>
      </c>
      <c r="F9" s="2"/>
    </row>
    <row r="10" spans="2:6" x14ac:dyDescent="0.25">
      <c r="B10">
        <v>149</v>
      </c>
      <c r="C10">
        <v>0.46935345727614819</v>
      </c>
      <c r="D10" s="1">
        <v>1.5</v>
      </c>
      <c r="E10" s="2" t="str">
        <f t="array" ref="E10">IF((ABS(C10)&lt;0.4)+(C10*SUM(C9)&gt;0),"",INDEX(D11:D$61,MATCH(-SIGN(C10),SIGN(C11:C$61)*(ABS(C11:C$61)&gt;=0.4),))-D10)</f>
        <v/>
      </c>
      <c r="F10" s="2" t="str">
        <f t="array" ref="F10">IF(C10*SUM(C9)&lt;=0,D10-INDEX(D11:D$61,MATCH(-SIGN(C10),SIGN(C11:C$61),)),"")</f>
        <v/>
      </c>
    </row>
    <row r="11" spans="2:6" x14ac:dyDescent="0.25">
      <c r="B11">
        <v>150</v>
      </c>
      <c r="C11">
        <v>0.35784972180059232</v>
      </c>
      <c r="D11" s="1">
        <v>1.4856</v>
      </c>
      <c r="E11" s="2" t="str">
        <f t="array" ref="E11">IF((ABS(C11)&lt;0.4)+(C11*SUM(C10)&gt;0),"",INDEX(D12:D$61,MATCH(-SIGN(C11),SIGN(C12:C$61)*(ABS(C12:C$61)&gt;=0.4),))-D11)</f>
        <v/>
      </c>
    </row>
    <row r="12" spans="2:6" x14ac:dyDescent="0.25">
      <c r="B12">
        <v>151</v>
      </c>
      <c r="C12">
        <v>-0.448052788482171</v>
      </c>
      <c r="D12" s="1">
        <v>1.4807999999999999</v>
      </c>
      <c r="E12" s="2">
        <f t="array" ref="E12">IF((ABS(C12)&lt;0.4)+(C12*SUM(C11)&gt;0),"",INDEX(D13:D$61,MATCH(-SIGN(C12),SIGN(C13:C$61)*(ABS(C13:C$61)&gt;=0.4),))-D12)</f>
        <v>5.8000000000000274E-3</v>
      </c>
    </row>
    <row r="13" spans="2:6" x14ac:dyDescent="0.25">
      <c r="B13">
        <v>152</v>
      </c>
      <c r="C13">
        <v>-0.35845415385290502</v>
      </c>
      <c r="D13" s="1">
        <v>1.4718</v>
      </c>
      <c r="E13" s="2" t="str">
        <f t="array" ref="E13">IF((ABS(C13)&lt;0.4)+(C13*SUM(C12)&gt;0),"",INDEX(D14:D$61,MATCH(-SIGN(C13),SIGN(C14:C$61)*(ABS(C14:C$61)&gt;=0.4),))-D13)</f>
        <v/>
      </c>
    </row>
    <row r="14" spans="2:6" x14ac:dyDescent="0.25">
      <c r="B14">
        <v>153</v>
      </c>
      <c r="C14">
        <v>-9.8719717772820292E-2</v>
      </c>
      <c r="D14" s="1">
        <v>1.4843</v>
      </c>
      <c r="E14" s="2" t="str">
        <f t="array" ref="E14">IF((ABS(C14)&lt;0.4)+(C14*SUM(C13)&gt;0),"",INDEX(D15:D$61,MATCH(-SIGN(C14),SIGN(C15:C$61)*(ABS(C15:C$61)&gt;=0.4),))-D14)</f>
        <v/>
      </c>
    </row>
    <row r="15" spans="2:6" x14ac:dyDescent="0.25">
      <c r="B15">
        <v>154</v>
      </c>
      <c r="C15">
        <v>-0.11178810538598055</v>
      </c>
      <c r="D15" s="1">
        <v>1.4726999999999999</v>
      </c>
      <c r="E15" s="2" t="str">
        <f t="array" ref="E15">IF((ABS(C15)&lt;0.4)+(C15*SUM(C14)&gt;0),"",INDEX(D16:D$61,MATCH(-SIGN(C15),SIGN(C16:C$61)*(ABS(C16:C$61)&gt;=0.4),))-D15)</f>
        <v/>
      </c>
    </row>
    <row r="16" spans="2:6" x14ac:dyDescent="0.25">
      <c r="B16">
        <v>155</v>
      </c>
      <c r="C16">
        <v>-6.2975092581495307E-2</v>
      </c>
      <c r="D16" s="1">
        <v>1.4750000000000001</v>
      </c>
      <c r="E16" s="2" t="str">
        <f t="array" ref="E16">IF((ABS(C16)&lt;0.4)+(C16*SUM(C15)&gt;0),"",INDEX(D17:D$61,MATCH(-SIGN(C16),SIGN(C17:C$61)*(ABS(C17:C$61)&gt;=0.4),))-D16)</f>
        <v/>
      </c>
    </row>
    <row r="17" spans="2:8" x14ac:dyDescent="0.25">
      <c r="B17">
        <v>156</v>
      </c>
      <c r="C17">
        <v>-0.610795724518016</v>
      </c>
      <c r="D17" s="1">
        <v>1.4701</v>
      </c>
      <c r="E17" s="2" t="str">
        <f t="array" ref="E17">IF((ABS(C17)&lt;0.4)+(C17*SUM(C16)&gt;0),"",INDEX(D18:D$61,MATCH(-SIGN(C17),SIGN(C18:C$61)*(ABS(C18:C$61)&gt;=0.4),))-D17)</f>
        <v/>
      </c>
    </row>
    <row r="18" spans="2:8" x14ac:dyDescent="0.25">
      <c r="B18">
        <v>157</v>
      </c>
      <c r="C18">
        <v>-0.19612010512604117</v>
      </c>
      <c r="D18" s="1">
        <v>1.4896</v>
      </c>
      <c r="E18" s="2" t="str">
        <f t="array" ref="E18">IF((ABS(C18)&lt;0.4)+(C18*SUM(C17)&gt;0),"",INDEX(D19:D$61,MATCH(-SIGN(C18),SIGN(C19:C$61)*(ABS(C19:C$61)&gt;=0.4),))-D18)</f>
        <v/>
      </c>
    </row>
    <row r="19" spans="2:8" x14ac:dyDescent="0.25">
      <c r="B19">
        <v>158</v>
      </c>
      <c r="C19">
        <v>0.40033347125979868</v>
      </c>
      <c r="D19" s="1">
        <v>1.4865999999999999</v>
      </c>
      <c r="E19" s="2">
        <f t="array" ref="E19">IF((ABS(C19)&lt;0.4)+(C19*SUM(C18)&gt;0),"",INDEX(D20:D$61,MATCH(-SIGN(C19),SIGN(C20:C$61)*(ABS(C20:C$61)&gt;=0.4),))-D19)</f>
        <v>-1.9999999999997797E-4</v>
      </c>
    </row>
    <row r="20" spans="2:8" x14ac:dyDescent="0.25">
      <c r="B20">
        <v>159</v>
      </c>
      <c r="C20">
        <v>0.22226623655856448</v>
      </c>
      <c r="D20" s="1">
        <v>1.4834000000000001</v>
      </c>
      <c r="E20" s="2" t="str">
        <f t="array" ref="E20">IF((ABS(C20)&lt;0.4)+(C20*SUM(C19)&gt;0),"",INDEX(D21:D$61,MATCH(-SIGN(C20),SIGN(C21:C$61)*(ABS(C21:C$61)&gt;=0.4),))-D20)</f>
        <v/>
      </c>
    </row>
    <row r="21" spans="2:8" x14ac:dyDescent="0.25">
      <c r="B21">
        <v>160</v>
      </c>
      <c r="C21">
        <v>0.38889193162019997</v>
      </c>
      <c r="D21" s="1">
        <v>1.4996</v>
      </c>
      <c r="E21" s="2" t="str">
        <f t="array" ref="E21">IF((ABS(C21)&lt;0.4)+(C21*SUM(C20)&gt;0),"",INDEX(D22:D$61,MATCH(-SIGN(C21),SIGN(C22:C$61)*(ABS(C22:C$61)&gt;=0.4),))-D21)</f>
        <v/>
      </c>
    </row>
    <row r="22" spans="2:8" x14ac:dyDescent="0.25">
      <c r="B22">
        <v>161</v>
      </c>
      <c r="C22">
        <v>0.12320016022537106</v>
      </c>
      <c r="D22" s="1">
        <v>1.4978</v>
      </c>
      <c r="E22" s="2" t="str">
        <f t="array" ref="E22">IF((ABS(C22)&lt;0.4)+(C22*SUM(C21)&gt;0),"",INDEX(D23:D$61,MATCH(-SIGN(C22),SIGN(C23:C$61)*(ABS(C23:C$61)&gt;=0.4),))-D22)</f>
        <v/>
      </c>
      <c r="H22" t="s">
        <v>5</v>
      </c>
    </row>
    <row r="23" spans="2:8" x14ac:dyDescent="0.25">
      <c r="B23">
        <v>162</v>
      </c>
      <c r="C23">
        <v>6.8266410346654038E-2</v>
      </c>
      <c r="D23" s="1">
        <v>1.4973000000000001</v>
      </c>
      <c r="E23" s="2" t="str">
        <f t="array" ref="E23">IF((ABS(C23)&lt;0.4)+(C23*SUM(C22)&gt;0),"",INDEX(D24:D$61,MATCH(-SIGN(C23),SIGN(C24:C$61)*(ABS(C24:C$61)&gt;=0.4),))-D23)</f>
        <v/>
      </c>
      <c r="H23" t="s">
        <v>6</v>
      </c>
    </row>
    <row r="24" spans="2:8" x14ac:dyDescent="0.25">
      <c r="B24">
        <v>163</v>
      </c>
      <c r="C24">
        <v>-0.4371929250178862</v>
      </c>
      <c r="D24" s="1">
        <v>1.4863999999999999</v>
      </c>
      <c r="E24" s="2">
        <f t="array" ref="E24">IF((ABS(C24)&lt;0.4)+(C24*SUM(C23)&gt;0),"",INDEX(D25:D$61,MATCH(-SIGN(C24),SIGN(C25:C$61)*(ABS(C25:C$61)&gt;=0.4),))-D24)</f>
        <v>2.7100000000000124E-2</v>
      </c>
      <c r="H24" t="s">
        <v>7</v>
      </c>
    </row>
    <row r="25" spans="2:8" x14ac:dyDescent="0.25">
      <c r="B25">
        <v>164</v>
      </c>
      <c r="C25">
        <v>-0.46221399540059832</v>
      </c>
      <c r="D25" s="1">
        <v>1.4892000000000001</v>
      </c>
      <c r="E25" s="2" t="str">
        <f t="array" ref="E25">IF((ABS(C25)&lt;0.4)+(C25*SUM(C24)&gt;0),"",INDEX(D26:D$61,MATCH(-SIGN(C25),SIGN(C26:C$61)*(ABS(C26:C$61)&gt;=0.4),))-D25)</f>
        <v/>
      </c>
    </row>
    <row r="26" spans="2:8" x14ac:dyDescent="0.25">
      <c r="B26">
        <v>165</v>
      </c>
      <c r="C26">
        <v>3.938185861836152E-2</v>
      </c>
      <c r="D26" s="1">
        <v>1.4984999999999999</v>
      </c>
      <c r="E26" s="2" t="str">
        <f t="array" ref="E26">IF((ABS(C26)&lt;0.4)+(C26*SUM(C25)&gt;0),"",INDEX(D27:D$61,MATCH(-SIGN(C26),SIGN(C27:C$61)*(ABS(C27:C$61)&gt;=0.4),))-D26)</f>
        <v/>
      </c>
      <c r="H26" t="s">
        <v>2</v>
      </c>
    </row>
    <row r="27" spans="2:8" x14ac:dyDescent="0.25">
      <c r="B27">
        <v>166</v>
      </c>
      <c r="C27">
        <v>0.38290380261036105</v>
      </c>
      <c r="D27" s="1">
        <v>1.4855</v>
      </c>
      <c r="E27" s="2" t="str">
        <f t="array" ref="E27">IF((ABS(C27)&lt;0.4)+(C27*SUM(C26)&gt;0),"",INDEX(D28:D$61,MATCH(-SIGN(C27),SIGN(C28:C$61)*(ABS(C28:C$61)&gt;=0.4),))-D27)</f>
        <v/>
      </c>
      <c r="H27" t="s">
        <v>3</v>
      </c>
    </row>
    <row r="28" spans="2:8" x14ac:dyDescent="0.25">
      <c r="B28">
        <v>167</v>
      </c>
      <c r="C28">
        <v>-0.11265613005130393</v>
      </c>
      <c r="D28" s="1">
        <v>1.494</v>
      </c>
      <c r="E28" s="2" t="str">
        <f t="array" ref="E28">IF((ABS(C28)&lt;0.4)+(C28*SUM(C27)&gt;0),"",INDEX(D29:D$61,MATCH(-SIGN(C28),SIGN(C29:C$61)*(ABS(C29:C$61)&gt;=0.4),))-D28)</f>
        <v/>
      </c>
      <c r="H28" t="s">
        <v>4</v>
      </c>
    </row>
    <row r="29" spans="2:8" x14ac:dyDescent="0.25">
      <c r="B29">
        <v>168</v>
      </c>
      <c r="C29">
        <v>0.19965610396866218</v>
      </c>
      <c r="D29" s="1">
        <v>1.4917</v>
      </c>
      <c r="E29" s="2" t="str">
        <f t="array" ref="E29">IF((ABS(C29)&lt;0.4)+(C29*SUM(C28)&gt;0),"",INDEX(D30:D$61,MATCH(-SIGN(C29),SIGN(C30:C$61)*(ABS(C30:C$61)&gt;=0.4),))-D29)</f>
        <v/>
      </c>
    </row>
    <row r="30" spans="2:8" x14ac:dyDescent="0.25">
      <c r="B30">
        <v>169</v>
      </c>
      <c r="C30">
        <v>0.14195965637363528</v>
      </c>
      <c r="D30" s="1">
        <v>1.4973000000000001</v>
      </c>
      <c r="E30" s="2" t="str">
        <f t="array" ref="E30">IF((ABS(C30)&lt;0.4)+(C30*SUM(C29)&gt;0),"",INDEX(D31:D$61,MATCH(-SIGN(C30),SIGN(C31:C$61)*(ABS(C31:C$61)&gt;=0.4),))-D30)</f>
        <v/>
      </c>
    </row>
    <row r="31" spans="2:8" x14ac:dyDescent="0.25">
      <c r="B31">
        <v>170</v>
      </c>
      <c r="C31">
        <v>0.11651752633780532</v>
      </c>
      <c r="D31" s="1">
        <v>1.4976</v>
      </c>
      <c r="E31" s="2" t="str">
        <f t="array" ref="E31">IF((ABS(C31)&lt;0.4)+(C31*SUM(C30)&gt;0),"",INDEX(D32:D$61,MATCH(-SIGN(C31),SIGN(C32:C$61)*(ABS(C32:C$61)&gt;=0.4),))-D31)</f>
        <v/>
      </c>
    </row>
    <row r="32" spans="2:8" x14ac:dyDescent="0.25">
      <c r="B32">
        <v>171</v>
      </c>
      <c r="C32">
        <v>0.49863540018535313</v>
      </c>
      <c r="D32" s="1">
        <v>1.5135000000000001</v>
      </c>
      <c r="E32" s="2" t="str">
        <f t="array" ref="E32">IF((ABS(C32)&lt;0.4)+(C32*SUM(C31)&gt;0),"",INDEX(D33:D$61,MATCH(-SIGN(C32),SIGN(C33:C$61)*(ABS(C33:C$61)&gt;=0.4),))-D32)</f>
        <v/>
      </c>
    </row>
    <row r="33" spans="2:5" x14ac:dyDescent="0.25">
      <c r="B33">
        <v>172</v>
      </c>
      <c r="C33">
        <v>0.16579662852239063</v>
      </c>
      <c r="D33" s="1">
        <v>1.5011000000000001</v>
      </c>
      <c r="E33" s="2" t="str">
        <f t="array" ref="E33">IF((ABS(C33)&lt;0.4)+(C33*SUM(C32)&gt;0),"",INDEX(D34:D$61,MATCH(-SIGN(C33),SIGN(C34:C$61)*(ABS(C34:C$61)&gt;=0.4),))-D33)</f>
        <v/>
      </c>
    </row>
    <row r="34" spans="2:5" x14ac:dyDescent="0.25">
      <c r="B34">
        <v>173</v>
      </c>
      <c r="C34">
        <v>-0.50537479879754477</v>
      </c>
      <c r="D34" s="1">
        <v>1.4992000000000001</v>
      </c>
      <c r="E34" s="2">
        <f t="array" ref="E34">IF((ABS(C34)&lt;0.4)+(C34*SUM(C33)&gt;0),"",INDEX(D35:D$61,MATCH(-SIGN(C34),SIGN(C35:C$61)*(ABS(C35:C$61)&gt;=0.4),))-D34)</f>
        <v>-6.1200000000000143E-2</v>
      </c>
    </row>
    <row r="35" spans="2:5" x14ac:dyDescent="0.25">
      <c r="B35">
        <v>174</v>
      </c>
      <c r="C35">
        <v>0.28705294587535457</v>
      </c>
      <c r="D35" s="1">
        <v>1.5096000000000001</v>
      </c>
      <c r="E35" s="2" t="str">
        <f t="array" ref="E35">IF((ABS(C35)&lt;0.4)+(C35*SUM(C34)&gt;0),"",INDEX(D36:D$61,MATCH(-SIGN(C35),SIGN(C36:C$61)*(ABS(C36:C$61)&gt;=0.4),))-D35)</f>
        <v/>
      </c>
    </row>
    <row r="36" spans="2:5" x14ac:dyDescent="0.25">
      <c r="B36">
        <v>175</v>
      </c>
      <c r="C36">
        <v>4.2415008741988836E-2</v>
      </c>
      <c r="D36" s="1">
        <v>1.5035000000000001</v>
      </c>
      <c r="E36" s="2" t="str">
        <f t="array" ref="E36">IF((ABS(C36)&lt;0.4)+(C36*SUM(C35)&gt;0),"",INDEX(D37:D$61,MATCH(-SIGN(C36),SIGN(C37:C$61)*(ABS(C37:C$61)&gt;=0.4),))-D36)</f>
        <v/>
      </c>
    </row>
    <row r="37" spans="2:5" x14ac:dyDescent="0.25">
      <c r="B37">
        <v>176</v>
      </c>
      <c r="C37">
        <v>0.22915908418472747</v>
      </c>
      <c r="D37" s="1">
        <v>1.5088999999999999</v>
      </c>
      <c r="E37" s="2" t="str">
        <f t="array" ref="E37">IF((ABS(C37)&lt;0.4)+(C37*SUM(C36)&gt;0),"",INDEX(D38:D$61,MATCH(-SIGN(C37),SIGN(C38:C$61)*(ABS(C38:C$61)&gt;=0.4),))-D37)</f>
        <v/>
      </c>
    </row>
    <row r="38" spans="2:5" x14ac:dyDescent="0.25">
      <c r="B38">
        <v>177</v>
      </c>
      <c r="C38">
        <v>-0.30980781808453733</v>
      </c>
      <c r="D38" s="1">
        <v>1.4824999999999999</v>
      </c>
      <c r="E38" s="2" t="str">
        <f t="array" ref="E38">IF((ABS(C38)&lt;0.4)+(C38*SUM(C37)&gt;0),"",INDEX(D39:D$61,MATCH(-SIGN(C38),SIGN(C39:C$61)*(ABS(C39:C$61)&gt;=0.4),))-D38)</f>
        <v/>
      </c>
    </row>
    <row r="39" spans="2:5" x14ac:dyDescent="0.25">
      <c r="B39">
        <v>178</v>
      </c>
      <c r="C39">
        <v>-0.34503610015454927</v>
      </c>
      <c r="D39" s="1">
        <v>1.482</v>
      </c>
      <c r="E39" s="2" t="str">
        <f t="array" ref="E39">IF((ABS(C39)&lt;0.4)+(C39*SUM(C38)&gt;0),"",INDEX(D40:D$61,MATCH(-SIGN(C39),SIGN(C40:C$61)*(ABS(C40:C$61)&gt;=0.4),))-D39)</f>
        <v/>
      </c>
    </row>
    <row r="40" spans="2:5" x14ac:dyDescent="0.25">
      <c r="B40">
        <v>179</v>
      </c>
      <c r="C40">
        <v>-0.69861659482313232</v>
      </c>
      <c r="D40" s="1">
        <v>1.4681999999999999</v>
      </c>
      <c r="E40" s="2" t="str">
        <f t="array" ref="E40">IF((ABS(C40)&lt;0.4)+(C40*SUM(C39)&gt;0),"",INDEX(D41:D$61,MATCH(-SIGN(C40),SIGN(C41:C$61)*(ABS(C41:C$61)&gt;=0.4),))-D40)</f>
        <v/>
      </c>
    </row>
    <row r="41" spans="2:5" x14ac:dyDescent="0.25">
      <c r="B41">
        <v>180</v>
      </c>
      <c r="C41">
        <v>3.0342591789678575E-2</v>
      </c>
      <c r="D41" s="1">
        <v>1.4715</v>
      </c>
      <c r="E41" s="2" t="str">
        <f t="array" ref="E41">IF((ABS(C41)&lt;0.4)+(C41*SUM(C40)&gt;0),"",INDEX(D42:D$61,MATCH(-SIGN(C41),SIGN(C42:C$61)*(ABS(C42:C$61)&gt;=0.4),))-D41)</f>
        <v/>
      </c>
    </row>
    <row r="42" spans="2:5" x14ac:dyDescent="0.25">
      <c r="B42">
        <v>181</v>
      </c>
      <c r="C42">
        <v>5.4162580829533735E-3</v>
      </c>
      <c r="D42" s="1">
        <v>1.4719</v>
      </c>
      <c r="E42" s="2" t="str">
        <f t="array" ref="E42">IF((ABS(C42)&lt;0.4)+(C42*SUM(C41)&gt;0),"",INDEX(D43:D$61,MATCH(-SIGN(C42),SIGN(C43:C$61)*(ABS(C43:C$61)&gt;=0.4),))-D42)</f>
        <v/>
      </c>
    </row>
    <row r="43" spans="2:5" x14ac:dyDescent="0.25">
      <c r="B43">
        <v>182</v>
      </c>
      <c r="C43">
        <v>-0.18639001465438976</v>
      </c>
      <c r="D43" s="1">
        <v>1.4612000000000001</v>
      </c>
      <c r="E43" s="2" t="str">
        <f t="array" ref="E43">IF((ABS(C43)&lt;0.4)+(C43*SUM(C42)&gt;0),"",INDEX(D44:D$61,MATCH(-SIGN(C43),SIGN(C44:C$61)*(ABS(C44:C$61)&gt;=0.4),))-D43)</f>
        <v/>
      </c>
    </row>
    <row r="44" spans="2:5" x14ac:dyDescent="0.25">
      <c r="B44">
        <v>183</v>
      </c>
      <c r="C44">
        <v>-0.34729873664103073</v>
      </c>
      <c r="D44" s="1">
        <v>1.4643999999999999</v>
      </c>
      <c r="E44" s="2" t="str">
        <f t="array" ref="E44">IF((ABS(C44)&lt;0.4)+(C44*SUM(C43)&gt;0),"",INDEX(D45:D$61,MATCH(-SIGN(C44),SIGN(C45:C$61)*(ABS(C45:C$61)&gt;=0.4),))-D44)</f>
        <v/>
      </c>
    </row>
    <row r="45" spans="2:5" x14ac:dyDescent="0.25">
      <c r="B45">
        <v>184</v>
      </c>
      <c r="C45">
        <v>-0.36701871537645625</v>
      </c>
      <c r="D45" s="1">
        <v>1.4521999999999999</v>
      </c>
      <c r="E45" s="2" t="str">
        <f t="array" ref="E45">IF((ABS(C45)&lt;0.4)+(C45*SUM(C44)&gt;0),"",INDEX(D46:D$61,MATCH(-SIGN(C45),SIGN(C46:C$61)*(ABS(C46:C$61)&gt;=0.4),))-D45)</f>
        <v/>
      </c>
    </row>
    <row r="46" spans="2:5" x14ac:dyDescent="0.25">
      <c r="B46">
        <v>185</v>
      </c>
      <c r="C46">
        <v>-0.48550311666251</v>
      </c>
      <c r="D46" s="1">
        <v>1.4512</v>
      </c>
      <c r="E46" s="2" t="str">
        <f t="array" ref="E46">IF((ABS(C46)&lt;0.4)+(C46*SUM(C45)&gt;0),"",INDEX(D47:D$61,MATCH(-SIGN(C46),SIGN(C47:C$61)*(ABS(C47:C$61)&gt;=0.4),))-D46)</f>
        <v/>
      </c>
    </row>
    <row r="47" spans="2:5" x14ac:dyDescent="0.25">
      <c r="B47">
        <v>186</v>
      </c>
      <c r="C47">
        <v>-1</v>
      </c>
      <c r="D47" s="1">
        <v>1.4348000000000001</v>
      </c>
      <c r="E47" s="2" t="str">
        <f t="array" ref="E47">IF((ABS(C47)&lt;0.4)+(C47*SUM(C46)&gt;0),"",INDEX(D48:D$61,MATCH(-SIGN(C47),SIGN(C48:C$61)*(ABS(C48:C$61)&gt;=0.4),))-D47)</f>
        <v/>
      </c>
    </row>
    <row r="48" spans="2:5" x14ac:dyDescent="0.25">
      <c r="B48">
        <v>187</v>
      </c>
      <c r="C48">
        <v>-0.85689662861248628</v>
      </c>
      <c r="D48" s="1">
        <v>1.4317</v>
      </c>
      <c r="E48" s="2" t="str">
        <f t="array" ref="E48">IF((ABS(C48)&lt;0.4)+(C48*SUM(C47)&gt;0),"",INDEX(D49:D$61,MATCH(-SIGN(C48),SIGN(C49:C$61)*(ABS(C49:C$61)&gt;=0.4),))-D48)</f>
        <v/>
      </c>
    </row>
    <row r="49" spans="2:5" x14ac:dyDescent="0.25">
      <c r="B49">
        <v>188</v>
      </c>
      <c r="C49">
        <v>0.38077585567261107</v>
      </c>
      <c r="D49" s="1">
        <v>1.4285000000000001</v>
      </c>
      <c r="E49" s="2" t="str">
        <f t="array" ref="E49">IF((ABS(C49)&lt;0.4)+(C49*SUM(C48)&gt;0),"",INDEX(D50:D$61,MATCH(-SIGN(C49),SIGN(C50:C$61)*(ABS(C50:C$61)&gt;=0.4),))-D49)</f>
        <v/>
      </c>
    </row>
    <row r="50" spans="2:5" x14ac:dyDescent="0.25">
      <c r="B50">
        <v>189</v>
      </c>
      <c r="C50">
        <v>6.5815951407925288E-2</v>
      </c>
      <c r="D50" s="1">
        <v>1.4253</v>
      </c>
      <c r="E50" s="2" t="str">
        <f t="array" ref="E50">IF((ABS(C50)&lt;0.4)+(C50*SUM(C49)&gt;0),"",INDEX(D51:D$61,MATCH(-SIGN(C50),SIGN(C51:C$61)*(ABS(C51:C$61)&gt;=0.4),))-D50)</f>
        <v/>
      </c>
    </row>
    <row r="51" spans="2:5" x14ac:dyDescent="0.25">
      <c r="B51">
        <v>190</v>
      </c>
      <c r="C51">
        <v>0.15253887376594943</v>
      </c>
      <c r="D51" s="1">
        <v>1.4331</v>
      </c>
      <c r="E51" s="2" t="str">
        <f t="array" ref="E51">IF((ABS(C51)&lt;0.4)+(C51*SUM(C50)&gt;0),"",INDEX(D52:D$61,MATCH(-SIGN(C51),SIGN(C52:C$61)*(ABS(C52:C$61)&gt;=0.4),))-D51)</f>
        <v/>
      </c>
    </row>
    <row r="52" spans="2:5" x14ac:dyDescent="0.25">
      <c r="B52">
        <v>191</v>
      </c>
      <c r="C52">
        <v>0.2504429657958398</v>
      </c>
      <c r="D52" s="1">
        <v>1.4359</v>
      </c>
      <c r="E52" s="2" t="str">
        <f t="array" ref="E52">IF((ABS(C52)&lt;0.4)+(C52*SUM(C51)&gt;0),"",INDEX(D53:D$61,MATCH(-SIGN(C52),SIGN(C53:C$61)*(ABS(C53:C$61)&gt;=0.4),))-D52)</f>
        <v/>
      </c>
    </row>
    <row r="53" spans="2:5" x14ac:dyDescent="0.25">
      <c r="B53">
        <v>192</v>
      </c>
      <c r="C53">
        <v>0.43809544617441998</v>
      </c>
      <c r="D53" s="1">
        <v>1.4379999999999999</v>
      </c>
      <c r="E53" s="2" t="str">
        <f t="array" ref="E53">IF((ABS(C53)&lt;0.4)+(C53*SUM(C52)&gt;0),"",INDEX(D54:D$61,MATCH(-SIGN(C53),SIGN(C54:C$61)*(ABS(C54:C$61)&gt;=0.4),))-D53)</f>
        <v/>
      </c>
    </row>
    <row r="54" spans="2:5" x14ac:dyDescent="0.25">
      <c r="B54">
        <v>193</v>
      </c>
      <c r="C54">
        <v>6.3388092151382525E-2</v>
      </c>
      <c r="D54" s="1">
        <v>1.4349000000000001</v>
      </c>
      <c r="E54" s="2" t="str">
        <f t="array" ref="E54">IF((ABS(C54)&lt;0.4)+(C54*SUM(C53)&gt;0),"",INDEX(D55:D$61,MATCH(-SIGN(C54),SIGN(C55:C$61)*(ABS(C55:C$61)&gt;=0.4),))-D54)</f>
        <v/>
      </c>
    </row>
    <row r="55" spans="2:5" x14ac:dyDescent="0.25">
      <c r="B55">
        <v>194</v>
      </c>
      <c r="C55">
        <v>-0.10701636326832858</v>
      </c>
      <c r="D55" s="1">
        <v>1.4332</v>
      </c>
      <c r="E55" s="2" t="str">
        <f t="array" ref="E55">IF((ABS(C55)&lt;0.4)+(C55*SUM(C54)&gt;0),"",INDEX(D56:D$61,MATCH(-SIGN(C55),SIGN(C56:C$61)*(ABS(C56:C$61)&gt;=0.4),))-D55)</f>
        <v/>
      </c>
    </row>
    <row r="56" spans="2:5" x14ac:dyDescent="0.25">
      <c r="B56">
        <v>195</v>
      </c>
      <c r="C56">
        <v>0.21651168298896484</v>
      </c>
      <c r="D56" s="1">
        <v>1.4321999999999999</v>
      </c>
      <c r="E56" s="2" t="str">
        <f t="array" ref="E56">IF((ABS(C56)&lt;0.4)+(C56*SUM(C55)&gt;0),"",INDEX(D57:D$61,MATCH(-SIGN(C56),SIGN(C57:C$61)*(ABS(C57:C$61)&gt;=0.4),))-D56)</f>
        <v/>
      </c>
    </row>
    <row r="57" spans="2:5" x14ac:dyDescent="0.25">
      <c r="B57">
        <v>196</v>
      </c>
      <c r="C57">
        <v>0.43709808072403344</v>
      </c>
      <c r="D57" s="1">
        <v>1.4409000000000001</v>
      </c>
      <c r="E57" s="2" t="str">
        <f t="array" ref="E57">IF((ABS(C57)&lt;0.4)+(C57*SUM(C56)&gt;0),"",INDEX(D58:D$61,MATCH(-SIGN(C57),SIGN(C58:C$61)*(ABS(C58:C$61)&gt;=0.4),))-D57)</f>
        <v/>
      </c>
    </row>
    <row r="58" spans="2:5" x14ac:dyDescent="0.25">
      <c r="B58">
        <v>197</v>
      </c>
      <c r="C58">
        <v>0.36653831794548664</v>
      </c>
      <c r="D58" s="1">
        <v>1.4367000000000001</v>
      </c>
      <c r="E58" s="2" t="str">
        <f t="array" ref="E58">IF((ABS(C58)&lt;0.4)+(C58*SUM(C57)&gt;0),"",INDEX(D59:D$61,MATCH(-SIGN(C58),SIGN(C59:C$61)*(ABS(C59:C$61)&gt;=0.4),))-D58)</f>
        <v/>
      </c>
    </row>
    <row r="59" spans="2:5" x14ac:dyDescent="0.25">
      <c r="B59">
        <v>198</v>
      </c>
      <c r="C59">
        <v>0.14037717527999638</v>
      </c>
      <c r="D59" s="1">
        <v>1.4406000000000001</v>
      </c>
      <c r="E59" s="2" t="str">
        <f t="array" ref="E59">IF((ABS(C59)&lt;0.4)+(C59*SUM(C58)&gt;0),"",INDEX(D60:D$61,MATCH(-SIGN(C59),SIGN(C60:C$61)*(ABS(C60:C$61)&gt;=0.4),))-D59)</f>
        <v/>
      </c>
    </row>
    <row r="60" spans="2:5" x14ac:dyDescent="0.25">
      <c r="B60">
        <v>199</v>
      </c>
      <c r="C60">
        <v>0.62721408903135945</v>
      </c>
      <c r="D60" s="1">
        <v>1.4325000000000001</v>
      </c>
      <c r="E60" s="2" t="str">
        <f t="array" ref="E60">IF((ABS(C60)&lt;0.4)+(C60*SUM(C59)&gt;0),"",INDEX(D61:D$61,MATCH(-SIGN(C60),SIGN(C61:C$61)*(ABS(C61:C$61)&gt;=0.4),))-D60)</f>
        <v/>
      </c>
    </row>
    <row r="61" spans="2:5" x14ac:dyDescent="0.25">
      <c r="B61">
        <v>200</v>
      </c>
      <c r="C61">
        <v>0.44795611019709569</v>
      </c>
      <c r="D61" s="1">
        <v>1.4412</v>
      </c>
      <c r="E61" s="2" t="str">
        <f t="array" ref="E61">IF((ABS(C61)&lt;0.4)+(C61*SUM(C60)&gt;0),"",INDEX(D$61:D62,MATCH(-SIGN(C61),SIGN(C$61:C62)*(ABS(C$61:C62)&gt;=0.4),))-D61)</f>
        <v/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Otaman</dc:creator>
  <cp:lastModifiedBy>_Boroda_</cp:lastModifiedBy>
  <dcterms:created xsi:type="dcterms:W3CDTF">2015-03-17T15:34:11Z</dcterms:created>
  <dcterms:modified xsi:type="dcterms:W3CDTF">2015-03-18T17:49:41Z</dcterms:modified>
</cp:coreProperties>
</file>