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подрядчик 1" sheetId="1" r:id="rId1"/>
  </sheets>
  <definedNames>
    <definedName name="_xlnm._FilterDatabase" localSheetId="0" hidden="1">'подрядчик 1'!$B$4:$F$13</definedName>
    <definedName name="_xlnm.Print_Titles" localSheetId="0">'подрядчик 1'!$2:$4</definedName>
  </definedNames>
  <calcPr calcId="124519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<sst xmlns="http://schemas.openxmlformats.org/spreadsheetml/2006/main" count="23" uniqueCount="21">
  <si>
    <t>Статус</t>
  </si>
  <si>
    <t>№</t>
  </si>
  <si>
    <t>ДАТА договора    / Доп согл.</t>
  </si>
  <si>
    <t>Срок выполнения работ</t>
  </si>
  <si>
    <t>Акты выполненных работ</t>
  </si>
  <si>
    <t xml:space="preserve"> Договора</t>
  </si>
  <si>
    <t>Начало</t>
  </si>
  <si>
    <t>Окончание</t>
  </si>
  <si>
    <t>Всего</t>
  </si>
  <si>
    <t>2</t>
  </si>
  <si>
    <t>1069/12-П</t>
  </si>
  <si>
    <t>1073/12-СМР</t>
  </si>
  <si>
    <t xml:space="preserve">текущая </t>
  </si>
  <si>
    <t>1132/13-СМР</t>
  </si>
  <si>
    <t>1135/13-СМР</t>
  </si>
  <si>
    <t>1139/13-СМР</t>
  </si>
  <si>
    <t>1174/14-СМР</t>
  </si>
  <si>
    <t>31.04.15</t>
  </si>
  <si>
    <t>1175/14-СМР</t>
  </si>
  <si>
    <t>1234/5/14-СМР</t>
  </si>
  <si>
    <t>Стоимость Договора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</si>
</sst>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</cellXfs>
  <cellStyles count="6">
    <cellStyle name="Обычный" xfId="0" builtinId="0"/>
    <cellStyle name="Обычный 17" xfId="1"/>
    <cellStyle name="Обычный 18" xfId="2"/>
    <cellStyle name="Обычный 2" xfId="3"/>
    <cellStyle name="Обычный 2 10" xfId="4"/>
    <cellStyle name="Обычный 2 3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tabSelected="1" zoomScale="90" zoomScaleNormal="90" workbookViewId="0">
      <pane xSplit="2" ySplit="4" topLeftCell="C5" activePane="bottomRight" state="frozen"/>
      <selection activeCell="C19" sqref="C19"/>
      <selection pane="topRight" activeCell="C19" sqref="C19"/>
      <selection pane="bottomLeft" activeCell="C19" sqref="C19"/>
      <selection pane="bottomRight" activeCell="A7" sqref="A7"/>
    </sheetView>
  </sheetViews>
  <sheetFormatPr defaultRowHeight="15"/>
  <cols>
    <col min="1" max="1" width="14.7109375" style="1" customWidth="1"/>
    <col min="2" max="2" width="12.140625" style="1" customWidth="1"/>
    <col min="3" max="5" width="10.85546875" style="1" bestFit="1" customWidth="1"/>
    <col min="6" max="6" width="17.7109375" style="1" customWidth="1"/>
    <col min="7" max="7" width="27.42578125" style="1" customWidth="1"/>
    <col min="8" max="16384" width="9.140625" style="1"/>
  </cols>
  <sheetData>
    <row r="1" spans="1:7">
      <c r="A1" s="2">
        <f ca="1">TODAY()</f>
        <v>42080</v>
      </c>
    </row>
    <row r="2" spans="1:7" ht="15" customHeight="1">
      <c r="A2" s="3" t="s">
        <v>0</v>
      </c>
      <c r="B2" s="4" t="s">
        <v>1</v>
      </c>
      <c r="C2" s="5" t="s">
        <v>2</v>
      </c>
      <c r="D2" s="6" t="s">
        <v>3</v>
      </c>
      <c r="E2" s="6"/>
      <c r="F2" s="7" t="s">
        <v>20</v>
      </c>
      <c r="G2" s="8" t="s">
        <v>4</v>
      </c>
    </row>
    <row r="3" spans="1:7" ht="15.75" customHeight="1">
      <c r="A3" s="9"/>
      <c r="B3" s="10"/>
      <c r="C3" s="11"/>
      <c r="D3" s="6"/>
      <c r="E3" s="6"/>
      <c r="F3" s="7"/>
      <c r="G3" s="12"/>
    </row>
    <row r="4" spans="1:7" ht="44.25" customHeight="1">
      <c r="A4" s="13"/>
      <c r="B4" s="14" t="s">
        <v>5</v>
      </c>
      <c r="C4" s="15"/>
      <c r="D4" s="16" t="s">
        <v>6</v>
      </c>
      <c r="E4" s="16" t="s">
        <v>7</v>
      </c>
      <c r="F4" s="17" t="s">
        <v>8</v>
      </c>
      <c r="G4" s="18"/>
    </row>
    <row r="5" spans="1:7">
      <c r="A5" s="26">
        <v>1</v>
      </c>
      <c r="B5" s="26" t="s">
        <v>9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</row>
    <row r="6" spans="1:7" ht="32.25" customHeight="1">
      <c r="A6" s="19"/>
      <c r="B6" s="20" t="s">
        <v>10</v>
      </c>
      <c r="C6" s="21">
        <v>41849</v>
      </c>
      <c r="D6" s="21">
        <v>41155</v>
      </c>
      <c r="E6" s="21">
        <v>42185</v>
      </c>
      <c r="F6" s="22">
        <v>92306681.329999998</v>
      </c>
      <c r="G6" s="22">
        <v>86873974.359999999</v>
      </c>
    </row>
    <row r="7" spans="1:7" ht="25.5">
      <c r="A7" s="19"/>
      <c r="B7" s="23" t="s">
        <v>11</v>
      </c>
      <c r="C7" s="21" t="s">
        <v>12</v>
      </c>
      <c r="D7" s="21">
        <v>41173</v>
      </c>
      <c r="E7" s="21">
        <v>42277</v>
      </c>
      <c r="F7" s="22">
        <v>278103879.97000003</v>
      </c>
      <c r="G7" s="22">
        <v>238483685.39999998</v>
      </c>
    </row>
    <row r="8" spans="1:7" ht="25.5">
      <c r="A8" s="19"/>
      <c r="B8" s="23" t="s">
        <v>13</v>
      </c>
      <c r="C8" s="21">
        <v>41543</v>
      </c>
      <c r="D8" s="24">
        <v>41516</v>
      </c>
      <c r="E8" s="21">
        <v>42004</v>
      </c>
      <c r="F8" s="22">
        <v>16622582.27</v>
      </c>
      <c r="G8" s="22">
        <v>16492845.310000001</v>
      </c>
    </row>
    <row r="9" spans="1:7" ht="25.5">
      <c r="A9" s="19"/>
      <c r="B9" s="20" t="s">
        <v>14</v>
      </c>
      <c r="C9" s="21">
        <v>41912</v>
      </c>
      <c r="D9" s="24">
        <v>41537</v>
      </c>
      <c r="E9" s="21">
        <v>42064</v>
      </c>
      <c r="F9" s="22">
        <v>32048798.52</v>
      </c>
      <c r="G9" s="22">
        <v>29367594.73</v>
      </c>
    </row>
    <row r="10" spans="1:7" ht="25.5">
      <c r="A10" s="19"/>
      <c r="B10" s="20" t="s">
        <v>15</v>
      </c>
      <c r="C10" s="21" t="s">
        <v>12</v>
      </c>
      <c r="D10" s="24">
        <v>41561</v>
      </c>
      <c r="E10" s="21">
        <v>42369</v>
      </c>
      <c r="F10" s="22">
        <v>266379321.06999999</v>
      </c>
      <c r="G10" s="22">
        <v>188021796.62</v>
      </c>
    </row>
    <row r="11" spans="1:7" ht="25.5">
      <c r="A11" s="19"/>
      <c r="B11" s="20" t="s">
        <v>16</v>
      </c>
      <c r="C11" s="21" t="s">
        <v>12</v>
      </c>
      <c r="D11" s="24">
        <v>41654</v>
      </c>
      <c r="E11" s="21" t="s">
        <v>17</v>
      </c>
      <c r="F11" s="22">
        <v>32719886.370000001</v>
      </c>
      <c r="G11" s="22">
        <v>16153453.930000002</v>
      </c>
    </row>
    <row r="12" spans="1:7" ht="25.5">
      <c r="A12" s="19"/>
      <c r="B12" s="20" t="s">
        <v>18</v>
      </c>
      <c r="C12" s="21">
        <v>41912</v>
      </c>
      <c r="D12" s="24">
        <v>41666</v>
      </c>
      <c r="E12" s="21">
        <v>42155</v>
      </c>
      <c r="F12" s="22">
        <v>23799689.829999998</v>
      </c>
      <c r="G12" s="22">
        <v>982777.62000000011</v>
      </c>
    </row>
    <row r="13" spans="1:7" ht="80.25" customHeight="1">
      <c r="A13" s="19"/>
      <c r="B13" s="20" t="s">
        <v>19</v>
      </c>
      <c r="C13" s="25">
        <v>41900</v>
      </c>
      <c r="D13" s="25">
        <v>41773</v>
      </c>
      <c r="E13" s="21">
        <v>42369</v>
      </c>
      <c r="F13" s="22">
        <v>127000000</v>
      </c>
      <c r="G13" s="22">
        <v>80234323.699999988</v>
      </c>
    </row>
  </sheetData>
  <autoFilter ref="B4:F13">
    <filterColumn colId="3"/>
  </autoFilter>
  <mergeCells count="6">
    <mergeCell ref="G2:G4"/>
    <mergeCell ref="F2:F3"/>
    <mergeCell ref="A2:A4"/>
    <mergeCell ref="B2:B3"/>
    <mergeCell ref="C2:C4"/>
    <mergeCell ref="D2:E3"/>
  </mergeCells>
  <pageMargins left="0.70866141732283472" right="0.31496062992125984" top="0.55118110236220474" bottom="0.55118110236220474" header="0.31496062992125984" footer="0.31496062992125984"/>
  <pageSetup paperSize="8" scale="5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подрядчик 1</vt:lpstr>
      <vt:lpstr>'подрядчик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Бакланова Елена Леонидовна</dc:creator>
  <cp:lastModifiedBy>Бакланова Елена Леонидовна</cp:lastModifiedBy>
  <dcterms:created xsi:type="dcterms:W3CDTF">2015-03-17T10:54:26Z</dcterms:created>
  <dcterms:modified xsi:type="dcterms:W3CDTF">2015-03-17T11:18:15Z</dcterms:modified>
</cp:coreProperties>
</file>