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05" windowWidth="22995" windowHeight="9285"/>
  </bookViews>
  <sheets>
    <sheet name="Лист1" sheetId="1" r:id="rId1"/>
    <sheet name="Лист2" sheetId="2" r:id="rId2"/>
    <sheet name="Лист3" sheetId="3" r:id="rId3"/>
  </sheets>
  <definedNames>
    <definedName name="ййй">INDEX(Лист1!$A$3:$E$12,MATCH(Лист1!$A1,Лист1!$A$3:$A$12,),MATCH(Лист1!XFD$16,Лист1!$A$2:$E$2,))</definedName>
  </definedNames>
  <calcPr calcId="144525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H22" i="1"/>
  <c r="H21" i="1"/>
  <c r="H20" i="1"/>
  <c r="H19" i="1"/>
  <c r="H18" i="1"/>
  <c r="H17" i="1"/>
  <c r="F22" i="1"/>
  <c r="F21" i="1"/>
  <c r="F20" i="1"/>
  <c r="F19" i="1"/>
  <c r="F18" i="1"/>
  <c r="F17" i="1"/>
  <c r="D22" i="1"/>
  <c r="D21" i="1"/>
  <c r="D20" i="1"/>
  <c r="D19" i="1"/>
  <c r="D18" i="1"/>
  <c r="D17" i="1"/>
  <c r="B18" i="1"/>
  <c r="B19" i="1"/>
  <c r="B20" i="1"/>
  <c r="B21" i="1"/>
  <c r="B22" i="1"/>
  <c r="B17" i="1"/>
</calcChain>
</file>

<file path=xl/sharedStrings.xml><?xml version="1.0" encoding="utf-8"?>
<sst xmlns="http://schemas.openxmlformats.org/spreadsheetml/2006/main" count="48" uniqueCount="34">
  <si>
    <t>наименование товара</t>
  </si>
  <si>
    <t>код</t>
  </si>
  <si>
    <t>цена</t>
  </si>
  <si>
    <t>адрес</t>
  </si>
  <si>
    <t>таблица основная</t>
  </si>
  <si>
    <t>дата</t>
  </si>
  <si>
    <t>таблица новая</t>
  </si>
  <si>
    <t>хлеб ржаной</t>
  </si>
  <si>
    <t>молоко отборное</t>
  </si>
  <si>
    <t>мука 1-й сорт</t>
  </si>
  <si>
    <t>мука 2-й сорт</t>
  </si>
  <si>
    <t>бублик</t>
  </si>
  <si>
    <t>картофель</t>
  </si>
  <si>
    <t>огурцы</t>
  </si>
  <si>
    <t>яйцо куриное</t>
  </si>
  <si>
    <t>шоколад пористый</t>
  </si>
  <si>
    <t>шоколад белый</t>
  </si>
  <si>
    <t>00006789</t>
  </si>
  <si>
    <t>0004444444</t>
  </si>
  <si>
    <t>46456666</t>
  </si>
  <si>
    <t>667666666</t>
  </si>
  <si>
    <t>ул. Колбасная,д. 1</t>
  </si>
  <si>
    <t>ул. Тоненная, д. 1 кор. 3</t>
  </si>
  <si>
    <t>пл. Званая, д. 56, лит. А</t>
  </si>
  <si>
    <t>пр. Волонский,д. 435, к. 1</t>
  </si>
  <si>
    <t>пер.  Красный, д. 121</t>
  </si>
  <si>
    <t>пр. Тихий, д. 2,кор. 4</t>
  </si>
  <si>
    <t>ул. Манежная, д.34, кор 1</t>
  </si>
  <si>
    <t>пл. Лофнова, д 12</t>
  </si>
  <si>
    <t>пер. Декана, д. 34, кор. 2</t>
  </si>
  <si>
    <t>ул. Панерная, д. 234</t>
  </si>
  <si>
    <t>пр. Неонный, д. 122</t>
  </si>
  <si>
    <t>ул. Таранная, д. 78</t>
  </si>
  <si>
    <t>пер. Морской, д. 456, кор.1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</si>
</sst>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49" fontId="0" fillId="0" borderId="2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3" xfId="0" applyNumberForma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Border="1" applyAlignment="1">
      <alignment horizontal="center"/>
    </xf>
    <xf numFmtId="0" fontId="0" fillId="2" borderId="2" xfId="0" applyNumberFormat="1" applyFill="1" applyBorder="1"/>
    <xf numFmtId="14" fontId="0" fillId="2" borderId="2" xfId="0" applyNumberFormat="1" applyFill="1" applyBorder="1"/>
  </cellXfs>
  <cellStyles count="1">
    <cellStyle name="Обычный" xfId="0" builtinId="0"/>
  </cellStyles>
  <dxfs count="8"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2"/>
  <sheetViews>
    <sheetView tabSelected="1" workbookViewId="0">
      <selection activeCell="B17" sqref="B17"/>
    </sheetView>
  </sheetViews>
  <sheetFormatPr defaultRowHeight="15" x14ac:dyDescent="0.25"/>
  <cols>
    <col min="1" max="1" width="20.42578125" customWidth="1"/>
    <col min="2" max="2" width="12.85546875" customWidth="1"/>
    <col min="3" max="3" width="22.28515625" customWidth="1"/>
    <col min="4" max="4" width="31.85546875" customWidth="1"/>
    <col min="5" max="5" width="19" customWidth="1"/>
    <col min="6" max="6" width="18.7109375" customWidth="1"/>
    <col min="7" max="7" width="26.85546875" customWidth="1"/>
    <col min="8" max="8" width="29.7109375" customWidth="1"/>
    <col min="9" max="9" width="13.140625" customWidth="1"/>
    <col min="10" max="10" width="25.42578125" customWidth="1"/>
    <col min="11" max="11" width="20.42578125" customWidth="1"/>
    <col min="12" max="12" width="11.85546875" customWidth="1"/>
    <col min="13" max="13" width="22.42578125" customWidth="1"/>
    <col min="14" max="14" width="12.5703125" customWidth="1"/>
  </cols>
  <sheetData>
    <row r="1" spans="1:10" x14ac:dyDescent="0.25">
      <c r="A1" s="12" t="s">
        <v>4</v>
      </c>
      <c r="B1" s="12"/>
      <c r="C1" s="12"/>
      <c r="D1" s="12"/>
      <c r="E1" s="12"/>
    </row>
    <row r="2" spans="1:10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5</v>
      </c>
    </row>
    <row r="3" spans="1:10" x14ac:dyDescent="0.25">
      <c r="A3" s="2" t="s">
        <v>8</v>
      </c>
      <c r="B3" s="4">
        <v>12345</v>
      </c>
      <c r="C3" s="2">
        <v>12</v>
      </c>
      <c r="D3" s="2" t="s">
        <v>21</v>
      </c>
      <c r="E3" s="7">
        <v>40485</v>
      </c>
    </row>
    <row r="4" spans="1:10" x14ac:dyDescent="0.25">
      <c r="A4" s="2" t="s">
        <v>7</v>
      </c>
      <c r="B4" s="4">
        <v>67890</v>
      </c>
      <c r="C4" s="2">
        <v>33</v>
      </c>
      <c r="D4" s="2" t="s">
        <v>24</v>
      </c>
      <c r="E4" s="7">
        <v>40791</v>
      </c>
    </row>
    <row r="5" spans="1:10" x14ac:dyDescent="0.25">
      <c r="A5" s="1" t="s">
        <v>9</v>
      </c>
      <c r="B5" s="5">
        <v>456789334</v>
      </c>
      <c r="C5" s="1">
        <v>44</v>
      </c>
      <c r="D5" s="1" t="s">
        <v>25</v>
      </c>
      <c r="E5" s="6">
        <v>42071</v>
      </c>
    </row>
    <row r="6" spans="1:10" x14ac:dyDescent="0.25">
      <c r="A6" s="1" t="s">
        <v>11</v>
      </c>
      <c r="B6" s="5">
        <v>1209</v>
      </c>
      <c r="C6" s="1">
        <v>9999</v>
      </c>
      <c r="D6" s="1" t="s">
        <v>26</v>
      </c>
      <c r="E6" s="6">
        <v>39933</v>
      </c>
    </row>
    <row r="7" spans="1:10" x14ac:dyDescent="0.25">
      <c r="A7" s="1" t="s">
        <v>12</v>
      </c>
      <c r="B7" s="5">
        <v>56789</v>
      </c>
      <c r="C7" s="1">
        <v>8888</v>
      </c>
      <c r="D7" s="1" t="s">
        <v>27</v>
      </c>
      <c r="E7" s="6">
        <v>39494</v>
      </c>
    </row>
    <row r="8" spans="1:10" x14ac:dyDescent="0.25">
      <c r="A8" s="1" t="s">
        <v>10</v>
      </c>
      <c r="B8" s="5" t="s">
        <v>18</v>
      </c>
      <c r="C8" s="1">
        <v>7777</v>
      </c>
      <c r="D8" s="1" t="s">
        <v>28</v>
      </c>
      <c r="E8" s="6">
        <v>41064</v>
      </c>
    </row>
    <row r="9" spans="1:10" x14ac:dyDescent="0.25">
      <c r="A9" s="1" t="s">
        <v>13</v>
      </c>
      <c r="B9" s="5">
        <v>6789000</v>
      </c>
      <c r="C9" s="1">
        <v>556</v>
      </c>
      <c r="D9" s="1" t="s">
        <v>29</v>
      </c>
      <c r="E9" s="6">
        <v>40848</v>
      </c>
    </row>
    <row r="10" spans="1:10" x14ac:dyDescent="0.25">
      <c r="A10" s="1" t="s">
        <v>16</v>
      </c>
      <c r="B10" s="5">
        <v>888777</v>
      </c>
      <c r="C10" s="1">
        <v>66789</v>
      </c>
      <c r="D10" s="1" t="s">
        <v>30</v>
      </c>
      <c r="E10" s="6">
        <v>38497</v>
      </c>
    </row>
    <row r="11" spans="1:10" x14ac:dyDescent="0.25">
      <c r="A11" s="1" t="s">
        <v>14</v>
      </c>
      <c r="B11" s="5">
        <v>88888</v>
      </c>
      <c r="C11" s="1">
        <v>4444</v>
      </c>
      <c r="D11" s="1" t="s">
        <v>23</v>
      </c>
      <c r="E11" s="6">
        <v>42103</v>
      </c>
    </row>
    <row r="12" spans="1:10" x14ac:dyDescent="0.25">
      <c r="A12" s="1" t="s">
        <v>15</v>
      </c>
      <c r="B12" s="5" t="s">
        <v>17</v>
      </c>
      <c r="C12" s="1">
        <v>8889999</v>
      </c>
      <c r="D12" s="1" t="s">
        <v>22</v>
      </c>
      <c r="E12" s="6">
        <v>41328</v>
      </c>
    </row>
    <row r="15" spans="1:10" x14ac:dyDescent="0.25">
      <c r="A15" s="12" t="s">
        <v>6</v>
      </c>
      <c r="B15" s="12"/>
      <c r="C15" s="12"/>
      <c r="D15" s="12"/>
      <c r="E15" s="12"/>
      <c r="F15" s="12"/>
    </row>
    <row r="16" spans="1:10" x14ac:dyDescent="0.25">
      <c r="A16" s="10" t="s">
        <v>0</v>
      </c>
      <c r="B16" s="10"/>
      <c r="C16" s="10" t="s">
        <v>1</v>
      </c>
      <c r="D16" s="10"/>
      <c r="E16" s="10" t="s">
        <v>2</v>
      </c>
      <c r="F16" s="10"/>
      <c r="G16" s="10" t="s">
        <v>3</v>
      </c>
      <c r="H16" s="10"/>
      <c r="I16" s="11" t="s">
        <v>5</v>
      </c>
      <c r="J16" s="10"/>
    </row>
    <row r="17" spans="1:10" x14ac:dyDescent="0.25">
      <c r="A17" s="2" t="s">
        <v>9</v>
      </c>
      <c r="B17" s="13" t="str">
        <f>IFERROR(IF(ййй=A17,"",ййй),"")</f>
        <v/>
      </c>
      <c r="C17" s="4">
        <v>456789334</v>
      </c>
      <c r="D17" s="13" t="str">
        <f>IFERROR(IF(ййй=C17,"",ййй),"")</f>
        <v/>
      </c>
      <c r="E17" s="2">
        <v>44</v>
      </c>
      <c r="F17" s="13" t="str">
        <f>IFERROR(IF(ййй=E17,"",ййй),"")</f>
        <v/>
      </c>
      <c r="G17" s="2" t="s">
        <v>25</v>
      </c>
      <c r="H17" s="13" t="str">
        <f>IFERROR(IF(ййй=G17,"",ййй),"")</f>
        <v/>
      </c>
      <c r="I17" s="9">
        <v>42071</v>
      </c>
      <c r="J17" s="14" t="str">
        <f>IFERROR(IF(ййй=I17,"",ййй),"")</f>
        <v/>
      </c>
    </row>
    <row r="18" spans="1:10" x14ac:dyDescent="0.25">
      <c r="A18" s="1" t="s">
        <v>16</v>
      </c>
      <c r="B18" s="13" t="str">
        <f>IFERROR(IF(ййй=A18,"",ййй),"")</f>
        <v/>
      </c>
      <c r="C18" s="5" t="s">
        <v>19</v>
      </c>
      <c r="D18" s="13">
        <f>IFERROR(IF(ййй=C18,"",ййй),"")</f>
        <v>888777</v>
      </c>
      <c r="E18" s="1">
        <v>66789</v>
      </c>
      <c r="F18" s="13" t="str">
        <f>IFERROR(IF(ййй=E18,"",ййй),"")</f>
        <v/>
      </c>
      <c r="G18" s="3" t="s">
        <v>31</v>
      </c>
      <c r="H18" s="13" t="str">
        <f>IFERROR(IF(ййй=G18,"",ййй),"")</f>
        <v>ул. Панерная, д. 234</v>
      </c>
      <c r="I18" s="8">
        <v>38497</v>
      </c>
      <c r="J18" s="14" t="str">
        <f>IFERROR(IF(ййй=I18,"",ййй),"")</f>
        <v/>
      </c>
    </row>
    <row r="19" spans="1:10" x14ac:dyDescent="0.25">
      <c r="A19" s="1" t="s">
        <v>14</v>
      </c>
      <c r="B19" s="13" t="str">
        <f>IFERROR(IF(ййй=A19,"",ййй),"")</f>
        <v/>
      </c>
      <c r="C19" s="5">
        <v>88888</v>
      </c>
      <c r="D19" s="13" t="str">
        <f>IFERROR(IF(ййй=C19,"",ййй),"")</f>
        <v/>
      </c>
      <c r="E19" s="1">
        <v>66666</v>
      </c>
      <c r="F19" s="13">
        <f>IFERROR(IF(ййй=E19,"",ййй),"")</f>
        <v>4444</v>
      </c>
      <c r="G19" s="1" t="s">
        <v>23</v>
      </c>
      <c r="H19" s="13" t="str">
        <f>IFERROR(IF(ййй=G19,"",ййй),"")</f>
        <v/>
      </c>
      <c r="I19" s="8">
        <v>42103</v>
      </c>
      <c r="J19" s="14" t="str">
        <f>IFERROR(IF(ййй=I19,"",ййй),"")</f>
        <v/>
      </c>
    </row>
    <row r="20" spans="1:10" x14ac:dyDescent="0.25">
      <c r="A20" s="1" t="s">
        <v>13</v>
      </c>
      <c r="B20" s="13" t="str">
        <f>IFERROR(IF(ййй=A20,"",ййй),"")</f>
        <v/>
      </c>
      <c r="C20" s="5">
        <v>6789000</v>
      </c>
      <c r="D20" s="13" t="str">
        <f>IFERROR(IF(ййй=C20,"",ййй),"")</f>
        <v/>
      </c>
      <c r="E20" s="1">
        <v>67890</v>
      </c>
      <c r="F20" s="13">
        <f>IFERROR(IF(ййй=E20,"",ййй),"")</f>
        <v>556</v>
      </c>
      <c r="G20" s="3" t="s">
        <v>32</v>
      </c>
      <c r="H20" s="13" t="str">
        <f>IFERROR(IF(ййй=G20,"",ййй),"")</f>
        <v>пер. Декана, д. 34, кор. 2</v>
      </c>
      <c r="I20" s="8">
        <v>39494</v>
      </c>
      <c r="J20" s="14">
        <f>IFERROR(IF(ййй=I20,"",ййй),"")</f>
        <v>40848</v>
      </c>
    </row>
    <row r="21" spans="1:10" x14ac:dyDescent="0.25">
      <c r="A21" s="2" t="s">
        <v>8</v>
      </c>
      <c r="B21" s="13" t="str">
        <f>IFERROR(IF(ййй=A21,"",ййй),"")</f>
        <v/>
      </c>
      <c r="C21" s="5" t="s">
        <v>20</v>
      </c>
      <c r="D21" s="13">
        <f>IFERROR(IF(ййй=C21,"",ййй),"")</f>
        <v>12345</v>
      </c>
      <c r="E21" s="1">
        <v>44</v>
      </c>
      <c r="F21" s="13">
        <f>IFERROR(IF(ййй=E21,"",ййй),"")</f>
        <v>12</v>
      </c>
      <c r="G21" s="3" t="s">
        <v>33</v>
      </c>
      <c r="H21" s="13" t="str">
        <f>IFERROR(IF(ййй=G21,"",ййй),"")</f>
        <v>ул. Колбасная,д. 1</v>
      </c>
      <c r="I21" s="8">
        <v>42103</v>
      </c>
      <c r="J21" s="14">
        <f>IFERROR(IF(ййй=I21,"",ййй),"")</f>
        <v>40485</v>
      </c>
    </row>
    <row r="22" spans="1:10" x14ac:dyDescent="0.25">
      <c r="A22" s="1" t="s">
        <v>11</v>
      </c>
      <c r="B22" s="13" t="str">
        <f>IFERROR(IF(ййй=A22,"",ййй),"")</f>
        <v/>
      </c>
      <c r="C22" s="5">
        <v>1209</v>
      </c>
      <c r="D22" s="13" t="str">
        <f>IFERROR(IF(ййй=C22,"",ййй),"")</f>
        <v/>
      </c>
      <c r="E22" s="1">
        <v>9999</v>
      </c>
      <c r="F22" s="13" t="str">
        <f>IFERROR(IF(ййй=E22,"",ййй),"")</f>
        <v/>
      </c>
      <c r="G22" s="1" t="s">
        <v>26</v>
      </c>
      <c r="H22" s="13" t="str">
        <f>IFERROR(IF(ййй=G22,"",ййй),"")</f>
        <v/>
      </c>
      <c r="I22" s="8">
        <v>39494</v>
      </c>
      <c r="J22" s="14">
        <f>IFERROR(IF(ййй=I22,"",ййй),"")</f>
        <v>39933</v>
      </c>
    </row>
  </sheetData>
  <mergeCells count="2">
    <mergeCell ref="A1:E1"/>
    <mergeCell ref="A15:F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RooBy</dc:creator>
  <cp:lastModifiedBy>_Boroda_</cp:lastModifiedBy>
  <dcterms:created xsi:type="dcterms:W3CDTF">2015-03-24T14:50:36Z</dcterms:created>
  <dcterms:modified xsi:type="dcterms:W3CDTF">2015-03-24T18:22:10Z</dcterms:modified>
</cp:coreProperties>
</file>