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255" windowWidth="22695" windowHeight="8970"/>
  </bookViews>
  <sheets>
    <sheet name="Расчет долей" sheetId="6" r:id="rId1"/>
  </sheets>
  <calcPr calcId="145621"/>
</workbook>
</file>

<file path=xl/calcChain.xml><?xml version="1.0" encoding="utf-8"?>
<calcChain xmlns="http://schemas.openxmlformats.org/spreadsheetml/2006/main">
  <c r="Q10" i="6" l="1"/>
  <c r="W10" i="6"/>
  <c r="V10" i="6"/>
  <c r="V4" i="6"/>
  <c r="V5" i="6"/>
  <c r="V6" i="6"/>
  <c r="V7" i="6"/>
  <c r="V3" i="6"/>
  <c r="W4" i="6"/>
  <c r="W5" i="6"/>
  <c r="W6" i="6"/>
  <c r="W7" i="6"/>
  <c r="W3" i="6"/>
  <c r="U8" i="6"/>
  <c r="P4" i="6"/>
  <c r="Q4" i="6"/>
  <c r="P5" i="6"/>
  <c r="Q5" i="6"/>
  <c r="P6" i="6"/>
  <c r="Q6" i="6"/>
  <c r="P7" i="6"/>
  <c r="Q7" i="6"/>
  <c r="Q3" i="6"/>
  <c r="M10" i="6"/>
  <c r="N10" i="6"/>
  <c r="O10" i="6"/>
  <c r="P10" i="6"/>
  <c r="R10" i="6"/>
  <c r="S10" i="6"/>
  <c r="T10" i="6"/>
  <c r="U10" i="6"/>
  <c r="N3" i="6"/>
  <c r="B79" i="6" l="1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D79" i="6"/>
  <c r="E79" i="6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S79" i="6"/>
  <c r="T79" i="6"/>
  <c r="U79" i="6"/>
  <c r="V79" i="6"/>
  <c r="W79" i="6"/>
  <c r="X79" i="6"/>
  <c r="Y79" i="6"/>
  <c r="Z79" i="6"/>
  <c r="AA79" i="6"/>
  <c r="AB79" i="6"/>
  <c r="AC79" i="6"/>
  <c r="AD79" i="6"/>
  <c r="AE79" i="6"/>
  <c r="AF79" i="6"/>
  <c r="AG79" i="6"/>
  <c r="D80" i="6"/>
  <c r="E80" i="6"/>
  <c r="F80" i="6"/>
  <c r="G80" i="6"/>
  <c r="H80" i="6"/>
  <c r="I80" i="6"/>
  <c r="J80" i="6"/>
  <c r="K80" i="6"/>
  <c r="L80" i="6"/>
  <c r="M80" i="6"/>
  <c r="N80" i="6"/>
  <c r="O80" i="6"/>
  <c r="P80" i="6"/>
  <c r="Q80" i="6"/>
  <c r="R80" i="6"/>
  <c r="S80" i="6"/>
  <c r="T80" i="6"/>
  <c r="U80" i="6"/>
  <c r="V80" i="6"/>
  <c r="W80" i="6"/>
  <c r="X80" i="6"/>
  <c r="Y80" i="6"/>
  <c r="Z80" i="6"/>
  <c r="AA80" i="6"/>
  <c r="AB80" i="6"/>
  <c r="AC80" i="6"/>
  <c r="AD80" i="6"/>
  <c r="AE80" i="6"/>
  <c r="AF80" i="6"/>
  <c r="AG80" i="6"/>
  <c r="D81" i="6"/>
  <c r="E81" i="6"/>
  <c r="F81" i="6"/>
  <c r="G81" i="6"/>
  <c r="H81" i="6"/>
  <c r="I81" i="6"/>
  <c r="J81" i="6"/>
  <c r="K81" i="6"/>
  <c r="L81" i="6"/>
  <c r="M81" i="6"/>
  <c r="N81" i="6"/>
  <c r="O81" i="6"/>
  <c r="P81" i="6"/>
  <c r="Q81" i="6"/>
  <c r="R81" i="6"/>
  <c r="S81" i="6"/>
  <c r="T81" i="6"/>
  <c r="U81" i="6"/>
  <c r="V81" i="6"/>
  <c r="W81" i="6"/>
  <c r="X81" i="6"/>
  <c r="Y81" i="6"/>
  <c r="Z81" i="6"/>
  <c r="AA81" i="6"/>
  <c r="AB81" i="6"/>
  <c r="AC81" i="6"/>
  <c r="AD81" i="6"/>
  <c r="AE81" i="6"/>
  <c r="AF81" i="6"/>
  <c r="AG81" i="6"/>
  <c r="D82" i="6"/>
  <c r="E82" i="6"/>
  <c r="F82" i="6"/>
  <c r="G82" i="6"/>
  <c r="H82" i="6"/>
  <c r="I82" i="6"/>
  <c r="J82" i="6"/>
  <c r="K82" i="6"/>
  <c r="L82" i="6"/>
  <c r="M82" i="6"/>
  <c r="N82" i="6"/>
  <c r="O82" i="6"/>
  <c r="P82" i="6"/>
  <c r="Q82" i="6"/>
  <c r="R82" i="6"/>
  <c r="S82" i="6"/>
  <c r="T82" i="6"/>
  <c r="U82" i="6"/>
  <c r="V82" i="6"/>
  <c r="W82" i="6"/>
  <c r="X82" i="6"/>
  <c r="Y82" i="6"/>
  <c r="Z82" i="6"/>
  <c r="AA82" i="6"/>
  <c r="AB82" i="6"/>
  <c r="AC82" i="6"/>
  <c r="AD82" i="6"/>
  <c r="AE82" i="6"/>
  <c r="AF82" i="6"/>
  <c r="AG82" i="6"/>
  <c r="D83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R83" i="6"/>
  <c r="S83" i="6"/>
  <c r="T83" i="6"/>
  <c r="U83" i="6"/>
  <c r="V83" i="6"/>
  <c r="W83" i="6"/>
  <c r="X83" i="6"/>
  <c r="Y83" i="6"/>
  <c r="Z83" i="6"/>
  <c r="AA83" i="6"/>
  <c r="AB83" i="6"/>
  <c r="AC83" i="6"/>
  <c r="AD83" i="6"/>
  <c r="AE83" i="6"/>
  <c r="AF83" i="6"/>
  <c r="AG83" i="6"/>
  <c r="D84" i="6"/>
  <c r="E84" i="6"/>
  <c r="F84" i="6"/>
  <c r="G84" i="6"/>
  <c r="H84" i="6"/>
  <c r="I84" i="6"/>
  <c r="J84" i="6"/>
  <c r="K84" i="6"/>
  <c r="L84" i="6"/>
  <c r="M84" i="6"/>
  <c r="N84" i="6"/>
  <c r="O84" i="6"/>
  <c r="P84" i="6"/>
  <c r="Q84" i="6"/>
  <c r="R84" i="6"/>
  <c r="S84" i="6"/>
  <c r="T84" i="6"/>
  <c r="U84" i="6"/>
  <c r="V84" i="6"/>
  <c r="W84" i="6"/>
  <c r="X84" i="6"/>
  <c r="Y84" i="6"/>
  <c r="Z84" i="6"/>
  <c r="AA84" i="6"/>
  <c r="AB84" i="6"/>
  <c r="AC84" i="6"/>
  <c r="AD84" i="6"/>
  <c r="AE84" i="6"/>
  <c r="AF84" i="6"/>
  <c r="AG84" i="6"/>
  <c r="D85" i="6"/>
  <c r="E85" i="6"/>
  <c r="F85" i="6"/>
  <c r="G85" i="6"/>
  <c r="H85" i="6"/>
  <c r="I85" i="6"/>
  <c r="J85" i="6"/>
  <c r="K85" i="6"/>
  <c r="L85" i="6"/>
  <c r="M85" i="6"/>
  <c r="N85" i="6"/>
  <c r="O85" i="6"/>
  <c r="P85" i="6"/>
  <c r="Q85" i="6"/>
  <c r="R85" i="6"/>
  <c r="S85" i="6"/>
  <c r="T85" i="6"/>
  <c r="U85" i="6"/>
  <c r="V85" i="6"/>
  <c r="W85" i="6"/>
  <c r="X85" i="6"/>
  <c r="Y85" i="6"/>
  <c r="Z85" i="6"/>
  <c r="AA85" i="6"/>
  <c r="AB85" i="6"/>
  <c r="AC85" i="6"/>
  <c r="AD85" i="6"/>
  <c r="AE85" i="6"/>
  <c r="AF85" i="6"/>
  <c r="AG85" i="6"/>
  <c r="D86" i="6"/>
  <c r="E86" i="6"/>
  <c r="F86" i="6"/>
  <c r="G86" i="6"/>
  <c r="H86" i="6"/>
  <c r="I86" i="6"/>
  <c r="J86" i="6"/>
  <c r="K86" i="6"/>
  <c r="L86" i="6"/>
  <c r="M86" i="6"/>
  <c r="N86" i="6"/>
  <c r="O86" i="6"/>
  <c r="P86" i="6"/>
  <c r="Q86" i="6"/>
  <c r="R86" i="6"/>
  <c r="S86" i="6"/>
  <c r="T86" i="6"/>
  <c r="U86" i="6"/>
  <c r="V86" i="6"/>
  <c r="W86" i="6"/>
  <c r="X86" i="6"/>
  <c r="Y86" i="6"/>
  <c r="Z86" i="6"/>
  <c r="AA86" i="6"/>
  <c r="AB86" i="6"/>
  <c r="AC86" i="6"/>
  <c r="AD86" i="6"/>
  <c r="AE86" i="6"/>
  <c r="AF86" i="6"/>
  <c r="AG86" i="6"/>
  <c r="D87" i="6"/>
  <c r="E87" i="6"/>
  <c r="F87" i="6"/>
  <c r="G87" i="6"/>
  <c r="H87" i="6"/>
  <c r="I87" i="6"/>
  <c r="J87" i="6"/>
  <c r="K87" i="6"/>
  <c r="L87" i="6"/>
  <c r="M87" i="6"/>
  <c r="N87" i="6"/>
  <c r="O87" i="6"/>
  <c r="P87" i="6"/>
  <c r="Q87" i="6"/>
  <c r="R87" i="6"/>
  <c r="S87" i="6"/>
  <c r="T87" i="6"/>
  <c r="U87" i="6"/>
  <c r="V87" i="6"/>
  <c r="W87" i="6"/>
  <c r="X87" i="6"/>
  <c r="Y87" i="6"/>
  <c r="Z87" i="6"/>
  <c r="AA87" i="6"/>
  <c r="AB87" i="6"/>
  <c r="AC87" i="6"/>
  <c r="AD87" i="6"/>
  <c r="AE87" i="6"/>
  <c r="AF87" i="6"/>
  <c r="AG87" i="6"/>
  <c r="D88" i="6"/>
  <c r="E88" i="6"/>
  <c r="F88" i="6"/>
  <c r="G88" i="6"/>
  <c r="H88" i="6"/>
  <c r="I88" i="6"/>
  <c r="J88" i="6"/>
  <c r="K88" i="6"/>
  <c r="L88" i="6"/>
  <c r="M88" i="6"/>
  <c r="N88" i="6"/>
  <c r="O88" i="6"/>
  <c r="P88" i="6"/>
  <c r="Q88" i="6"/>
  <c r="R88" i="6"/>
  <c r="S88" i="6"/>
  <c r="T88" i="6"/>
  <c r="U88" i="6"/>
  <c r="V88" i="6"/>
  <c r="W88" i="6"/>
  <c r="X88" i="6"/>
  <c r="Y88" i="6"/>
  <c r="Z88" i="6"/>
  <c r="AA88" i="6"/>
  <c r="AB88" i="6"/>
  <c r="AC88" i="6"/>
  <c r="AD88" i="6"/>
  <c r="AE88" i="6"/>
  <c r="AF88" i="6"/>
  <c r="AG88" i="6"/>
  <c r="D89" i="6"/>
  <c r="E89" i="6"/>
  <c r="F89" i="6"/>
  <c r="G89" i="6"/>
  <c r="H89" i="6"/>
  <c r="I89" i="6"/>
  <c r="J89" i="6"/>
  <c r="K89" i="6"/>
  <c r="L89" i="6"/>
  <c r="M89" i="6"/>
  <c r="N89" i="6"/>
  <c r="O89" i="6"/>
  <c r="P89" i="6"/>
  <c r="Q89" i="6"/>
  <c r="R89" i="6"/>
  <c r="S89" i="6"/>
  <c r="T89" i="6"/>
  <c r="U89" i="6"/>
  <c r="V89" i="6"/>
  <c r="W89" i="6"/>
  <c r="X89" i="6"/>
  <c r="Y89" i="6"/>
  <c r="Z89" i="6"/>
  <c r="AA89" i="6"/>
  <c r="AB89" i="6"/>
  <c r="AC89" i="6"/>
  <c r="AD89" i="6"/>
  <c r="AE89" i="6"/>
  <c r="AF89" i="6"/>
  <c r="AG89" i="6"/>
  <c r="D90" i="6"/>
  <c r="E90" i="6"/>
  <c r="F90" i="6"/>
  <c r="G90" i="6"/>
  <c r="H90" i="6"/>
  <c r="I90" i="6"/>
  <c r="J90" i="6"/>
  <c r="K90" i="6"/>
  <c r="L90" i="6"/>
  <c r="M90" i="6"/>
  <c r="N90" i="6"/>
  <c r="O90" i="6"/>
  <c r="P90" i="6"/>
  <c r="Q90" i="6"/>
  <c r="R90" i="6"/>
  <c r="S90" i="6"/>
  <c r="T90" i="6"/>
  <c r="U90" i="6"/>
  <c r="V90" i="6"/>
  <c r="W90" i="6"/>
  <c r="X90" i="6"/>
  <c r="Y90" i="6"/>
  <c r="Z90" i="6"/>
  <c r="AA90" i="6"/>
  <c r="AB90" i="6"/>
  <c r="AC90" i="6"/>
  <c r="AD90" i="6"/>
  <c r="AE90" i="6"/>
  <c r="AF90" i="6"/>
  <c r="AG90" i="6"/>
  <c r="D91" i="6"/>
  <c r="E91" i="6"/>
  <c r="F91" i="6"/>
  <c r="G91" i="6"/>
  <c r="H91" i="6"/>
  <c r="I91" i="6"/>
  <c r="J91" i="6"/>
  <c r="K91" i="6"/>
  <c r="L91" i="6"/>
  <c r="M91" i="6"/>
  <c r="N91" i="6"/>
  <c r="O91" i="6"/>
  <c r="P91" i="6"/>
  <c r="Q91" i="6"/>
  <c r="R91" i="6"/>
  <c r="S91" i="6"/>
  <c r="T91" i="6"/>
  <c r="U91" i="6"/>
  <c r="V91" i="6"/>
  <c r="W91" i="6"/>
  <c r="X91" i="6"/>
  <c r="Y91" i="6"/>
  <c r="Z91" i="6"/>
  <c r="AA91" i="6"/>
  <c r="AB91" i="6"/>
  <c r="AC91" i="6"/>
  <c r="AD91" i="6"/>
  <c r="AE91" i="6"/>
  <c r="AF91" i="6"/>
  <c r="AG91" i="6"/>
  <c r="D92" i="6"/>
  <c r="E92" i="6"/>
  <c r="F92" i="6"/>
  <c r="G92" i="6"/>
  <c r="H92" i="6"/>
  <c r="I92" i="6"/>
  <c r="J92" i="6"/>
  <c r="K92" i="6"/>
  <c r="L92" i="6"/>
  <c r="M92" i="6"/>
  <c r="N92" i="6"/>
  <c r="O92" i="6"/>
  <c r="P92" i="6"/>
  <c r="Q92" i="6"/>
  <c r="R92" i="6"/>
  <c r="S92" i="6"/>
  <c r="T92" i="6"/>
  <c r="U92" i="6"/>
  <c r="V92" i="6"/>
  <c r="W92" i="6"/>
  <c r="X92" i="6"/>
  <c r="Y92" i="6"/>
  <c r="Z92" i="6"/>
  <c r="AA92" i="6"/>
  <c r="AB92" i="6"/>
  <c r="AC92" i="6"/>
  <c r="AD92" i="6"/>
  <c r="AE92" i="6"/>
  <c r="AF92" i="6"/>
  <c r="AG92" i="6"/>
  <c r="D93" i="6"/>
  <c r="E93" i="6"/>
  <c r="F93" i="6"/>
  <c r="G93" i="6"/>
  <c r="H93" i="6"/>
  <c r="I93" i="6"/>
  <c r="J93" i="6"/>
  <c r="K93" i="6"/>
  <c r="L93" i="6"/>
  <c r="M93" i="6"/>
  <c r="N93" i="6"/>
  <c r="O93" i="6"/>
  <c r="P93" i="6"/>
  <c r="Q93" i="6"/>
  <c r="R93" i="6"/>
  <c r="S93" i="6"/>
  <c r="T93" i="6"/>
  <c r="U93" i="6"/>
  <c r="V93" i="6"/>
  <c r="W93" i="6"/>
  <c r="X93" i="6"/>
  <c r="Y93" i="6"/>
  <c r="Z93" i="6"/>
  <c r="AA93" i="6"/>
  <c r="AB93" i="6"/>
  <c r="AC93" i="6"/>
  <c r="AD93" i="6"/>
  <c r="AE93" i="6"/>
  <c r="AF93" i="6"/>
  <c r="AG93" i="6"/>
  <c r="D94" i="6"/>
  <c r="E94" i="6"/>
  <c r="F94" i="6"/>
  <c r="G94" i="6"/>
  <c r="H94" i="6"/>
  <c r="I94" i="6"/>
  <c r="J94" i="6"/>
  <c r="K94" i="6"/>
  <c r="L94" i="6"/>
  <c r="M94" i="6"/>
  <c r="N94" i="6"/>
  <c r="O94" i="6"/>
  <c r="P94" i="6"/>
  <c r="Q94" i="6"/>
  <c r="R94" i="6"/>
  <c r="S94" i="6"/>
  <c r="T94" i="6"/>
  <c r="U94" i="6"/>
  <c r="V94" i="6"/>
  <c r="W94" i="6"/>
  <c r="X94" i="6"/>
  <c r="Y94" i="6"/>
  <c r="Z94" i="6"/>
  <c r="AA94" i="6"/>
  <c r="AB94" i="6"/>
  <c r="AC94" i="6"/>
  <c r="AD94" i="6"/>
  <c r="AE94" i="6"/>
  <c r="AF94" i="6"/>
  <c r="AG94" i="6"/>
  <c r="D95" i="6"/>
  <c r="E95" i="6"/>
  <c r="F95" i="6"/>
  <c r="G95" i="6"/>
  <c r="H95" i="6"/>
  <c r="I95" i="6"/>
  <c r="J95" i="6"/>
  <c r="K95" i="6"/>
  <c r="L95" i="6"/>
  <c r="M95" i="6"/>
  <c r="N95" i="6"/>
  <c r="O95" i="6"/>
  <c r="P95" i="6"/>
  <c r="Q95" i="6"/>
  <c r="R95" i="6"/>
  <c r="S95" i="6"/>
  <c r="T95" i="6"/>
  <c r="U95" i="6"/>
  <c r="V95" i="6"/>
  <c r="W95" i="6"/>
  <c r="X95" i="6"/>
  <c r="Y95" i="6"/>
  <c r="Z95" i="6"/>
  <c r="AA95" i="6"/>
  <c r="AB95" i="6"/>
  <c r="AC95" i="6"/>
  <c r="AD95" i="6"/>
  <c r="AE95" i="6"/>
  <c r="AF95" i="6"/>
  <c r="AG95" i="6"/>
  <c r="D96" i="6"/>
  <c r="E96" i="6"/>
  <c r="F96" i="6"/>
  <c r="G96" i="6"/>
  <c r="H96" i="6"/>
  <c r="I96" i="6"/>
  <c r="J96" i="6"/>
  <c r="K96" i="6"/>
  <c r="L96" i="6"/>
  <c r="M96" i="6"/>
  <c r="N96" i="6"/>
  <c r="O96" i="6"/>
  <c r="P96" i="6"/>
  <c r="Q96" i="6"/>
  <c r="R96" i="6"/>
  <c r="S96" i="6"/>
  <c r="T96" i="6"/>
  <c r="U96" i="6"/>
  <c r="V96" i="6"/>
  <c r="W96" i="6"/>
  <c r="X96" i="6"/>
  <c r="Y96" i="6"/>
  <c r="Z96" i="6"/>
  <c r="AA96" i="6"/>
  <c r="AB96" i="6"/>
  <c r="AC96" i="6"/>
  <c r="AD96" i="6"/>
  <c r="AE96" i="6"/>
  <c r="AF96" i="6"/>
  <c r="AG96" i="6"/>
  <c r="D97" i="6"/>
  <c r="E97" i="6"/>
  <c r="F97" i="6"/>
  <c r="G97" i="6"/>
  <c r="H97" i="6"/>
  <c r="I97" i="6"/>
  <c r="J97" i="6"/>
  <c r="K97" i="6"/>
  <c r="L97" i="6"/>
  <c r="M97" i="6"/>
  <c r="N97" i="6"/>
  <c r="O97" i="6"/>
  <c r="P97" i="6"/>
  <c r="Q97" i="6"/>
  <c r="R97" i="6"/>
  <c r="S97" i="6"/>
  <c r="T97" i="6"/>
  <c r="U97" i="6"/>
  <c r="V97" i="6"/>
  <c r="W97" i="6"/>
  <c r="X97" i="6"/>
  <c r="Y97" i="6"/>
  <c r="Z97" i="6"/>
  <c r="AA97" i="6"/>
  <c r="AB97" i="6"/>
  <c r="AC97" i="6"/>
  <c r="AD97" i="6"/>
  <c r="AE97" i="6"/>
  <c r="AF97" i="6"/>
  <c r="AG97" i="6"/>
  <c r="D98" i="6"/>
  <c r="E98" i="6"/>
  <c r="F98" i="6"/>
  <c r="G98" i="6"/>
  <c r="H98" i="6"/>
  <c r="I98" i="6"/>
  <c r="J98" i="6"/>
  <c r="K98" i="6"/>
  <c r="L98" i="6"/>
  <c r="M98" i="6"/>
  <c r="N98" i="6"/>
  <c r="O98" i="6"/>
  <c r="P98" i="6"/>
  <c r="Q98" i="6"/>
  <c r="R98" i="6"/>
  <c r="S98" i="6"/>
  <c r="T98" i="6"/>
  <c r="U98" i="6"/>
  <c r="V98" i="6"/>
  <c r="W98" i="6"/>
  <c r="X98" i="6"/>
  <c r="Y98" i="6"/>
  <c r="Z98" i="6"/>
  <c r="AA98" i="6"/>
  <c r="AB98" i="6"/>
  <c r="AC98" i="6"/>
  <c r="AD98" i="6"/>
  <c r="AE98" i="6"/>
  <c r="AF98" i="6"/>
  <c r="AG98" i="6"/>
  <c r="D99" i="6"/>
  <c r="E99" i="6"/>
  <c r="F99" i="6"/>
  <c r="G99" i="6"/>
  <c r="H99" i="6"/>
  <c r="I99" i="6"/>
  <c r="J99" i="6"/>
  <c r="K99" i="6"/>
  <c r="L99" i="6"/>
  <c r="M99" i="6"/>
  <c r="N99" i="6"/>
  <c r="O99" i="6"/>
  <c r="P99" i="6"/>
  <c r="Q99" i="6"/>
  <c r="R99" i="6"/>
  <c r="S99" i="6"/>
  <c r="T99" i="6"/>
  <c r="U99" i="6"/>
  <c r="V99" i="6"/>
  <c r="W99" i="6"/>
  <c r="X99" i="6"/>
  <c r="Y99" i="6"/>
  <c r="Z99" i="6"/>
  <c r="AA99" i="6"/>
  <c r="AB99" i="6"/>
  <c r="AC99" i="6"/>
  <c r="AD99" i="6"/>
  <c r="AE99" i="6"/>
  <c r="AF99" i="6"/>
  <c r="AG99" i="6"/>
  <c r="D100" i="6"/>
  <c r="E100" i="6"/>
  <c r="F100" i="6"/>
  <c r="G100" i="6"/>
  <c r="H100" i="6"/>
  <c r="I100" i="6"/>
  <c r="J100" i="6"/>
  <c r="K100" i="6"/>
  <c r="L100" i="6"/>
  <c r="M100" i="6"/>
  <c r="N100" i="6"/>
  <c r="O100" i="6"/>
  <c r="P100" i="6"/>
  <c r="Q100" i="6"/>
  <c r="R100" i="6"/>
  <c r="S100" i="6"/>
  <c r="T100" i="6"/>
  <c r="U100" i="6"/>
  <c r="V100" i="6"/>
  <c r="W100" i="6"/>
  <c r="X100" i="6"/>
  <c r="Y100" i="6"/>
  <c r="Z100" i="6"/>
  <c r="AA100" i="6"/>
  <c r="AB100" i="6"/>
  <c r="AC100" i="6"/>
  <c r="AD100" i="6"/>
  <c r="AE100" i="6"/>
  <c r="AF100" i="6"/>
  <c r="AG100" i="6"/>
  <c r="D101" i="6"/>
  <c r="E101" i="6"/>
  <c r="F101" i="6"/>
  <c r="G101" i="6"/>
  <c r="H101" i="6"/>
  <c r="I101" i="6"/>
  <c r="J101" i="6"/>
  <c r="K101" i="6"/>
  <c r="L101" i="6"/>
  <c r="M101" i="6"/>
  <c r="N101" i="6"/>
  <c r="O101" i="6"/>
  <c r="P101" i="6"/>
  <c r="Q101" i="6"/>
  <c r="R101" i="6"/>
  <c r="S101" i="6"/>
  <c r="T101" i="6"/>
  <c r="U101" i="6"/>
  <c r="V101" i="6"/>
  <c r="W101" i="6"/>
  <c r="X101" i="6"/>
  <c r="Y101" i="6"/>
  <c r="Z101" i="6"/>
  <c r="AA101" i="6"/>
  <c r="AB101" i="6"/>
  <c r="AC101" i="6"/>
  <c r="AD101" i="6"/>
  <c r="AE101" i="6"/>
  <c r="AF101" i="6"/>
  <c r="AG101" i="6"/>
  <c r="D102" i="6"/>
  <c r="E102" i="6"/>
  <c r="F102" i="6"/>
  <c r="G102" i="6"/>
  <c r="H102" i="6"/>
  <c r="I102" i="6"/>
  <c r="J102" i="6"/>
  <c r="K102" i="6"/>
  <c r="L102" i="6"/>
  <c r="M102" i="6"/>
  <c r="N102" i="6"/>
  <c r="O102" i="6"/>
  <c r="P102" i="6"/>
  <c r="Q102" i="6"/>
  <c r="R102" i="6"/>
  <c r="S102" i="6"/>
  <c r="T102" i="6"/>
  <c r="U102" i="6"/>
  <c r="V102" i="6"/>
  <c r="W102" i="6"/>
  <c r="X102" i="6"/>
  <c r="Y102" i="6"/>
  <c r="Z102" i="6"/>
  <c r="AA102" i="6"/>
  <c r="AB102" i="6"/>
  <c r="AC102" i="6"/>
  <c r="AD102" i="6"/>
  <c r="AE102" i="6"/>
  <c r="AF102" i="6"/>
  <c r="AG102" i="6"/>
  <c r="D103" i="6"/>
  <c r="E103" i="6"/>
  <c r="F103" i="6"/>
  <c r="G103" i="6"/>
  <c r="H103" i="6"/>
  <c r="I103" i="6"/>
  <c r="J103" i="6"/>
  <c r="K103" i="6"/>
  <c r="L103" i="6"/>
  <c r="M103" i="6"/>
  <c r="N103" i="6"/>
  <c r="O103" i="6"/>
  <c r="P103" i="6"/>
  <c r="Q103" i="6"/>
  <c r="R103" i="6"/>
  <c r="S103" i="6"/>
  <c r="T103" i="6"/>
  <c r="U103" i="6"/>
  <c r="V103" i="6"/>
  <c r="W103" i="6"/>
  <c r="X103" i="6"/>
  <c r="Y103" i="6"/>
  <c r="Z103" i="6"/>
  <c r="AA103" i="6"/>
  <c r="AB103" i="6"/>
  <c r="AC103" i="6"/>
  <c r="AD103" i="6"/>
  <c r="AE103" i="6"/>
  <c r="AF103" i="6"/>
  <c r="AG103" i="6"/>
  <c r="D104" i="6"/>
  <c r="E104" i="6"/>
  <c r="F104" i="6"/>
  <c r="G104" i="6"/>
  <c r="H104" i="6"/>
  <c r="I104" i="6"/>
  <c r="J104" i="6"/>
  <c r="K104" i="6"/>
  <c r="L104" i="6"/>
  <c r="M104" i="6"/>
  <c r="N104" i="6"/>
  <c r="O104" i="6"/>
  <c r="P104" i="6"/>
  <c r="Q104" i="6"/>
  <c r="R104" i="6"/>
  <c r="S104" i="6"/>
  <c r="T104" i="6"/>
  <c r="U104" i="6"/>
  <c r="V104" i="6"/>
  <c r="W104" i="6"/>
  <c r="X104" i="6"/>
  <c r="Y104" i="6"/>
  <c r="Z104" i="6"/>
  <c r="AA104" i="6"/>
  <c r="AB104" i="6"/>
  <c r="AC104" i="6"/>
  <c r="AD104" i="6"/>
  <c r="AE104" i="6"/>
  <c r="AF104" i="6"/>
  <c r="AG104" i="6"/>
  <c r="D105" i="6"/>
  <c r="E105" i="6"/>
  <c r="F105" i="6"/>
  <c r="G105" i="6"/>
  <c r="H105" i="6"/>
  <c r="I105" i="6"/>
  <c r="J105" i="6"/>
  <c r="K105" i="6"/>
  <c r="L105" i="6"/>
  <c r="M105" i="6"/>
  <c r="N105" i="6"/>
  <c r="O105" i="6"/>
  <c r="P105" i="6"/>
  <c r="Q105" i="6"/>
  <c r="R105" i="6"/>
  <c r="S105" i="6"/>
  <c r="T105" i="6"/>
  <c r="U105" i="6"/>
  <c r="V105" i="6"/>
  <c r="W105" i="6"/>
  <c r="X105" i="6"/>
  <c r="Y105" i="6"/>
  <c r="Z105" i="6"/>
  <c r="AA105" i="6"/>
  <c r="AB105" i="6"/>
  <c r="AC105" i="6"/>
  <c r="AD105" i="6"/>
  <c r="AE105" i="6"/>
  <c r="AF105" i="6"/>
  <c r="AG105" i="6"/>
  <c r="D106" i="6"/>
  <c r="E106" i="6"/>
  <c r="F106" i="6"/>
  <c r="G106" i="6"/>
  <c r="H106" i="6"/>
  <c r="I106" i="6"/>
  <c r="J106" i="6"/>
  <c r="K106" i="6"/>
  <c r="L106" i="6"/>
  <c r="M106" i="6"/>
  <c r="N106" i="6"/>
  <c r="O106" i="6"/>
  <c r="P106" i="6"/>
  <c r="Q106" i="6"/>
  <c r="R106" i="6"/>
  <c r="S106" i="6"/>
  <c r="T106" i="6"/>
  <c r="U106" i="6"/>
  <c r="V106" i="6"/>
  <c r="W106" i="6"/>
  <c r="X106" i="6"/>
  <c r="Y106" i="6"/>
  <c r="Z106" i="6"/>
  <c r="AA106" i="6"/>
  <c r="AB106" i="6"/>
  <c r="AC106" i="6"/>
  <c r="AD106" i="6"/>
  <c r="AE106" i="6"/>
  <c r="AF106" i="6"/>
  <c r="AG106" i="6"/>
  <c r="D107" i="6"/>
  <c r="E107" i="6"/>
  <c r="F107" i="6"/>
  <c r="G107" i="6"/>
  <c r="H107" i="6"/>
  <c r="I107" i="6"/>
  <c r="J107" i="6"/>
  <c r="K107" i="6"/>
  <c r="L107" i="6"/>
  <c r="M107" i="6"/>
  <c r="N107" i="6"/>
  <c r="O107" i="6"/>
  <c r="P107" i="6"/>
  <c r="Q107" i="6"/>
  <c r="R107" i="6"/>
  <c r="S107" i="6"/>
  <c r="T107" i="6"/>
  <c r="U107" i="6"/>
  <c r="V107" i="6"/>
  <c r="W107" i="6"/>
  <c r="X107" i="6"/>
  <c r="Y107" i="6"/>
  <c r="Z107" i="6"/>
  <c r="AA107" i="6"/>
  <c r="AB107" i="6"/>
  <c r="AC107" i="6"/>
  <c r="AD107" i="6"/>
  <c r="AE107" i="6"/>
  <c r="AF107" i="6"/>
  <c r="AG107" i="6"/>
  <c r="D108" i="6"/>
  <c r="E108" i="6"/>
  <c r="F108" i="6"/>
  <c r="G108" i="6"/>
  <c r="H108" i="6"/>
  <c r="I108" i="6"/>
  <c r="J108" i="6"/>
  <c r="K108" i="6"/>
  <c r="L108" i="6"/>
  <c r="M108" i="6"/>
  <c r="N108" i="6"/>
  <c r="O108" i="6"/>
  <c r="P108" i="6"/>
  <c r="Q108" i="6"/>
  <c r="R108" i="6"/>
  <c r="S108" i="6"/>
  <c r="T108" i="6"/>
  <c r="U108" i="6"/>
  <c r="V108" i="6"/>
  <c r="W108" i="6"/>
  <c r="X108" i="6"/>
  <c r="Y108" i="6"/>
  <c r="Z108" i="6"/>
  <c r="AA108" i="6"/>
  <c r="AB108" i="6"/>
  <c r="AC108" i="6"/>
  <c r="AD108" i="6"/>
  <c r="AE108" i="6"/>
  <c r="AF108" i="6"/>
  <c r="AG108" i="6"/>
  <c r="D109" i="6"/>
  <c r="E109" i="6"/>
  <c r="F109" i="6"/>
  <c r="G109" i="6"/>
  <c r="H109" i="6"/>
  <c r="I109" i="6"/>
  <c r="J109" i="6"/>
  <c r="K109" i="6"/>
  <c r="L109" i="6"/>
  <c r="M109" i="6"/>
  <c r="N109" i="6"/>
  <c r="O109" i="6"/>
  <c r="P109" i="6"/>
  <c r="Q109" i="6"/>
  <c r="R109" i="6"/>
  <c r="S109" i="6"/>
  <c r="T109" i="6"/>
  <c r="U109" i="6"/>
  <c r="V109" i="6"/>
  <c r="W109" i="6"/>
  <c r="X109" i="6"/>
  <c r="Y109" i="6"/>
  <c r="Z109" i="6"/>
  <c r="AA109" i="6"/>
  <c r="AB109" i="6"/>
  <c r="AC109" i="6"/>
  <c r="AD109" i="6"/>
  <c r="AE109" i="6"/>
  <c r="AF109" i="6"/>
  <c r="AG109" i="6"/>
  <c r="D110" i="6"/>
  <c r="E110" i="6"/>
  <c r="F110" i="6"/>
  <c r="G110" i="6"/>
  <c r="H110" i="6"/>
  <c r="I110" i="6"/>
  <c r="J110" i="6"/>
  <c r="K110" i="6"/>
  <c r="L110" i="6"/>
  <c r="M110" i="6"/>
  <c r="N110" i="6"/>
  <c r="O110" i="6"/>
  <c r="P110" i="6"/>
  <c r="Q110" i="6"/>
  <c r="R110" i="6"/>
  <c r="S110" i="6"/>
  <c r="T110" i="6"/>
  <c r="U110" i="6"/>
  <c r="V110" i="6"/>
  <c r="W110" i="6"/>
  <c r="X110" i="6"/>
  <c r="Y110" i="6"/>
  <c r="Z110" i="6"/>
  <c r="AA110" i="6"/>
  <c r="AB110" i="6"/>
  <c r="AC110" i="6"/>
  <c r="AD110" i="6"/>
  <c r="AE110" i="6"/>
  <c r="AF110" i="6"/>
  <c r="AG110" i="6"/>
  <c r="D111" i="6"/>
  <c r="E111" i="6"/>
  <c r="F111" i="6"/>
  <c r="G111" i="6"/>
  <c r="H111" i="6"/>
  <c r="I111" i="6"/>
  <c r="J111" i="6"/>
  <c r="K111" i="6"/>
  <c r="L111" i="6"/>
  <c r="M111" i="6"/>
  <c r="N111" i="6"/>
  <c r="O111" i="6"/>
  <c r="P111" i="6"/>
  <c r="Q111" i="6"/>
  <c r="R111" i="6"/>
  <c r="S111" i="6"/>
  <c r="T111" i="6"/>
  <c r="U111" i="6"/>
  <c r="V111" i="6"/>
  <c r="W111" i="6"/>
  <c r="X111" i="6"/>
  <c r="Y111" i="6"/>
  <c r="Z111" i="6"/>
  <c r="AA111" i="6"/>
  <c r="AB111" i="6"/>
  <c r="AC111" i="6"/>
  <c r="AD111" i="6"/>
  <c r="AE111" i="6"/>
  <c r="AF111" i="6"/>
  <c r="AG111" i="6"/>
  <c r="D112" i="6"/>
  <c r="E112" i="6"/>
  <c r="F112" i="6"/>
  <c r="G112" i="6"/>
  <c r="H112" i="6"/>
  <c r="I112" i="6"/>
  <c r="J112" i="6"/>
  <c r="K112" i="6"/>
  <c r="L112" i="6"/>
  <c r="M112" i="6"/>
  <c r="N112" i="6"/>
  <c r="O112" i="6"/>
  <c r="P112" i="6"/>
  <c r="Q112" i="6"/>
  <c r="R112" i="6"/>
  <c r="S112" i="6"/>
  <c r="T112" i="6"/>
  <c r="U112" i="6"/>
  <c r="V112" i="6"/>
  <c r="W112" i="6"/>
  <c r="X112" i="6"/>
  <c r="Y112" i="6"/>
  <c r="Z112" i="6"/>
  <c r="AA112" i="6"/>
  <c r="AB112" i="6"/>
  <c r="AC112" i="6"/>
  <c r="AD112" i="6"/>
  <c r="AE112" i="6"/>
  <c r="AF112" i="6"/>
  <c r="AG112" i="6"/>
  <c r="D113" i="6"/>
  <c r="E113" i="6"/>
  <c r="F113" i="6"/>
  <c r="G113" i="6"/>
  <c r="H113" i="6"/>
  <c r="I113" i="6"/>
  <c r="J113" i="6"/>
  <c r="K113" i="6"/>
  <c r="L113" i="6"/>
  <c r="M113" i="6"/>
  <c r="N113" i="6"/>
  <c r="O113" i="6"/>
  <c r="P113" i="6"/>
  <c r="Q113" i="6"/>
  <c r="R113" i="6"/>
  <c r="S113" i="6"/>
  <c r="T113" i="6"/>
  <c r="U113" i="6"/>
  <c r="V113" i="6"/>
  <c r="W113" i="6"/>
  <c r="X113" i="6"/>
  <c r="Y113" i="6"/>
  <c r="Z113" i="6"/>
  <c r="AA113" i="6"/>
  <c r="AB113" i="6"/>
  <c r="AC113" i="6"/>
  <c r="AD113" i="6"/>
  <c r="AE113" i="6"/>
  <c r="AF113" i="6"/>
  <c r="AG113" i="6"/>
  <c r="D114" i="6"/>
  <c r="E114" i="6"/>
  <c r="F114" i="6"/>
  <c r="G114" i="6"/>
  <c r="H114" i="6"/>
  <c r="I114" i="6"/>
  <c r="J114" i="6"/>
  <c r="K114" i="6"/>
  <c r="L114" i="6"/>
  <c r="M114" i="6"/>
  <c r="N114" i="6"/>
  <c r="O114" i="6"/>
  <c r="P114" i="6"/>
  <c r="Q114" i="6"/>
  <c r="R114" i="6"/>
  <c r="S114" i="6"/>
  <c r="T114" i="6"/>
  <c r="U114" i="6"/>
  <c r="V114" i="6"/>
  <c r="W114" i="6"/>
  <c r="X114" i="6"/>
  <c r="Y114" i="6"/>
  <c r="Z114" i="6"/>
  <c r="AA114" i="6"/>
  <c r="AB114" i="6"/>
  <c r="AC114" i="6"/>
  <c r="AD114" i="6"/>
  <c r="AE114" i="6"/>
  <c r="AF114" i="6"/>
  <c r="AG114" i="6"/>
  <c r="D115" i="6"/>
  <c r="E115" i="6"/>
  <c r="F115" i="6"/>
  <c r="G115" i="6"/>
  <c r="H115" i="6"/>
  <c r="I115" i="6"/>
  <c r="J115" i="6"/>
  <c r="K115" i="6"/>
  <c r="L115" i="6"/>
  <c r="M115" i="6"/>
  <c r="N115" i="6"/>
  <c r="O115" i="6"/>
  <c r="P115" i="6"/>
  <c r="Q115" i="6"/>
  <c r="R115" i="6"/>
  <c r="S115" i="6"/>
  <c r="T115" i="6"/>
  <c r="U115" i="6"/>
  <c r="V115" i="6"/>
  <c r="W115" i="6"/>
  <c r="X115" i="6"/>
  <c r="Y115" i="6"/>
  <c r="Z115" i="6"/>
  <c r="AA115" i="6"/>
  <c r="AB115" i="6"/>
  <c r="AC115" i="6"/>
  <c r="AD115" i="6"/>
  <c r="AE115" i="6"/>
  <c r="AF115" i="6"/>
  <c r="AG115" i="6"/>
  <c r="D116" i="6"/>
  <c r="E116" i="6"/>
  <c r="F116" i="6"/>
  <c r="G116" i="6"/>
  <c r="H116" i="6"/>
  <c r="I116" i="6"/>
  <c r="J116" i="6"/>
  <c r="K116" i="6"/>
  <c r="L116" i="6"/>
  <c r="M116" i="6"/>
  <c r="N116" i="6"/>
  <c r="O116" i="6"/>
  <c r="P116" i="6"/>
  <c r="Q116" i="6"/>
  <c r="R116" i="6"/>
  <c r="S116" i="6"/>
  <c r="T116" i="6"/>
  <c r="U116" i="6"/>
  <c r="V116" i="6"/>
  <c r="W116" i="6"/>
  <c r="X116" i="6"/>
  <c r="Y116" i="6"/>
  <c r="Z116" i="6"/>
  <c r="AA116" i="6"/>
  <c r="AB116" i="6"/>
  <c r="AC116" i="6"/>
  <c r="AD116" i="6"/>
  <c r="AE116" i="6"/>
  <c r="AF116" i="6"/>
  <c r="AG116" i="6"/>
  <c r="D117" i="6"/>
  <c r="E117" i="6"/>
  <c r="F117" i="6"/>
  <c r="G117" i="6"/>
  <c r="H117" i="6"/>
  <c r="I117" i="6"/>
  <c r="J117" i="6"/>
  <c r="K117" i="6"/>
  <c r="L117" i="6"/>
  <c r="M117" i="6"/>
  <c r="N117" i="6"/>
  <c r="O117" i="6"/>
  <c r="P117" i="6"/>
  <c r="Q117" i="6"/>
  <c r="R117" i="6"/>
  <c r="S117" i="6"/>
  <c r="T117" i="6"/>
  <c r="U117" i="6"/>
  <c r="V117" i="6"/>
  <c r="W117" i="6"/>
  <c r="X117" i="6"/>
  <c r="Y117" i="6"/>
  <c r="Z117" i="6"/>
  <c r="AA117" i="6"/>
  <c r="AB117" i="6"/>
  <c r="AC117" i="6"/>
  <c r="AD117" i="6"/>
  <c r="AE117" i="6"/>
  <c r="AF117" i="6"/>
  <c r="AG117" i="6"/>
  <c r="D118" i="6"/>
  <c r="E118" i="6"/>
  <c r="F118" i="6"/>
  <c r="G118" i="6"/>
  <c r="H118" i="6"/>
  <c r="I118" i="6"/>
  <c r="J118" i="6"/>
  <c r="K118" i="6"/>
  <c r="L118" i="6"/>
  <c r="M118" i="6"/>
  <c r="N118" i="6"/>
  <c r="O118" i="6"/>
  <c r="P118" i="6"/>
  <c r="Q118" i="6"/>
  <c r="R118" i="6"/>
  <c r="S118" i="6"/>
  <c r="T118" i="6"/>
  <c r="U118" i="6"/>
  <c r="V118" i="6"/>
  <c r="W118" i="6"/>
  <c r="X118" i="6"/>
  <c r="Y118" i="6"/>
  <c r="Z118" i="6"/>
  <c r="AA118" i="6"/>
  <c r="AB118" i="6"/>
  <c r="AC118" i="6"/>
  <c r="AD118" i="6"/>
  <c r="AE118" i="6"/>
  <c r="AF118" i="6"/>
  <c r="AG118" i="6"/>
  <c r="D119" i="6"/>
  <c r="E119" i="6"/>
  <c r="F119" i="6"/>
  <c r="G119" i="6"/>
  <c r="H119" i="6"/>
  <c r="I119" i="6"/>
  <c r="J119" i="6"/>
  <c r="K119" i="6"/>
  <c r="L119" i="6"/>
  <c r="M119" i="6"/>
  <c r="N119" i="6"/>
  <c r="O119" i="6"/>
  <c r="P119" i="6"/>
  <c r="Q119" i="6"/>
  <c r="R119" i="6"/>
  <c r="S119" i="6"/>
  <c r="T119" i="6"/>
  <c r="U119" i="6"/>
  <c r="V119" i="6"/>
  <c r="W119" i="6"/>
  <c r="X119" i="6"/>
  <c r="Y119" i="6"/>
  <c r="Z119" i="6"/>
  <c r="AA119" i="6"/>
  <c r="AB119" i="6"/>
  <c r="AC119" i="6"/>
  <c r="AD119" i="6"/>
  <c r="AE119" i="6"/>
  <c r="AF119" i="6"/>
  <c r="AG119" i="6"/>
  <c r="D120" i="6"/>
  <c r="E120" i="6"/>
  <c r="F120" i="6"/>
  <c r="G120" i="6"/>
  <c r="H120" i="6"/>
  <c r="I120" i="6"/>
  <c r="J120" i="6"/>
  <c r="K120" i="6"/>
  <c r="L120" i="6"/>
  <c r="M120" i="6"/>
  <c r="N120" i="6"/>
  <c r="O120" i="6"/>
  <c r="P120" i="6"/>
  <c r="Q120" i="6"/>
  <c r="R120" i="6"/>
  <c r="S120" i="6"/>
  <c r="T120" i="6"/>
  <c r="U120" i="6"/>
  <c r="V120" i="6"/>
  <c r="W120" i="6"/>
  <c r="X120" i="6"/>
  <c r="Y120" i="6"/>
  <c r="Z120" i="6"/>
  <c r="AA120" i="6"/>
  <c r="AB120" i="6"/>
  <c r="AC120" i="6"/>
  <c r="AD120" i="6"/>
  <c r="AE120" i="6"/>
  <c r="AF120" i="6"/>
  <c r="AG120" i="6"/>
  <c r="D121" i="6"/>
  <c r="E121" i="6"/>
  <c r="F121" i="6"/>
  <c r="G121" i="6"/>
  <c r="H121" i="6"/>
  <c r="I121" i="6"/>
  <c r="J121" i="6"/>
  <c r="K121" i="6"/>
  <c r="L121" i="6"/>
  <c r="M121" i="6"/>
  <c r="N121" i="6"/>
  <c r="O121" i="6"/>
  <c r="P121" i="6"/>
  <c r="Q121" i="6"/>
  <c r="R121" i="6"/>
  <c r="S121" i="6"/>
  <c r="T121" i="6"/>
  <c r="U121" i="6"/>
  <c r="V121" i="6"/>
  <c r="W121" i="6"/>
  <c r="X121" i="6"/>
  <c r="Y121" i="6"/>
  <c r="Z121" i="6"/>
  <c r="AA121" i="6"/>
  <c r="AB121" i="6"/>
  <c r="AC121" i="6"/>
  <c r="AD121" i="6"/>
  <c r="AE121" i="6"/>
  <c r="AF121" i="6"/>
  <c r="AG121" i="6"/>
  <c r="D122" i="6"/>
  <c r="E122" i="6"/>
  <c r="F122" i="6"/>
  <c r="G122" i="6"/>
  <c r="H122" i="6"/>
  <c r="I122" i="6"/>
  <c r="J122" i="6"/>
  <c r="K122" i="6"/>
  <c r="L122" i="6"/>
  <c r="M122" i="6"/>
  <c r="N122" i="6"/>
  <c r="O122" i="6"/>
  <c r="P122" i="6"/>
  <c r="Q122" i="6"/>
  <c r="R122" i="6"/>
  <c r="S122" i="6"/>
  <c r="T122" i="6"/>
  <c r="U122" i="6"/>
  <c r="V122" i="6"/>
  <c r="W122" i="6"/>
  <c r="X122" i="6"/>
  <c r="Y122" i="6"/>
  <c r="Z122" i="6"/>
  <c r="AA122" i="6"/>
  <c r="AB122" i="6"/>
  <c r="AC122" i="6"/>
  <c r="AD122" i="6"/>
  <c r="AE122" i="6"/>
  <c r="AF122" i="6"/>
  <c r="AG122" i="6"/>
  <c r="D123" i="6"/>
  <c r="E123" i="6"/>
  <c r="F123" i="6"/>
  <c r="G123" i="6"/>
  <c r="H123" i="6"/>
  <c r="I123" i="6"/>
  <c r="J123" i="6"/>
  <c r="K123" i="6"/>
  <c r="L123" i="6"/>
  <c r="M123" i="6"/>
  <c r="N123" i="6"/>
  <c r="O123" i="6"/>
  <c r="P123" i="6"/>
  <c r="Q123" i="6"/>
  <c r="R123" i="6"/>
  <c r="S123" i="6"/>
  <c r="T123" i="6"/>
  <c r="U123" i="6"/>
  <c r="V123" i="6"/>
  <c r="W123" i="6"/>
  <c r="X123" i="6"/>
  <c r="Y123" i="6"/>
  <c r="Z123" i="6"/>
  <c r="AA123" i="6"/>
  <c r="AB123" i="6"/>
  <c r="AC123" i="6"/>
  <c r="AD123" i="6"/>
  <c r="AE123" i="6"/>
  <c r="AF123" i="6"/>
  <c r="AG123" i="6"/>
  <c r="D124" i="6"/>
  <c r="E124" i="6"/>
  <c r="F124" i="6"/>
  <c r="G124" i="6"/>
  <c r="H124" i="6"/>
  <c r="I124" i="6"/>
  <c r="J124" i="6"/>
  <c r="K124" i="6"/>
  <c r="L124" i="6"/>
  <c r="M124" i="6"/>
  <c r="N124" i="6"/>
  <c r="O124" i="6"/>
  <c r="P124" i="6"/>
  <c r="Q124" i="6"/>
  <c r="R124" i="6"/>
  <c r="S124" i="6"/>
  <c r="T124" i="6"/>
  <c r="U124" i="6"/>
  <c r="V124" i="6"/>
  <c r="W124" i="6"/>
  <c r="X124" i="6"/>
  <c r="Y124" i="6"/>
  <c r="Z124" i="6"/>
  <c r="AA124" i="6"/>
  <c r="AB124" i="6"/>
  <c r="AC124" i="6"/>
  <c r="AD124" i="6"/>
  <c r="AE124" i="6"/>
  <c r="AF124" i="6"/>
  <c r="AG124" i="6"/>
  <c r="D125" i="6"/>
  <c r="E125" i="6"/>
  <c r="F125" i="6"/>
  <c r="G125" i="6"/>
  <c r="H125" i="6"/>
  <c r="I125" i="6"/>
  <c r="J125" i="6"/>
  <c r="K125" i="6"/>
  <c r="L125" i="6"/>
  <c r="M125" i="6"/>
  <c r="N125" i="6"/>
  <c r="O125" i="6"/>
  <c r="P125" i="6"/>
  <c r="Q125" i="6"/>
  <c r="R125" i="6"/>
  <c r="S125" i="6"/>
  <c r="T125" i="6"/>
  <c r="U125" i="6"/>
  <c r="V125" i="6"/>
  <c r="W125" i="6"/>
  <c r="X125" i="6"/>
  <c r="Y125" i="6"/>
  <c r="Z125" i="6"/>
  <c r="AA125" i="6"/>
  <c r="AB125" i="6"/>
  <c r="AC125" i="6"/>
  <c r="AD125" i="6"/>
  <c r="AE125" i="6"/>
  <c r="AF125" i="6"/>
  <c r="AG125" i="6"/>
  <c r="D126" i="6"/>
  <c r="E126" i="6"/>
  <c r="F126" i="6"/>
  <c r="G126" i="6"/>
  <c r="H126" i="6"/>
  <c r="I126" i="6"/>
  <c r="J126" i="6"/>
  <c r="K126" i="6"/>
  <c r="L126" i="6"/>
  <c r="M126" i="6"/>
  <c r="N126" i="6"/>
  <c r="O126" i="6"/>
  <c r="P126" i="6"/>
  <c r="Q126" i="6"/>
  <c r="R126" i="6"/>
  <c r="S126" i="6"/>
  <c r="T126" i="6"/>
  <c r="U126" i="6"/>
  <c r="V126" i="6"/>
  <c r="W126" i="6"/>
  <c r="X126" i="6"/>
  <c r="Y126" i="6"/>
  <c r="Z126" i="6"/>
  <c r="AA126" i="6"/>
  <c r="AB126" i="6"/>
  <c r="AC126" i="6"/>
  <c r="AD126" i="6"/>
  <c r="AE126" i="6"/>
  <c r="AF126" i="6"/>
  <c r="AG126" i="6"/>
  <c r="D127" i="6"/>
  <c r="E127" i="6"/>
  <c r="F127" i="6"/>
  <c r="G127" i="6"/>
  <c r="H127" i="6"/>
  <c r="I127" i="6"/>
  <c r="J127" i="6"/>
  <c r="K127" i="6"/>
  <c r="L127" i="6"/>
  <c r="M127" i="6"/>
  <c r="N127" i="6"/>
  <c r="O127" i="6"/>
  <c r="P127" i="6"/>
  <c r="Q127" i="6"/>
  <c r="R127" i="6"/>
  <c r="S127" i="6"/>
  <c r="T127" i="6"/>
  <c r="U127" i="6"/>
  <c r="V127" i="6"/>
  <c r="W127" i="6"/>
  <c r="X127" i="6"/>
  <c r="Y127" i="6"/>
  <c r="Z127" i="6"/>
  <c r="AA127" i="6"/>
  <c r="AB127" i="6"/>
  <c r="AC127" i="6"/>
  <c r="AD127" i="6"/>
  <c r="AE127" i="6"/>
  <c r="AF127" i="6"/>
  <c r="AG127" i="6"/>
  <c r="D128" i="6"/>
  <c r="E128" i="6"/>
  <c r="F128" i="6"/>
  <c r="G128" i="6"/>
  <c r="H128" i="6"/>
  <c r="I128" i="6"/>
  <c r="J128" i="6"/>
  <c r="K128" i="6"/>
  <c r="L128" i="6"/>
  <c r="M128" i="6"/>
  <c r="N128" i="6"/>
  <c r="O128" i="6"/>
  <c r="P128" i="6"/>
  <c r="Q128" i="6"/>
  <c r="R128" i="6"/>
  <c r="S128" i="6"/>
  <c r="T128" i="6"/>
  <c r="U128" i="6"/>
  <c r="V128" i="6"/>
  <c r="W128" i="6"/>
  <c r="X128" i="6"/>
  <c r="Y128" i="6"/>
  <c r="Z128" i="6"/>
  <c r="AA128" i="6"/>
  <c r="AB128" i="6"/>
  <c r="AC128" i="6"/>
  <c r="AD128" i="6"/>
  <c r="AE128" i="6"/>
  <c r="AF128" i="6"/>
  <c r="AG128" i="6"/>
  <c r="D129" i="6"/>
  <c r="E129" i="6"/>
  <c r="F129" i="6"/>
  <c r="G129" i="6"/>
  <c r="H129" i="6"/>
  <c r="I129" i="6"/>
  <c r="J129" i="6"/>
  <c r="K129" i="6"/>
  <c r="L129" i="6"/>
  <c r="M129" i="6"/>
  <c r="N129" i="6"/>
  <c r="O129" i="6"/>
  <c r="P129" i="6"/>
  <c r="Q129" i="6"/>
  <c r="R129" i="6"/>
  <c r="S129" i="6"/>
  <c r="T129" i="6"/>
  <c r="U129" i="6"/>
  <c r="V129" i="6"/>
  <c r="W129" i="6"/>
  <c r="X129" i="6"/>
  <c r="Y129" i="6"/>
  <c r="Z129" i="6"/>
  <c r="AA129" i="6"/>
  <c r="AB129" i="6"/>
  <c r="AC129" i="6"/>
  <c r="AD129" i="6"/>
  <c r="AE129" i="6"/>
  <c r="AF129" i="6"/>
  <c r="AG129" i="6"/>
  <c r="D130" i="6"/>
  <c r="E130" i="6"/>
  <c r="F130" i="6"/>
  <c r="G130" i="6"/>
  <c r="H130" i="6"/>
  <c r="I130" i="6"/>
  <c r="J130" i="6"/>
  <c r="K130" i="6"/>
  <c r="L130" i="6"/>
  <c r="M130" i="6"/>
  <c r="N130" i="6"/>
  <c r="O130" i="6"/>
  <c r="P130" i="6"/>
  <c r="Q130" i="6"/>
  <c r="R130" i="6"/>
  <c r="S130" i="6"/>
  <c r="T130" i="6"/>
  <c r="U130" i="6"/>
  <c r="V130" i="6"/>
  <c r="W130" i="6"/>
  <c r="X130" i="6"/>
  <c r="Y130" i="6"/>
  <c r="Z130" i="6"/>
  <c r="AA130" i="6"/>
  <c r="AB130" i="6"/>
  <c r="AC130" i="6"/>
  <c r="AD130" i="6"/>
  <c r="AE130" i="6"/>
  <c r="AF130" i="6"/>
  <c r="AG130" i="6"/>
  <c r="D131" i="6"/>
  <c r="E131" i="6"/>
  <c r="F131" i="6"/>
  <c r="G131" i="6"/>
  <c r="H131" i="6"/>
  <c r="I131" i="6"/>
  <c r="J131" i="6"/>
  <c r="K131" i="6"/>
  <c r="L131" i="6"/>
  <c r="M131" i="6"/>
  <c r="N131" i="6"/>
  <c r="O131" i="6"/>
  <c r="P131" i="6"/>
  <c r="Q131" i="6"/>
  <c r="R131" i="6"/>
  <c r="S131" i="6"/>
  <c r="T131" i="6"/>
  <c r="U131" i="6"/>
  <c r="V131" i="6"/>
  <c r="W131" i="6"/>
  <c r="X131" i="6"/>
  <c r="Y131" i="6"/>
  <c r="Z131" i="6"/>
  <c r="AA131" i="6"/>
  <c r="AB131" i="6"/>
  <c r="AC131" i="6"/>
  <c r="AD131" i="6"/>
  <c r="AE131" i="6"/>
  <c r="AF131" i="6"/>
  <c r="AG131" i="6"/>
  <c r="D132" i="6"/>
  <c r="E132" i="6"/>
  <c r="F132" i="6"/>
  <c r="G132" i="6"/>
  <c r="H132" i="6"/>
  <c r="I132" i="6"/>
  <c r="J132" i="6"/>
  <c r="K132" i="6"/>
  <c r="L132" i="6"/>
  <c r="M132" i="6"/>
  <c r="N132" i="6"/>
  <c r="O132" i="6"/>
  <c r="P132" i="6"/>
  <c r="Q132" i="6"/>
  <c r="R132" i="6"/>
  <c r="S132" i="6"/>
  <c r="T132" i="6"/>
  <c r="U132" i="6"/>
  <c r="V132" i="6"/>
  <c r="W132" i="6"/>
  <c r="X132" i="6"/>
  <c r="Y132" i="6"/>
  <c r="Z132" i="6"/>
  <c r="AA132" i="6"/>
  <c r="AB132" i="6"/>
  <c r="AC132" i="6"/>
  <c r="AD132" i="6"/>
  <c r="AE132" i="6"/>
  <c r="AF132" i="6"/>
  <c r="AG132" i="6"/>
  <c r="D133" i="6"/>
  <c r="E133" i="6"/>
  <c r="F133" i="6"/>
  <c r="G133" i="6"/>
  <c r="H133" i="6"/>
  <c r="I133" i="6"/>
  <c r="J133" i="6"/>
  <c r="K133" i="6"/>
  <c r="L133" i="6"/>
  <c r="M133" i="6"/>
  <c r="N133" i="6"/>
  <c r="O133" i="6"/>
  <c r="P133" i="6"/>
  <c r="Q133" i="6"/>
  <c r="R133" i="6"/>
  <c r="S133" i="6"/>
  <c r="T133" i="6"/>
  <c r="U133" i="6"/>
  <c r="V133" i="6"/>
  <c r="W133" i="6"/>
  <c r="X133" i="6"/>
  <c r="Y133" i="6"/>
  <c r="Z133" i="6"/>
  <c r="AA133" i="6"/>
  <c r="AB133" i="6"/>
  <c r="AC133" i="6"/>
  <c r="AD133" i="6"/>
  <c r="AE133" i="6"/>
  <c r="AF133" i="6"/>
  <c r="AG133" i="6"/>
  <c r="D134" i="6"/>
  <c r="E134" i="6"/>
  <c r="F134" i="6"/>
  <c r="G134" i="6"/>
  <c r="H134" i="6"/>
  <c r="I134" i="6"/>
  <c r="J134" i="6"/>
  <c r="K134" i="6"/>
  <c r="L134" i="6"/>
  <c r="M134" i="6"/>
  <c r="N134" i="6"/>
  <c r="O134" i="6"/>
  <c r="P134" i="6"/>
  <c r="Q134" i="6"/>
  <c r="R134" i="6"/>
  <c r="S134" i="6"/>
  <c r="T134" i="6"/>
  <c r="U134" i="6"/>
  <c r="V134" i="6"/>
  <c r="W134" i="6"/>
  <c r="X134" i="6"/>
  <c r="Y134" i="6"/>
  <c r="Z134" i="6"/>
  <c r="AA134" i="6"/>
  <c r="AB134" i="6"/>
  <c r="AC134" i="6"/>
  <c r="AD134" i="6"/>
  <c r="AE134" i="6"/>
  <c r="AF134" i="6"/>
  <c r="AG134" i="6"/>
  <c r="D135" i="6"/>
  <c r="E135" i="6"/>
  <c r="F135" i="6"/>
  <c r="G135" i="6"/>
  <c r="H135" i="6"/>
  <c r="I135" i="6"/>
  <c r="J135" i="6"/>
  <c r="K135" i="6"/>
  <c r="L135" i="6"/>
  <c r="M135" i="6"/>
  <c r="N135" i="6"/>
  <c r="O135" i="6"/>
  <c r="P135" i="6"/>
  <c r="Q135" i="6"/>
  <c r="R135" i="6"/>
  <c r="S135" i="6"/>
  <c r="T135" i="6"/>
  <c r="U135" i="6"/>
  <c r="V135" i="6"/>
  <c r="W135" i="6"/>
  <c r="X135" i="6"/>
  <c r="Y135" i="6"/>
  <c r="Z135" i="6"/>
  <c r="AA135" i="6"/>
  <c r="AB135" i="6"/>
  <c r="AC135" i="6"/>
  <c r="AD135" i="6"/>
  <c r="AE135" i="6"/>
  <c r="AF135" i="6"/>
  <c r="AG135" i="6"/>
  <c r="D136" i="6"/>
  <c r="E136" i="6"/>
  <c r="F136" i="6"/>
  <c r="G136" i="6"/>
  <c r="H136" i="6"/>
  <c r="I136" i="6"/>
  <c r="J136" i="6"/>
  <c r="K136" i="6"/>
  <c r="L136" i="6"/>
  <c r="M136" i="6"/>
  <c r="N136" i="6"/>
  <c r="O136" i="6"/>
  <c r="P136" i="6"/>
  <c r="Q136" i="6"/>
  <c r="R136" i="6"/>
  <c r="S136" i="6"/>
  <c r="T136" i="6"/>
  <c r="U136" i="6"/>
  <c r="V136" i="6"/>
  <c r="W136" i="6"/>
  <c r="X136" i="6"/>
  <c r="Y136" i="6"/>
  <c r="Z136" i="6"/>
  <c r="AA136" i="6"/>
  <c r="AB136" i="6"/>
  <c r="AC136" i="6"/>
  <c r="AD136" i="6"/>
  <c r="AE136" i="6"/>
  <c r="AF136" i="6"/>
  <c r="AG136" i="6"/>
  <c r="D137" i="6"/>
  <c r="E137" i="6"/>
  <c r="F137" i="6"/>
  <c r="G137" i="6"/>
  <c r="H137" i="6"/>
  <c r="I137" i="6"/>
  <c r="J137" i="6"/>
  <c r="K137" i="6"/>
  <c r="L137" i="6"/>
  <c r="M137" i="6"/>
  <c r="N137" i="6"/>
  <c r="O137" i="6"/>
  <c r="P137" i="6"/>
  <c r="Q137" i="6"/>
  <c r="R137" i="6"/>
  <c r="S137" i="6"/>
  <c r="T137" i="6"/>
  <c r="U137" i="6"/>
  <c r="V137" i="6"/>
  <c r="W137" i="6"/>
  <c r="X137" i="6"/>
  <c r="Y137" i="6"/>
  <c r="Z137" i="6"/>
  <c r="AA137" i="6"/>
  <c r="AB137" i="6"/>
  <c r="AC137" i="6"/>
  <c r="AD137" i="6"/>
  <c r="AE137" i="6"/>
  <c r="AF137" i="6"/>
  <c r="AG137" i="6"/>
  <c r="D138" i="6"/>
  <c r="E138" i="6"/>
  <c r="F138" i="6"/>
  <c r="G138" i="6"/>
  <c r="H138" i="6"/>
  <c r="I138" i="6"/>
  <c r="J138" i="6"/>
  <c r="K138" i="6"/>
  <c r="L138" i="6"/>
  <c r="M138" i="6"/>
  <c r="N138" i="6"/>
  <c r="O138" i="6"/>
  <c r="P138" i="6"/>
  <c r="Q138" i="6"/>
  <c r="R138" i="6"/>
  <c r="S138" i="6"/>
  <c r="T138" i="6"/>
  <c r="U138" i="6"/>
  <c r="V138" i="6"/>
  <c r="W138" i="6"/>
  <c r="X138" i="6"/>
  <c r="Y138" i="6"/>
  <c r="Z138" i="6"/>
  <c r="AA138" i="6"/>
  <c r="AB138" i="6"/>
  <c r="AC138" i="6"/>
  <c r="AD138" i="6"/>
  <c r="AE138" i="6"/>
  <c r="AF138" i="6"/>
  <c r="AG138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79" i="6"/>
  <c r="M4" i="6"/>
  <c r="N4" i="6"/>
  <c r="O4" i="6"/>
  <c r="R4" i="6"/>
  <c r="S4" i="6"/>
  <c r="T4" i="6"/>
  <c r="U4" i="6"/>
  <c r="M5" i="6"/>
  <c r="N5" i="6"/>
  <c r="O5" i="6"/>
  <c r="R5" i="6"/>
  <c r="S5" i="6"/>
  <c r="T5" i="6"/>
  <c r="U5" i="6"/>
  <c r="M6" i="6"/>
  <c r="N6" i="6"/>
  <c r="O6" i="6"/>
  <c r="R6" i="6"/>
  <c r="S6" i="6"/>
  <c r="T6" i="6"/>
  <c r="U6" i="6"/>
  <c r="M7" i="6"/>
  <c r="N7" i="6"/>
  <c r="O7" i="6"/>
  <c r="R7" i="6"/>
  <c r="S7" i="6"/>
  <c r="T7" i="6"/>
  <c r="U7" i="6"/>
  <c r="M8" i="6"/>
  <c r="N8" i="6"/>
  <c r="O8" i="6"/>
  <c r="P8" i="6"/>
  <c r="Q8" i="6"/>
  <c r="R8" i="6"/>
  <c r="S8" i="6"/>
  <c r="T8" i="6"/>
  <c r="O3" i="6"/>
  <c r="P3" i="6"/>
  <c r="R3" i="6"/>
  <c r="S3" i="6"/>
  <c r="T3" i="6"/>
  <c r="U3" i="6"/>
  <c r="M3" i="6"/>
</calcChain>
</file>

<file path=xl/sharedStrings.xml><?xml version="1.0" encoding="utf-8"?>
<sst xmlns="http://schemas.openxmlformats.org/spreadsheetml/2006/main" count="45" uniqueCount="36">
  <si>
    <t>ИТОГО</t>
  </si>
  <si>
    <t>Итого</t>
  </si>
  <si>
    <t xml:space="preserve">З11 </t>
  </si>
  <si>
    <t>З12</t>
  </si>
  <si>
    <t>З13</t>
  </si>
  <si>
    <t>З14</t>
  </si>
  <si>
    <t>З15</t>
  </si>
  <si>
    <t>З16</t>
  </si>
  <si>
    <t>З17</t>
  </si>
  <si>
    <t>З18</t>
  </si>
  <si>
    <t>З19</t>
  </si>
  <si>
    <t>З20</t>
  </si>
  <si>
    <t>З21</t>
  </si>
  <si>
    <t>З22</t>
  </si>
  <si>
    <t>Ж11</t>
  </si>
  <si>
    <t>Ж12</t>
  </si>
  <si>
    <t>Ж13</t>
  </si>
  <si>
    <t>Ж14</t>
  </si>
  <si>
    <t>Ж15</t>
  </si>
  <si>
    <t>Ж16</t>
  </si>
  <si>
    <t>Ж17</t>
  </si>
  <si>
    <t>П11</t>
  </si>
  <si>
    <t>П12</t>
  </si>
  <si>
    <t>П13</t>
  </si>
  <si>
    <t>П14</t>
  </si>
  <si>
    <t>П15</t>
  </si>
  <si>
    <t>П16</t>
  </si>
  <si>
    <t>П17</t>
  </si>
  <si>
    <t>П18</t>
  </si>
  <si>
    <t>П19</t>
  </si>
  <si>
    <t>"=1="</t>
  </si>
  <si>
    <t>"=2="</t>
  </si>
  <si>
    <t>"=3="</t>
  </si>
  <si>
    <t>"=4="</t>
  </si>
  <si>
    <t>"=5="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</si>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</sst>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</cellStyleXfs>
  <cellXfs count="21">
    <xf numFmtId="0" fontId="0" fillId="0" borderId="0" xfId="0"/>
    <xf numFmtId="0" fontId="20" fillId="0" borderId="11" xfId="43" applyFont="1" applyBorder="1"/>
    <xf numFmtId="0" fontId="21" fillId="33" borderId="12" xfId="42" applyFont="1" applyFill="1" applyBorder="1" applyAlignment="1">
      <alignment horizontal="center" vertical="center" textRotation="90" wrapText="1"/>
    </xf>
    <xf numFmtId="0" fontId="21" fillId="34" borderId="12" xfId="42" applyFont="1" applyFill="1" applyBorder="1" applyAlignment="1">
      <alignment horizontal="center" vertical="center" textRotation="90" wrapText="1"/>
    </xf>
    <xf numFmtId="0" fontId="22" fillId="34" borderId="12" xfId="42" applyFont="1" applyFill="1" applyBorder="1" applyAlignment="1">
      <alignment horizontal="center" vertical="center" textRotation="90" wrapText="1"/>
    </xf>
    <xf numFmtId="0" fontId="21" fillId="35" borderId="12" xfId="42" applyFont="1" applyFill="1" applyBorder="1" applyAlignment="1">
      <alignment horizontal="center" vertical="center" textRotation="90" wrapText="1"/>
    </xf>
    <xf numFmtId="0" fontId="21" fillId="36" borderId="12" xfId="42" applyFont="1" applyFill="1" applyBorder="1" applyAlignment="1">
      <alignment horizontal="center" vertical="center" textRotation="90" wrapText="1"/>
    </xf>
    <xf numFmtId="0" fontId="21" fillId="37" borderId="13" xfId="43" applyFont="1" applyFill="1" applyBorder="1" applyAlignment="1">
      <alignment horizontal="center" vertical="center" wrapText="1"/>
    </xf>
    <xf numFmtId="0" fontId="20" fillId="0" borderId="13" xfId="43" applyFont="1" applyBorder="1" applyAlignment="1">
      <alignment horizontal="center" vertical="center" wrapText="1"/>
    </xf>
    <xf numFmtId="0" fontId="24" fillId="0" borderId="0" xfId="0" applyFont="1"/>
    <xf numFmtId="0" fontId="24" fillId="0" borderId="10" xfId="0" applyFont="1" applyBorder="1" applyAlignment="1">
      <alignment horizontal="center" vertical="center"/>
    </xf>
    <xf numFmtId="0" fontId="23" fillId="38" borderId="10" xfId="43" applyFont="1" applyFill="1" applyBorder="1" applyAlignment="1">
      <alignment horizontal="center" vertical="center"/>
    </xf>
    <xf numFmtId="0" fontId="23" fillId="37" borderId="10" xfId="43" applyFont="1" applyFill="1" applyBorder="1" applyAlignment="1">
      <alignment horizontal="center" vertical="center"/>
    </xf>
    <xf numFmtId="0" fontId="20" fillId="0" borderId="10" xfId="43" applyFont="1" applyBorder="1" applyAlignment="1">
      <alignment horizontal="center" vertical="center"/>
    </xf>
    <xf numFmtId="164" fontId="24" fillId="0" borderId="0" xfId="0" applyNumberFormat="1" applyFont="1"/>
    <xf numFmtId="164" fontId="24" fillId="39" borderId="0" xfId="0" applyNumberFormat="1" applyFont="1" applyFill="1"/>
    <xf numFmtId="164" fontId="24" fillId="0" borderId="10" xfId="0" applyNumberFormat="1" applyFont="1" applyBorder="1" applyAlignment="1">
      <alignment horizontal="center" vertical="center"/>
    </xf>
    <xf numFmtId="0" fontId="23" fillId="39" borderId="10" xfId="43" applyFont="1" applyFill="1" applyBorder="1" applyAlignment="1">
      <alignment horizontal="center" vertical="center"/>
    </xf>
    <xf numFmtId="164" fontId="23" fillId="39" borderId="10" xfId="43" applyNumberFormat="1" applyFont="1" applyFill="1" applyBorder="1" applyAlignment="1">
      <alignment horizontal="center" vertical="center"/>
    </xf>
    <xf numFmtId="164" fontId="24" fillId="40" borderId="10" xfId="0" applyNumberFormat="1" applyFont="1" applyFill="1" applyBorder="1" applyAlignment="1">
      <alignment horizontal="center" vertical="center"/>
    </xf>
    <xf numFmtId="164" fontId="24" fillId="40" borderId="10" xfId="0" applyNumberFormat="1" applyFont="1" applyFill="1" applyBorder="1"/>
  </cellXfs>
  <cellStyles count="4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3"/>
    <cellStyle name="Обычный_Лист1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8"/>
  <sheetViews>
    <sheetView tabSelected="1" topLeftCell="L1" zoomScale="115" zoomScaleNormal="115" workbookViewId="0">
      <selection activeCell="X2" sqref="X2"/>
    </sheetView>
  </sheetViews>
  <sheetFormatPr defaultColWidth="8.85546875" defaultRowHeight="15" x14ac:dyDescent="0.25"/>
  <cols>
    <col min="1" max="1" width="17.42578125" style="9" customWidth="1"/>
    <col min="2" max="2" width="8.85546875" style="9"/>
    <col min="3" max="3" width="12.5703125" style="9" customWidth="1"/>
    <col min="4" max="4" width="10.85546875" style="9" customWidth="1"/>
    <col min="5" max="7" width="8" style="9" customWidth="1"/>
    <col min="8" max="8" width="8.140625" style="9" customWidth="1"/>
    <col min="9" max="12" width="8" style="9" customWidth="1"/>
    <col min="13" max="13" width="9.28515625" style="9" customWidth="1"/>
    <col min="14" max="15" width="8" style="9" customWidth="1"/>
    <col min="16" max="16" width="8.85546875" style="9" customWidth="1"/>
    <col min="17" max="17" width="8.28515625" style="9" bestFit="1" customWidth="1"/>
    <col min="18" max="20" width="7.42578125" style="9" customWidth="1"/>
    <col min="21" max="21" width="8.28515625" style="9" bestFit="1" customWidth="1"/>
    <col min="22" max="22" width="8.85546875" style="9" bestFit="1" customWidth="1"/>
    <col min="23" max="23" width="8.28515625" style="9" bestFit="1" customWidth="1"/>
    <col min="24" max="33" width="7" style="9" customWidth="1"/>
    <col min="34" max="16384" width="8.85546875" style="9"/>
  </cols>
  <sheetData>
    <row r="2" spans="1:33" x14ac:dyDescent="0.25">
      <c r="A2" s="10" t="s">
        <v>1</v>
      </c>
      <c r="B2" s="10">
        <v>1</v>
      </c>
      <c r="C2" s="10">
        <v>2</v>
      </c>
      <c r="D2" s="10">
        <v>3</v>
      </c>
      <c r="E2" s="10">
        <v>4</v>
      </c>
      <c r="F2" s="10">
        <v>5</v>
      </c>
      <c r="G2" s="10">
        <v>6</v>
      </c>
      <c r="H2" s="10">
        <v>7</v>
      </c>
      <c r="I2" s="10">
        <v>8</v>
      </c>
      <c r="J2" s="10">
        <v>9</v>
      </c>
    </row>
    <row r="3" spans="1:33" x14ac:dyDescent="0.25">
      <c r="A3" s="10">
        <v>39252</v>
      </c>
      <c r="B3" s="10">
        <v>13841</v>
      </c>
      <c r="C3" s="10">
        <v>4622</v>
      </c>
      <c r="D3" s="10">
        <v>4412</v>
      </c>
      <c r="E3" s="10">
        <v>1526</v>
      </c>
      <c r="F3" s="10">
        <v>5618</v>
      </c>
      <c r="G3" s="10">
        <v>2700</v>
      </c>
      <c r="H3" s="10">
        <v>3768</v>
      </c>
      <c r="I3" s="10">
        <v>1518</v>
      </c>
      <c r="J3" s="10">
        <v>1247</v>
      </c>
      <c r="M3" s="16">
        <f>ROUND(B3*100/B$8,3)</f>
        <v>25.734999999999999</v>
      </c>
      <c r="N3" s="16">
        <f>ROUND(C3*100/C$8,3)</f>
        <v>26.338000000000001</v>
      </c>
      <c r="O3" s="16">
        <f t="shared" ref="O3:U3" si="0">ROUND(D3*100/D$8,3)</f>
        <v>21.876999999999999</v>
      </c>
      <c r="P3" s="16">
        <f t="shared" si="0"/>
        <v>21.794</v>
      </c>
      <c r="Q3" s="16">
        <f t="shared" si="0"/>
        <v>21.222999999999999</v>
      </c>
      <c r="R3" s="16">
        <f t="shared" si="0"/>
        <v>22.699000000000002</v>
      </c>
      <c r="S3" s="16">
        <f t="shared" si="0"/>
        <v>20.21</v>
      </c>
      <c r="T3" s="16">
        <f t="shared" si="0"/>
        <v>21.739000000000001</v>
      </c>
      <c r="U3" s="16">
        <f t="shared" si="0"/>
        <v>28.852</v>
      </c>
      <c r="V3" s="19">
        <f>F3*100/F$8</f>
        <v>21.22322541649352</v>
      </c>
      <c r="W3" s="20">
        <f>J3*100/J$8</f>
        <v>28.85238315594632</v>
      </c>
    </row>
    <row r="4" spans="1:33" x14ac:dyDescent="0.25">
      <c r="A4" s="10">
        <v>38575</v>
      </c>
      <c r="B4" s="10">
        <v>11346</v>
      </c>
      <c r="C4" s="10">
        <v>3646</v>
      </c>
      <c r="D4" s="10">
        <v>4739</v>
      </c>
      <c r="E4" s="10">
        <v>1883</v>
      </c>
      <c r="F4" s="10">
        <v>5884</v>
      </c>
      <c r="G4" s="10">
        <v>2873</v>
      </c>
      <c r="H4" s="10">
        <v>5483</v>
      </c>
      <c r="I4" s="10">
        <v>1613</v>
      </c>
      <c r="J4" s="10">
        <v>1108</v>
      </c>
      <c r="M4" s="16">
        <f t="shared" ref="M4:M8" si="1">ROUND(B4*100/B$8,3)</f>
        <v>21.096</v>
      </c>
      <c r="N4" s="16">
        <f t="shared" ref="N4:N8" si="2">ROUND(C4*100/C$8,3)</f>
        <v>20.776</v>
      </c>
      <c r="O4" s="16">
        <f t="shared" ref="O4:O8" si="3">ROUND(D4*100/D$8,3)</f>
        <v>23.498999999999999</v>
      </c>
      <c r="P4" s="16">
        <f t="shared" ref="P4:P7" si="4">ROUND(E4*100/E$8,3)</f>
        <v>26.891999999999999</v>
      </c>
      <c r="Q4" s="16">
        <f t="shared" ref="Q4:Q7" si="5">ROUND(F4*100/F$8,3)</f>
        <v>22.228000000000002</v>
      </c>
      <c r="R4" s="16">
        <f t="shared" ref="R4:R8" si="6">ROUND(G4*100/G$8,3)</f>
        <v>24.152999999999999</v>
      </c>
      <c r="S4" s="16">
        <f t="shared" ref="S4:S8" si="7">ROUND(H4*100/H$8,3)</f>
        <v>29.408999999999999</v>
      </c>
      <c r="T4" s="16">
        <f t="shared" ref="T4:T8" si="8">ROUND(I4*100/I$8,3)</f>
        <v>23.099</v>
      </c>
      <c r="U4" s="16">
        <f t="shared" ref="U4:U7" si="9">ROUND(J4*100/J$8,3)</f>
        <v>25.635999999999999</v>
      </c>
      <c r="V4" s="19">
        <f t="shared" ref="V4:V7" si="10">F4*100/F$8</f>
        <v>22.228098674020625</v>
      </c>
      <c r="W4" s="20">
        <f t="shared" ref="W4:W7" si="11">J4*100/J$8</f>
        <v>25.636279500231375</v>
      </c>
    </row>
    <row r="5" spans="1:33" x14ac:dyDescent="0.25">
      <c r="A5" s="10">
        <v>31871</v>
      </c>
      <c r="B5" s="10">
        <v>11358</v>
      </c>
      <c r="C5" s="10">
        <v>3529</v>
      </c>
      <c r="D5" s="10">
        <v>3774</v>
      </c>
      <c r="E5" s="10">
        <v>1058</v>
      </c>
      <c r="F5" s="10">
        <v>4921</v>
      </c>
      <c r="G5" s="10">
        <v>2067</v>
      </c>
      <c r="H5" s="10">
        <v>3133</v>
      </c>
      <c r="I5" s="10">
        <v>1126</v>
      </c>
      <c r="J5" s="10">
        <v>905</v>
      </c>
      <c r="M5" s="16">
        <f t="shared" si="1"/>
        <v>21.117999999999999</v>
      </c>
      <c r="N5" s="16">
        <f t="shared" si="2"/>
        <v>20.109000000000002</v>
      </c>
      <c r="O5" s="16">
        <f t="shared" si="3"/>
        <v>18.713999999999999</v>
      </c>
      <c r="P5" s="16">
        <f t="shared" si="4"/>
        <v>15.11</v>
      </c>
      <c r="Q5" s="16">
        <f t="shared" si="5"/>
        <v>18.59</v>
      </c>
      <c r="R5" s="16">
        <f t="shared" si="6"/>
        <v>17.376999999999999</v>
      </c>
      <c r="S5" s="16">
        <f t="shared" si="7"/>
        <v>16.803999999999998</v>
      </c>
      <c r="T5" s="16">
        <f t="shared" si="8"/>
        <v>16.125</v>
      </c>
      <c r="U5" s="16">
        <f t="shared" si="9"/>
        <v>20.939</v>
      </c>
      <c r="V5" s="19">
        <f t="shared" si="10"/>
        <v>18.590155264251447</v>
      </c>
      <c r="W5" s="20">
        <f t="shared" si="11"/>
        <v>20.939379916705228</v>
      </c>
    </row>
    <row r="6" spans="1:33" x14ac:dyDescent="0.25">
      <c r="A6" s="10">
        <v>31308</v>
      </c>
      <c r="B6" s="10">
        <v>9307</v>
      </c>
      <c r="C6" s="10">
        <v>2998</v>
      </c>
      <c r="D6" s="10">
        <v>4443</v>
      </c>
      <c r="E6" s="10">
        <v>1478</v>
      </c>
      <c r="F6" s="10">
        <v>5416</v>
      </c>
      <c r="G6" s="10">
        <v>2235</v>
      </c>
      <c r="H6" s="10">
        <v>3448</v>
      </c>
      <c r="I6" s="10">
        <v>1337</v>
      </c>
      <c r="J6" s="10">
        <v>646</v>
      </c>
      <c r="M6" s="16">
        <f t="shared" si="1"/>
        <v>17.305</v>
      </c>
      <c r="N6" s="16">
        <f t="shared" si="2"/>
        <v>17.084</v>
      </c>
      <c r="O6" s="16">
        <f t="shared" si="3"/>
        <v>22.030999999999999</v>
      </c>
      <c r="P6" s="16">
        <f t="shared" si="4"/>
        <v>21.108000000000001</v>
      </c>
      <c r="Q6" s="16">
        <f t="shared" si="5"/>
        <v>20.46</v>
      </c>
      <c r="R6" s="16">
        <f t="shared" si="6"/>
        <v>18.789000000000001</v>
      </c>
      <c r="S6" s="16">
        <f t="shared" si="7"/>
        <v>18.494</v>
      </c>
      <c r="T6" s="16">
        <f t="shared" si="8"/>
        <v>19.146000000000001</v>
      </c>
      <c r="U6" s="16">
        <f t="shared" si="9"/>
        <v>14.946999999999999</v>
      </c>
      <c r="V6" s="19">
        <f t="shared" si="10"/>
        <v>20.460126175815041</v>
      </c>
      <c r="W6" s="20">
        <f t="shared" si="11"/>
        <v>14.946783896344286</v>
      </c>
    </row>
    <row r="7" spans="1:33" x14ac:dyDescent="0.25">
      <c r="A7" s="10">
        <v>25810</v>
      </c>
      <c r="B7" s="10">
        <v>7931</v>
      </c>
      <c r="C7" s="10">
        <v>2754</v>
      </c>
      <c r="D7" s="10">
        <v>2799</v>
      </c>
      <c r="E7" s="10">
        <v>1057</v>
      </c>
      <c r="F7" s="10">
        <v>4632</v>
      </c>
      <c r="G7" s="10">
        <v>2020</v>
      </c>
      <c r="H7" s="10">
        <v>2812</v>
      </c>
      <c r="I7" s="10">
        <v>1389</v>
      </c>
      <c r="J7" s="10">
        <v>416</v>
      </c>
      <c r="M7" s="16">
        <f t="shared" si="1"/>
        <v>14.746</v>
      </c>
      <c r="N7" s="16">
        <f t="shared" si="2"/>
        <v>15.693</v>
      </c>
      <c r="O7" s="16">
        <f t="shared" si="3"/>
        <v>13.879</v>
      </c>
      <c r="P7" s="16">
        <f t="shared" si="4"/>
        <v>15.096</v>
      </c>
      <c r="Q7" s="16">
        <f t="shared" si="5"/>
        <v>17.498000000000001</v>
      </c>
      <c r="R7" s="16">
        <f t="shared" si="6"/>
        <v>16.981999999999999</v>
      </c>
      <c r="S7" s="16">
        <f t="shared" si="7"/>
        <v>15.083</v>
      </c>
      <c r="T7" s="16">
        <f t="shared" si="8"/>
        <v>19.890999999999998</v>
      </c>
      <c r="U7" s="16">
        <f t="shared" si="9"/>
        <v>9.625</v>
      </c>
      <c r="V7" s="19">
        <f t="shared" si="10"/>
        <v>17.498394469419363</v>
      </c>
      <c r="W7" s="20">
        <f t="shared" si="11"/>
        <v>9.6251735307727913</v>
      </c>
    </row>
    <row r="8" spans="1:33" x14ac:dyDescent="0.25">
      <c r="A8" s="10">
        <v>166816</v>
      </c>
      <c r="B8" s="10">
        <v>53783</v>
      </c>
      <c r="C8" s="10">
        <v>17549</v>
      </c>
      <c r="D8" s="10">
        <v>20167</v>
      </c>
      <c r="E8" s="10">
        <v>7002</v>
      </c>
      <c r="F8" s="10">
        <v>26471</v>
      </c>
      <c r="G8" s="10">
        <v>11895</v>
      </c>
      <c r="H8" s="10">
        <v>18644</v>
      </c>
      <c r="I8" s="10">
        <v>6983</v>
      </c>
      <c r="J8" s="10">
        <v>4322</v>
      </c>
      <c r="M8" s="16">
        <f t="shared" si="1"/>
        <v>100</v>
      </c>
      <c r="N8" s="16">
        <f t="shared" si="2"/>
        <v>100</v>
      </c>
      <c r="O8" s="16">
        <f t="shared" si="3"/>
        <v>100</v>
      </c>
      <c r="P8" s="16">
        <f t="shared" ref="P8" si="12">ROUND(E8*100/E$8,3)</f>
        <v>100</v>
      </c>
      <c r="Q8" s="16">
        <f t="shared" ref="Q8" si="13">ROUND(F8*100/F$8,3)</f>
        <v>100</v>
      </c>
      <c r="R8" s="16">
        <f t="shared" si="6"/>
        <v>100</v>
      </c>
      <c r="S8" s="16">
        <f t="shared" si="7"/>
        <v>100</v>
      </c>
      <c r="T8" s="16">
        <f t="shared" si="8"/>
        <v>100</v>
      </c>
      <c r="U8" s="16">
        <f>ROUND(J8*100/J$8,3)</f>
        <v>100</v>
      </c>
    </row>
    <row r="10" spans="1:33" x14ac:dyDescent="0.25">
      <c r="M10" s="14">
        <f>SUM(M3:M7)</f>
        <v>99.999999999999986</v>
      </c>
      <c r="N10" s="14">
        <f>SUM(N3:N7)</f>
        <v>100.00000000000001</v>
      </c>
      <c r="O10" s="14">
        <f t="shared" ref="O10:W10" si="14">SUM(O3:O7)</f>
        <v>100.00000000000001</v>
      </c>
      <c r="P10" s="14">
        <f t="shared" si="14"/>
        <v>100</v>
      </c>
      <c r="Q10" s="15">
        <f>SUM(Q3:Q7)+100-SUM(Q3:Q7)</f>
        <v>100.00000000000001</v>
      </c>
      <c r="R10" s="14">
        <f t="shared" si="14"/>
        <v>100</v>
      </c>
      <c r="S10" s="14">
        <f t="shared" si="14"/>
        <v>100</v>
      </c>
      <c r="T10" s="14">
        <f t="shared" si="14"/>
        <v>100</v>
      </c>
      <c r="U10" s="15">
        <f>SUM(U3:U7)+100-SUM(U3:U7)</f>
        <v>100</v>
      </c>
      <c r="V10" s="14">
        <f t="shared" si="14"/>
        <v>100</v>
      </c>
      <c r="W10" s="14">
        <f t="shared" si="14"/>
        <v>100</v>
      </c>
    </row>
    <row r="15" spans="1:33" ht="15.75" thickBot="1" x14ac:dyDescent="0.3"/>
    <row r="16" spans="1:33" ht="47.25" x14ac:dyDescent="0.25">
      <c r="A16" s="1"/>
      <c r="B16" s="2" t="s">
        <v>0</v>
      </c>
      <c r="C16" s="3" t="s">
        <v>35</v>
      </c>
      <c r="D16" s="4" t="s">
        <v>2</v>
      </c>
      <c r="E16" s="4" t="s">
        <v>3</v>
      </c>
      <c r="F16" s="4" t="s">
        <v>4</v>
      </c>
      <c r="G16" s="4" t="s">
        <v>5</v>
      </c>
      <c r="H16" s="4" t="s">
        <v>6</v>
      </c>
      <c r="I16" s="4" t="s">
        <v>7</v>
      </c>
      <c r="J16" s="4" t="s">
        <v>8</v>
      </c>
      <c r="K16" s="4" t="s">
        <v>9</v>
      </c>
      <c r="L16" s="4" t="s">
        <v>10</v>
      </c>
      <c r="M16" s="4" t="s">
        <v>11</v>
      </c>
      <c r="N16" s="4" t="s">
        <v>12</v>
      </c>
      <c r="O16" s="4" t="s">
        <v>13</v>
      </c>
      <c r="P16" s="5" t="s">
        <v>35</v>
      </c>
      <c r="Q16" s="5" t="s">
        <v>14</v>
      </c>
      <c r="R16" s="5" t="s">
        <v>15</v>
      </c>
      <c r="S16" s="5" t="s">
        <v>16</v>
      </c>
      <c r="T16" s="5" t="s">
        <v>17</v>
      </c>
      <c r="U16" s="5" t="s">
        <v>18</v>
      </c>
      <c r="V16" s="5" t="s">
        <v>19</v>
      </c>
      <c r="W16" s="5" t="s">
        <v>20</v>
      </c>
      <c r="X16" s="6" t="s">
        <v>35</v>
      </c>
      <c r="Y16" s="6" t="s">
        <v>21</v>
      </c>
      <c r="Z16" s="6" t="s">
        <v>22</v>
      </c>
      <c r="AA16" s="6" t="s">
        <v>23</v>
      </c>
      <c r="AB16" s="6" t="s">
        <v>24</v>
      </c>
      <c r="AC16" s="6" t="s">
        <v>25</v>
      </c>
      <c r="AD16" s="6" t="s">
        <v>26</v>
      </c>
      <c r="AE16" s="6" t="s">
        <v>27</v>
      </c>
      <c r="AF16" s="6" t="s">
        <v>28</v>
      </c>
      <c r="AG16" s="6" t="s">
        <v>29</v>
      </c>
    </row>
    <row r="17" spans="1:33" x14ac:dyDescent="0.25">
      <c r="A17" s="7" t="s">
        <v>30</v>
      </c>
      <c r="B17" s="11">
        <v>39252</v>
      </c>
      <c r="C17" s="11">
        <v>38425</v>
      </c>
      <c r="D17" s="12">
        <v>21972</v>
      </c>
      <c r="E17" s="12">
        <v>1197</v>
      </c>
      <c r="F17" s="12">
        <v>1926</v>
      </c>
      <c r="G17" s="12">
        <v>30</v>
      </c>
      <c r="H17" s="12">
        <v>749</v>
      </c>
      <c r="I17" s="12">
        <v>1143</v>
      </c>
      <c r="J17" s="12">
        <v>7990</v>
      </c>
      <c r="K17" s="12">
        <v>517</v>
      </c>
      <c r="L17" s="12">
        <v>370</v>
      </c>
      <c r="M17" s="12">
        <v>1443</v>
      </c>
      <c r="N17" s="12">
        <v>388</v>
      </c>
      <c r="O17" s="12">
        <v>700</v>
      </c>
      <c r="P17" s="11">
        <v>750</v>
      </c>
      <c r="Q17" s="12">
        <v>254</v>
      </c>
      <c r="R17" s="12">
        <v>5</v>
      </c>
      <c r="S17" s="12">
        <v>18</v>
      </c>
      <c r="T17" s="12">
        <v>10</v>
      </c>
      <c r="U17" s="12">
        <v>0</v>
      </c>
      <c r="V17" s="12">
        <v>1</v>
      </c>
      <c r="W17" s="12">
        <v>462</v>
      </c>
      <c r="X17" s="11">
        <v>77</v>
      </c>
      <c r="Y17" s="12">
        <v>56</v>
      </c>
      <c r="Z17" s="12">
        <v>2</v>
      </c>
      <c r="AA17" s="12">
        <v>8</v>
      </c>
      <c r="AB17" s="12">
        <v>1</v>
      </c>
      <c r="AC17" s="12">
        <v>0</v>
      </c>
      <c r="AD17" s="12">
        <v>1</v>
      </c>
      <c r="AE17" s="12">
        <v>4</v>
      </c>
      <c r="AF17" s="12">
        <v>1</v>
      </c>
      <c r="AG17" s="12">
        <v>4</v>
      </c>
    </row>
    <row r="18" spans="1:33" x14ac:dyDescent="0.25">
      <c r="A18" s="8">
        <v>1</v>
      </c>
      <c r="B18" s="11">
        <v>13841</v>
      </c>
      <c r="C18" s="11">
        <v>13587</v>
      </c>
      <c r="D18" s="13">
        <v>7962</v>
      </c>
      <c r="E18" s="13">
        <v>400</v>
      </c>
      <c r="F18" s="13">
        <v>725</v>
      </c>
      <c r="G18" s="13">
        <v>6</v>
      </c>
      <c r="H18" s="13">
        <v>278</v>
      </c>
      <c r="I18" s="13">
        <v>373</v>
      </c>
      <c r="J18" s="13">
        <v>2823</v>
      </c>
      <c r="K18" s="13">
        <v>146</v>
      </c>
      <c r="L18" s="13">
        <v>104</v>
      </c>
      <c r="M18" s="13">
        <v>475</v>
      </c>
      <c r="N18" s="13">
        <v>96</v>
      </c>
      <c r="O18" s="13">
        <v>199</v>
      </c>
      <c r="P18" s="11">
        <v>224</v>
      </c>
      <c r="Q18" s="13">
        <v>19</v>
      </c>
      <c r="R18" s="13">
        <v>0</v>
      </c>
      <c r="S18" s="13">
        <v>12</v>
      </c>
      <c r="T18" s="13">
        <v>0</v>
      </c>
      <c r="U18" s="13">
        <v>0</v>
      </c>
      <c r="V18" s="13">
        <v>0</v>
      </c>
      <c r="W18" s="13">
        <v>193</v>
      </c>
      <c r="X18" s="11">
        <v>30</v>
      </c>
      <c r="Y18" s="13">
        <v>24</v>
      </c>
      <c r="Z18" s="13">
        <v>0</v>
      </c>
      <c r="AA18" s="13">
        <v>4</v>
      </c>
      <c r="AB18" s="13">
        <v>1</v>
      </c>
      <c r="AC18" s="13">
        <v>0</v>
      </c>
      <c r="AD18" s="13">
        <v>0</v>
      </c>
      <c r="AE18" s="13">
        <v>0</v>
      </c>
      <c r="AF18" s="13">
        <v>0</v>
      </c>
      <c r="AG18" s="13">
        <v>1</v>
      </c>
    </row>
    <row r="19" spans="1:33" x14ac:dyDescent="0.25">
      <c r="A19" s="8">
        <v>2</v>
      </c>
      <c r="B19" s="11">
        <v>4622</v>
      </c>
      <c r="C19" s="11">
        <v>4565</v>
      </c>
      <c r="D19" s="13">
        <v>2550</v>
      </c>
      <c r="E19" s="13">
        <v>160</v>
      </c>
      <c r="F19" s="13">
        <v>206</v>
      </c>
      <c r="G19" s="13">
        <v>4</v>
      </c>
      <c r="H19" s="13">
        <v>70</v>
      </c>
      <c r="I19" s="13">
        <v>129</v>
      </c>
      <c r="J19" s="13">
        <v>1043</v>
      </c>
      <c r="K19" s="13">
        <v>48</v>
      </c>
      <c r="L19" s="13">
        <v>41</v>
      </c>
      <c r="M19" s="13">
        <v>197</v>
      </c>
      <c r="N19" s="13">
        <v>31</v>
      </c>
      <c r="O19" s="13">
        <v>86</v>
      </c>
      <c r="P19" s="11">
        <v>55</v>
      </c>
      <c r="Q19" s="13">
        <v>4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51</v>
      </c>
      <c r="X19" s="11">
        <v>2</v>
      </c>
      <c r="Y19" s="13">
        <v>1</v>
      </c>
      <c r="Z19" s="13">
        <v>1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</row>
    <row r="20" spans="1:33" x14ac:dyDescent="0.25">
      <c r="A20" s="8">
        <v>3</v>
      </c>
      <c r="B20" s="11">
        <v>4412</v>
      </c>
      <c r="C20" s="11">
        <v>4359</v>
      </c>
      <c r="D20" s="13">
        <v>2448</v>
      </c>
      <c r="E20" s="13">
        <v>150</v>
      </c>
      <c r="F20" s="13">
        <v>230</v>
      </c>
      <c r="G20" s="13">
        <v>7</v>
      </c>
      <c r="H20" s="13">
        <v>82</v>
      </c>
      <c r="I20" s="13">
        <v>145</v>
      </c>
      <c r="J20" s="13">
        <v>838</v>
      </c>
      <c r="K20" s="13">
        <v>69</v>
      </c>
      <c r="L20" s="13">
        <v>95</v>
      </c>
      <c r="M20" s="13">
        <v>152</v>
      </c>
      <c r="N20" s="13">
        <v>71</v>
      </c>
      <c r="O20" s="13">
        <v>72</v>
      </c>
      <c r="P20" s="11">
        <v>45</v>
      </c>
      <c r="Q20" s="13">
        <v>1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44</v>
      </c>
      <c r="X20" s="11">
        <v>8</v>
      </c>
      <c r="Y20" s="13">
        <v>7</v>
      </c>
      <c r="Z20" s="13">
        <v>0</v>
      </c>
      <c r="AA20" s="13">
        <v>1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</row>
    <row r="21" spans="1:33" x14ac:dyDescent="0.25">
      <c r="A21" s="8">
        <v>4</v>
      </c>
      <c r="B21" s="11">
        <v>1526</v>
      </c>
      <c r="C21" s="11">
        <v>1367</v>
      </c>
      <c r="D21" s="13">
        <v>800</v>
      </c>
      <c r="E21" s="13">
        <v>43</v>
      </c>
      <c r="F21" s="13">
        <v>54</v>
      </c>
      <c r="G21" s="13">
        <v>0</v>
      </c>
      <c r="H21" s="13">
        <v>33</v>
      </c>
      <c r="I21" s="13">
        <v>40</v>
      </c>
      <c r="J21" s="13">
        <v>261</v>
      </c>
      <c r="K21" s="13">
        <v>17</v>
      </c>
      <c r="L21" s="13">
        <v>5</v>
      </c>
      <c r="M21" s="13">
        <v>61</v>
      </c>
      <c r="N21" s="13">
        <v>13</v>
      </c>
      <c r="O21" s="13">
        <v>40</v>
      </c>
      <c r="P21" s="11">
        <v>158</v>
      </c>
      <c r="Q21" s="13">
        <v>127</v>
      </c>
      <c r="R21" s="13">
        <v>3</v>
      </c>
      <c r="S21" s="13">
        <v>1</v>
      </c>
      <c r="T21" s="13">
        <v>0</v>
      </c>
      <c r="U21" s="13">
        <v>0</v>
      </c>
      <c r="V21" s="13">
        <v>0</v>
      </c>
      <c r="W21" s="13">
        <v>27</v>
      </c>
      <c r="X21" s="11">
        <v>1</v>
      </c>
      <c r="Y21" s="13">
        <v>1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</row>
    <row r="22" spans="1:33" x14ac:dyDescent="0.25">
      <c r="A22" s="8">
        <v>5</v>
      </c>
      <c r="B22" s="11">
        <v>5618</v>
      </c>
      <c r="C22" s="11">
        <v>5424</v>
      </c>
      <c r="D22" s="13">
        <v>3082</v>
      </c>
      <c r="E22" s="13">
        <v>165</v>
      </c>
      <c r="F22" s="13">
        <v>243</v>
      </c>
      <c r="G22" s="13">
        <v>4</v>
      </c>
      <c r="H22" s="13">
        <v>115</v>
      </c>
      <c r="I22" s="13">
        <v>174</v>
      </c>
      <c r="J22" s="13">
        <v>1080</v>
      </c>
      <c r="K22" s="13">
        <v>85</v>
      </c>
      <c r="L22" s="13">
        <v>42</v>
      </c>
      <c r="M22" s="13">
        <v>251</v>
      </c>
      <c r="N22" s="13">
        <v>72</v>
      </c>
      <c r="O22" s="13">
        <v>111</v>
      </c>
      <c r="P22" s="11">
        <v>182</v>
      </c>
      <c r="Q22" s="13">
        <v>92</v>
      </c>
      <c r="R22" s="13">
        <v>2</v>
      </c>
      <c r="S22" s="13">
        <v>5</v>
      </c>
      <c r="T22" s="13">
        <v>9</v>
      </c>
      <c r="U22" s="13">
        <v>0</v>
      </c>
      <c r="V22" s="13">
        <v>0</v>
      </c>
      <c r="W22" s="13">
        <v>74</v>
      </c>
      <c r="X22" s="11">
        <v>12</v>
      </c>
      <c r="Y22" s="13">
        <v>10</v>
      </c>
      <c r="Z22" s="13">
        <v>1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1</v>
      </c>
      <c r="AG22" s="13">
        <v>0</v>
      </c>
    </row>
    <row r="23" spans="1:33" x14ac:dyDescent="0.25">
      <c r="A23" s="8">
        <v>6</v>
      </c>
      <c r="B23" s="11">
        <v>2700</v>
      </c>
      <c r="C23" s="11">
        <v>2665</v>
      </c>
      <c r="D23" s="13">
        <v>1528</v>
      </c>
      <c r="E23" s="13">
        <v>89</v>
      </c>
      <c r="F23" s="13">
        <v>162</v>
      </c>
      <c r="G23" s="13">
        <v>1</v>
      </c>
      <c r="H23" s="13">
        <v>46</v>
      </c>
      <c r="I23" s="13">
        <v>86</v>
      </c>
      <c r="J23" s="13">
        <v>528</v>
      </c>
      <c r="K23" s="13">
        <v>38</v>
      </c>
      <c r="L23" s="13">
        <v>20</v>
      </c>
      <c r="M23" s="13">
        <v>98</v>
      </c>
      <c r="N23" s="13">
        <v>25</v>
      </c>
      <c r="O23" s="13">
        <v>44</v>
      </c>
      <c r="P23" s="11">
        <v>28</v>
      </c>
      <c r="Q23" s="13">
        <v>3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25</v>
      </c>
      <c r="X23" s="11">
        <v>7</v>
      </c>
      <c r="Y23" s="13">
        <v>7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</row>
    <row r="24" spans="1:33" x14ac:dyDescent="0.25">
      <c r="A24" s="8">
        <v>7</v>
      </c>
      <c r="B24" s="11">
        <v>3768</v>
      </c>
      <c r="C24" s="11">
        <v>3731</v>
      </c>
      <c r="D24" s="13">
        <v>2095</v>
      </c>
      <c r="E24" s="13">
        <v>129</v>
      </c>
      <c r="F24" s="13">
        <v>187</v>
      </c>
      <c r="G24" s="13">
        <v>6</v>
      </c>
      <c r="H24" s="13">
        <v>81</v>
      </c>
      <c r="I24" s="13">
        <v>122</v>
      </c>
      <c r="J24" s="13">
        <v>760</v>
      </c>
      <c r="K24" s="13">
        <v>61</v>
      </c>
      <c r="L24" s="13">
        <v>40</v>
      </c>
      <c r="M24" s="13">
        <v>122</v>
      </c>
      <c r="N24" s="13">
        <v>41</v>
      </c>
      <c r="O24" s="13">
        <v>87</v>
      </c>
      <c r="P24" s="11">
        <v>30</v>
      </c>
      <c r="Q24" s="13">
        <v>3</v>
      </c>
      <c r="R24" s="13">
        <v>0</v>
      </c>
      <c r="S24" s="13">
        <v>0</v>
      </c>
      <c r="T24" s="13">
        <v>1</v>
      </c>
      <c r="U24" s="13">
        <v>0</v>
      </c>
      <c r="V24" s="13">
        <v>0</v>
      </c>
      <c r="W24" s="13">
        <v>26</v>
      </c>
      <c r="X24" s="11">
        <v>7</v>
      </c>
      <c r="Y24" s="13">
        <v>3</v>
      </c>
      <c r="Z24" s="13">
        <v>0</v>
      </c>
      <c r="AA24" s="13">
        <v>3</v>
      </c>
      <c r="AB24" s="13">
        <v>0</v>
      </c>
      <c r="AC24" s="13">
        <v>0</v>
      </c>
      <c r="AD24" s="13">
        <v>0</v>
      </c>
      <c r="AE24" s="13">
        <v>1</v>
      </c>
      <c r="AF24" s="13">
        <v>0</v>
      </c>
      <c r="AG24" s="13">
        <v>0</v>
      </c>
    </row>
    <row r="25" spans="1:33" x14ac:dyDescent="0.25">
      <c r="A25" s="8">
        <v>8</v>
      </c>
      <c r="B25" s="11">
        <v>1518</v>
      </c>
      <c r="C25" s="11">
        <v>1494</v>
      </c>
      <c r="D25" s="13">
        <v>799</v>
      </c>
      <c r="E25" s="13">
        <v>43</v>
      </c>
      <c r="F25" s="13">
        <v>51</v>
      </c>
      <c r="G25" s="13">
        <v>0</v>
      </c>
      <c r="H25" s="13">
        <v>19</v>
      </c>
      <c r="I25" s="13">
        <v>47</v>
      </c>
      <c r="J25" s="13">
        <v>372</v>
      </c>
      <c r="K25" s="13">
        <v>43</v>
      </c>
      <c r="L25" s="13">
        <v>13</v>
      </c>
      <c r="M25" s="13">
        <v>46</v>
      </c>
      <c r="N25" s="13">
        <v>22</v>
      </c>
      <c r="O25" s="13">
        <v>39</v>
      </c>
      <c r="P25" s="11">
        <v>14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1</v>
      </c>
      <c r="W25" s="13">
        <v>13</v>
      </c>
      <c r="X25" s="11">
        <v>10</v>
      </c>
      <c r="Y25" s="13">
        <v>3</v>
      </c>
      <c r="Z25" s="13">
        <v>0</v>
      </c>
      <c r="AA25" s="13">
        <v>0</v>
      </c>
      <c r="AB25" s="13">
        <v>0</v>
      </c>
      <c r="AC25" s="13">
        <v>0</v>
      </c>
      <c r="AD25" s="13">
        <v>1</v>
      </c>
      <c r="AE25" s="13">
        <v>3</v>
      </c>
      <c r="AF25" s="13">
        <v>0</v>
      </c>
      <c r="AG25" s="13">
        <v>3</v>
      </c>
    </row>
    <row r="26" spans="1:33" x14ac:dyDescent="0.25">
      <c r="A26" s="8">
        <v>9</v>
      </c>
      <c r="B26" s="11">
        <v>1247</v>
      </c>
      <c r="C26" s="11">
        <v>1233</v>
      </c>
      <c r="D26" s="13">
        <v>708</v>
      </c>
      <c r="E26" s="13">
        <v>18</v>
      </c>
      <c r="F26" s="13">
        <v>68</v>
      </c>
      <c r="G26" s="13">
        <v>2</v>
      </c>
      <c r="H26" s="13">
        <v>25</v>
      </c>
      <c r="I26" s="13">
        <v>27</v>
      </c>
      <c r="J26" s="13">
        <v>285</v>
      </c>
      <c r="K26" s="13">
        <v>10</v>
      </c>
      <c r="L26" s="13">
        <v>10</v>
      </c>
      <c r="M26" s="13">
        <v>41</v>
      </c>
      <c r="N26" s="13">
        <v>17</v>
      </c>
      <c r="O26" s="13">
        <v>22</v>
      </c>
      <c r="P26" s="11">
        <v>14</v>
      </c>
      <c r="Q26" s="13">
        <v>5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9</v>
      </c>
      <c r="X26" s="11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</row>
    <row r="27" spans="1:33" x14ac:dyDescent="0.25">
      <c r="A27" s="7" t="s">
        <v>31</v>
      </c>
      <c r="B27" s="11">
        <v>38575</v>
      </c>
      <c r="C27" s="11">
        <v>38357</v>
      </c>
      <c r="D27" s="12">
        <v>19239</v>
      </c>
      <c r="E27" s="12">
        <v>775</v>
      </c>
      <c r="F27" s="12">
        <v>2972</v>
      </c>
      <c r="G27" s="12">
        <v>21</v>
      </c>
      <c r="H27" s="12">
        <v>1677</v>
      </c>
      <c r="I27" s="12">
        <v>2140</v>
      </c>
      <c r="J27" s="12">
        <v>8448</v>
      </c>
      <c r="K27" s="12">
        <v>853</v>
      </c>
      <c r="L27" s="12">
        <v>391</v>
      </c>
      <c r="M27" s="12">
        <v>986</v>
      </c>
      <c r="N27" s="12">
        <v>486</v>
      </c>
      <c r="O27" s="12">
        <v>369</v>
      </c>
      <c r="P27" s="11">
        <v>182</v>
      </c>
      <c r="Q27" s="12">
        <v>118</v>
      </c>
      <c r="R27" s="12">
        <v>1</v>
      </c>
      <c r="S27" s="12">
        <v>19</v>
      </c>
      <c r="T27" s="12">
        <v>7</v>
      </c>
      <c r="U27" s="12">
        <v>0</v>
      </c>
      <c r="V27" s="12">
        <v>5</v>
      </c>
      <c r="W27" s="12">
        <v>32</v>
      </c>
      <c r="X27" s="11">
        <v>36</v>
      </c>
      <c r="Y27" s="12">
        <v>17</v>
      </c>
      <c r="Z27" s="12">
        <v>5</v>
      </c>
      <c r="AA27" s="12">
        <v>4</v>
      </c>
      <c r="AB27" s="12">
        <v>0</v>
      </c>
      <c r="AC27" s="12">
        <v>0</v>
      </c>
      <c r="AD27" s="12">
        <v>1</v>
      </c>
      <c r="AE27" s="12">
        <v>6</v>
      </c>
      <c r="AF27" s="12">
        <v>2</v>
      </c>
      <c r="AG27" s="12">
        <v>1</v>
      </c>
    </row>
    <row r="28" spans="1:33" x14ac:dyDescent="0.25">
      <c r="A28" s="8">
        <v>1</v>
      </c>
      <c r="B28" s="11">
        <v>11346</v>
      </c>
      <c r="C28" s="11">
        <v>11296</v>
      </c>
      <c r="D28" s="13">
        <v>5729</v>
      </c>
      <c r="E28" s="13">
        <v>225</v>
      </c>
      <c r="F28" s="13">
        <v>863</v>
      </c>
      <c r="G28" s="13">
        <v>4</v>
      </c>
      <c r="H28" s="13">
        <v>443</v>
      </c>
      <c r="I28" s="13">
        <v>628</v>
      </c>
      <c r="J28" s="13">
        <v>2538</v>
      </c>
      <c r="K28" s="13">
        <v>215</v>
      </c>
      <c r="L28" s="13">
        <v>120</v>
      </c>
      <c r="M28" s="13">
        <v>293</v>
      </c>
      <c r="N28" s="13">
        <v>132</v>
      </c>
      <c r="O28" s="13">
        <v>106</v>
      </c>
      <c r="P28" s="11">
        <v>36</v>
      </c>
      <c r="Q28" s="13">
        <v>16</v>
      </c>
      <c r="R28" s="13">
        <v>0</v>
      </c>
      <c r="S28" s="13">
        <v>12</v>
      </c>
      <c r="T28" s="13">
        <v>3</v>
      </c>
      <c r="U28" s="13">
        <v>0</v>
      </c>
      <c r="V28" s="13">
        <v>0</v>
      </c>
      <c r="W28" s="13">
        <v>5</v>
      </c>
      <c r="X28" s="11">
        <v>14</v>
      </c>
      <c r="Y28" s="13">
        <v>5</v>
      </c>
      <c r="Z28" s="13">
        <v>2</v>
      </c>
      <c r="AA28" s="13">
        <v>4</v>
      </c>
      <c r="AB28" s="13">
        <v>0</v>
      </c>
      <c r="AC28" s="13">
        <v>0</v>
      </c>
      <c r="AD28" s="13">
        <v>1</v>
      </c>
      <c r="AE28" s="13">
        <v>1</v>
      </c>
      <c r="AF28" s="13">
        <v>1</v>
      </c>
      <c r="AG28" s="13">
        <v>0</v>
      </c>
    </row>
    <row r="29" spans="1:33" x14ac:dyDescent="0.25">
      <c r="A29" s="8">
        <v>2</v>
      </c>
      <c r="B29" s="11">
        <v>3646</v>
      </c>
      <c r="C29" s="11">
        <v>3637</v>
      </c>
      <c r="D29" s="13">
        <v>1722</v>
      </c>
      <c r="E29" s="13">
        <v>64</v>
      </c>
      <c r="F29" s="13">
        <v>314</v>
      </c>
      <c r="G29" s="13">
        <v>1</v>
      </c>
      <c r="H29" s="13">
        <v>112</v>
      </c>
      <c r="I29" s="13">
        <v>181</v>
      </c>
      <c r="J29" s="13">
        <v>977</v>
      </c>
      <c r="K29" s="13">
        <v>74</v>
      </c>
      <c r="L29" s="13">
        <v>31</v>
      </c>
      <c r="M29" s="13">
        <v>94</v>
      </c>
      <c r="N29" s="13">
        <v>31</v>
      </c>
      <c r="O29" s="13">
        <v>36</v>
      </c>
      <c r="P29" s="11">
        <v>6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2</v>
      </c>
      <c r="W29" s="13">
        <v>4</v>
      </c>
      <c r="X29" s="11">
        <v>3</v>
      </c>
      <c r="Y29" s="13">
        <v>2</v>
      </c>
      <c r="Z29" s="13">
        <v>1</v>
      </c>
      <c r="AA29" s="13">
        <v>0</v>
      </c>
      <c r="AB29" s="13">
        <v>0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</row>
    <row r="30" spans="1:33" x14ac:dyDescent="0.25">
      <c r="A30" s="8">
        <v>3</v>
      </c>
      <c r="B30" s="11">
        <v>4739</v>
      </c>
      <c r="C30" s="11">
        <v>4730</v>
      </c>
      <c r="D30" s="13">
        <v>2281</v>
      </c>
      <c r="E30" s="13">
        <v>93</v>
      </c>
      <c r="F30" s="13">
        <v>357</v>
      </c>
      <c r="G30" s="13">
        <v>0</v>
      </c>
      <c r="H30" s="13">
        <v>223</v>
      </c>
      <c r="I30" s="13">
        <v>261</v>
      </c>
      <c r="J30" s="13">
        <v>1055</v>
      </c>
      <c r="K30" s="13">
        <v>147</v>
      </c>
      <c r="L30" s="13">
        <v>74</v>
      </c>
      <c r="M30" s="13">
        <v>122</v>
      </c>
      <c r="N30" s="13">
        <v>79</v>
      </c>
      <c r="O30" s="13">
        <v>38</v>
      </c>
      <c r="P30" s="11">
        <v>9</v>
      </c>
      <c r="Q30" s="13">
        <v>4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5</v>
      </c>
      <c r="X30" s="11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</row>
    <row r="31" spans="1:33" x14ac:dyDescent="0.25">
      <c r="A31" s="8">
        <v>4</v>
      </c>
      <c r="B31" s="11">
        <v>1883</v>
      </c>
      <c r="C31" s="11">
        <v>1844</v>
      </c>
      <c r="D31" s="13">
        <v>981</v>
      </c>
      <c r="E31" s="13">
        <v>26</v>
      </c>
      <c r="F31" s="13">
        <v>149</v>
      </c>
      <c r="G31" s="13">
        <v>0</v>
      </c>
      <c r="H31" s="13">
        <v>90</v>
      </c>
      <c r="I31" s="13">
        <v>95</v>
      </c>
      <c r="J31" s="13">
        <v>354</v>
      </c>
      <c r="K31" s="13">
        <v>39</v>
      </c>
      <c r="L31" s="13">
        <v>15</v>
      </c>
      <c r="M31" s="13">
        <v>57</v>
      </c>
      <c r="N31" s="13">
        <v>19</v>
      </c>
      <c r="O31" s="13">
        <v>19</v>
      </c>
      <c r="P31" s="11">
        <v>37</v>
      </c>
      <c r="Q31" s="13">
        <v>32</v>
      </c>
      <c r="R31" s="13">
        <v>1</v>
      </c>
      <c r="S31" s="13">
        <v>0</v>
      </c>
      <c r="T31" s="13">
        <v>0</v>
      </c>
      <c r="U31" s="13">
        <v>0</v>
      </c>
      <c r="V31" s="13">
        <v>0</v>
      </c>
      <c r="W31" s="13">
        <v>4</v>
      </c>
      <c r="X31" s="11">
        <v>2</v>
      </c>
      <c r="Y31" s="13">
        <v>1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1</v>
      </c>
    </row>
    <row r="32" spans="1:33" x14ac:dyDescent="0.25">
      <c r="A32" s="8">
        <v>5</v>
      </c>
      <c r="B32" s="11">
        <v>5884</v>
      </c>
      <c r="C32" s="11">
        <v>5809</v>
      </c>
      <c r="D32" s="13">
        <v>3066</v>
      </c>
      <c r="E32" s="13">
        <v>127</v>
      </c>
      <c r="F32" s="13">
        <v>455</v>
      </c>
      <c r="G32" s="13">
        <v>0</v>
      </c>
      <c r="H32" s="13">
        <v>260</v>
      </c>
      <c r="I32" s="13">
        <v>325</v>
      </c>
      <c r="J32" s="13">
        <v>1173</v>
      </c>
      <c r="K32" s="13">
        <v>116</v>
      </c>
      <c r="L32" s="13">
        <v>51</v>
      </c>
      <c r="M32" s="13">
        <v>111</v>
      </c>
      <c r="N32" s="13">
        <v>70</v>
      </c>
      <c r="O32" s="13">
        <v>55</v>
      </c>
      <c r="P32" s="11">
        <v>69</v>
      </c>
      <c r="Q32" s="13">
        <v>55</v>
      </c>
      <c r="R32" s="13">
        <v>0</v>
      </c>
      <c r="S32" s="13">
        <v>1</v>
      </c>
      <c r="T32" s="13">
        <v>3</v>
      </c>
      <c r="U32" s="13">
        <v>0</v>
      </c>
      <c r="V32" s="13">
        <v>0</v>
      </c>
      <c r="W32" s="13">
        <v>10</v>
      </c>
      <c r="X32" s="11">
        <v>6</v>
      </c>
      <c r="Y32" s="13">
        <v>4</v>
      </c>
      <c r="Z32" s="13">
        <v>2</v>
      </c>
      <c r="AA32" s="13">
        <v>0</v>
      </c>
      <c r="AB32" s="13">
        <v>0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</row>
    <row r="33" spans="1:33" x14ac:dyDescent="0.25">
      <c r="A33" s="8">
        <v>6</v>
      </c>
      <c r="B33" s="11">
        <v>2873</v>
      </c>
      <c r="C33" s="11">
        <v>2871</v>
      </c>
      <c r="D33" s="13">
        <v>1538</v>
      </c>
      <c r="E33" s="13">
        <v>54</v>
      </c>
      <c r="F33" s="13">
        <v>212</v>
      </c>
      <c r="G33" s="13">
        <v>0</v>
      </c>
      <c r="H33" s="13">
        <v>115</v>
      </c>
      <c r="I33" s="13">
        <v>157</v>
      </c>
      <c r="J33" s="13">
        <v>578</v>
      </c>
      <c r="K33" s="13">
        <v>63</v>
      </c>
      <c r="L33" s="13">
        <v>18</v>
      </c>
      <c r="M33" s="13">
        <v>71</v>
      </c>
      <c r="N33" s="13">
        <v>45</v>
      </c>
      <c r="O33" s="13">
        <v>20</v>
      </c>
      <c r="P33" s="11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1">
        <v>2</v>
      </c>
      <c r="Y33" s="13">
        <v>2</v>
      </c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13">
        <v>0</v>
      </c>
      <c r="AF33" s="13">
        <v>0</v>
      </c>
      <c r="AG33" s="13">
        <v>0</v>
      </c>
    </row>
    <row r="34" spans="1:33" x14ac:dyDescent="0.25">
      <c r="A34" s="8">
        <v>7</v>
      </c>
      <c r="B34" s="11">
        <v>5483</v>
      </c>
      <c r="C34" s="11">
        <v>5480</v>
      </c>
      <c r="D34" s="13">
        <v>2616</v>
      </c>
      <c r="E34" s="13">
        <v>131</v>
      </c>
      <c r="F34" s="13">
        <v>439</v>
      </c>
      <c r="G34" s="13">
        <v>7</v>
      </c>
      <c r="H34" s="13">
        <v>310</v>
      </c>
      <c r="I34" s="13">
        <v>309</v>
      </c>
      <c r="J34" s="13">
        <v>1168</v>
      </c>
      <c r="K34" s="13">
        <v>121</v>
      </c>
      <c r="L34" s="13">
        <v>55</v>
      </c>
      <c r="M34" s="13">
        <v>177</v>
      </c>
      <c r="N34" s="13">
        <v>83</v>
      </c>
      <c r="O34" s="13">
        <v>64</v>
      </c>
      <c r="P34" s="11">
        <v>1</v>
      </c>
      <c r="Q34" s="13">
        <v>1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1">
        <v>2</v>
      </c>
      <c r="Y34" s="13">
        <v>1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0</v>
      </c>
      <c r="AF34" s="13">
        <v>1</v>
      </c>
      <c r="AG34" s="13">
        <v>0</v>
      </c>
    </row>
    <row r="35" spans="1:33" x14ac:dyDescent="0.25">
      <c r="A35" s="8">
        <v>8</v>
      </c>
      <c r="B35" s="11">
        <v>1613</v>
      </c>
      <c r="C35" s="11">
        <v>1584</v>
      </c>
      <c r="D35" s="13">
        <v>744</v>
      </c>
      <c r="E35" s="13">
        <v>35</v>
      </c>
      <c r="F35" s="13">
        <v>102</v>
      </c>
      <c r="G35" s="13">
        <v>9</v>
      </c>
      <c r="H35" s="13">
        <v>86</v>
      </c>
      <c r="I35" s="13">
        <v>112</v>
      </c>
      <c r="J35" s="13">
        <v>348</v>
      </c>
      <c r="K35" s="13">
        <v>54</v>
      </c>
      <c r="L35" s="13">
        <v>15</v>
      </c>
      <c r="M35" s="13">
        <v>39</v>
      </c>
      <c r="N35" s="13">
        <v>21</v>
      </c>
      <c r="O35" s="13">
        <v>19</v>
      </c>
      <c r="P35" s="11">
        <v>23</v>
      </c>
      <c r="Q35" s="13">
        <v>10</v>
      </c>
      <c r="R35" s="13">
        <v>0</v>
      </c>
      <c r="S35" s="13">
        <v>6</v>
      </c>
      <c r="T35" s="13">
        <v>0</v>
      </c>
      <c r="U35" s="13">
        <v>0</v>
      </c>
      <c r="V35" s="13">
        <v>3</v>
      </c>
      <c r="W35" s="13">
        <v>4</v>
      </c>
      <c r="X35" s="11">
        <v>6</v>
      </c>
      <c r="Y35" s="13">
        <v>1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>
        <v>5</v>
      </c>
      <c r="AF35" s="13">
        <v>0</v>
      </c>
      <c r="AG35" s="13">
        <v>0</v>
      </c>
    </row>
    <row r="36" spans="1:33" x14ac:dyDescent="0.25">
      <c r="A36" s="8">
        <v>9</v>
      </c>
      <c r="B36" s="11">
        <v>1108</v>
      </c>
      <c r="C36" s="11">
        <v>1106</v>
      </c>
      <c r="D36" s="13">
        <v>562</v>
      </c>
      <c r="E36" s="13">
        <v>20</v>
      </c>
      <c r="F36" s="13">
        <v>81</v>
      </c>
      <c r="G36" s="13">
        <v>0</v>
      </c>
      <c r="H36" s="13">
        <v>38</v>
      </c>
      <c r="I36" s="13">
        <v>72</v>
      </c>
      <c r="J36" s="13">
        <v>257</v>
      </c>
      <c r="K36" s="13">
        <v>24</v>
      </c>
      <c r="L36" s="13">
        <v>12</v>
      </c>
      <c r="M36" s="13">
        <v>22</v>
      </c>
      <c r="N36" s="13">
        <v>6</v>
      </c>
      <c r="O36" s="13">
        <v>12</v>
      </c>
      <c r="P36" s="11">
        <v>1</v>
      </c>
      <c r="Q36" s="13">
        <v>0</v>
      </c>
      <c r="R36" s="13">
        <v>0</v>
      </c>
      <c r="S36" s="13">
        <v>0</v>
      </c>
      <c r="T36" s="13">
        <v>1</v>
      </c>
      <c r="U36" s="13">
        <v>0</v>
      </c>
      <c r="V36" s="13">
        <v>0</v>
      </c>
      <c r="W36" s="13">
        <v>0</v>
      </c>
      <c r="X36" s="11">
        <v>1</v>
      </c>
      <c r="Y36" s="13">
        <v>1</v>
      </c>
      <c r="Z36" s="13">
        <v>0</v>
      </c>
      <c r="AA36" s="13">
        <v>0</v>
      </c>
      <c r="AB36" s="13">
        <v>0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</row>
    <row r="37" spans="1:33" x14ac:dyDescent="0.25">
      <c r="A37" s="7" t="s">
        <v>32</v>
      </c>
      <c r="B37" s="11">
        <v>31871</v>
      </c>
      <c r="C37" s="11">
        <v>31645</v>
      </c>
      <c r="D37" s="12">
        <v>12037</v>
      </c>
      <c r="E37" s="12">
        <v>593</v>
      </c>
      <c r="F37" s="12">
        <v>434</v>
      </c>
      <c r="G37" s="12">
        <v>8</v>
      </c>
      <c r="H37" s="12">
        <v>1236</v>
      </c>
      <c r="I37" s="12">
        <v>3021</v>
      </c>
      <c r="J37" s="12">
        <v>10467</v>
      </c>
      <c r="K37" s="12">
        <v>1819</v>
      </c>
      <c r="L37" s="12">
        <v>255</v>
      </c>
      <c r="M37" s="12">
        <v>830</v>
      </c>
      <c r="N37" s="12">
        <v>693</v>
      </c>
      <c r="O37" s="12">
        <v>252</v>
      </c>
      <c r="P37" s="11">
        <v>164</v>
      </c>
      <c r="Q37" s="12">
        <v>90</v>
      </c>
      <c r="R37" s="12">
        <v>3</v>
      </c>
      <c r="S37" s="12">
        <v>19</v>
      </c>
      <c r="T37" s="12">
        <v>2</v>
      </c>
      <c r="U37" s="12">
        <v>0</v>
      </c>
      <c r="V37" s="12">
        <v>0</v>
      </c>
      <c r="W37" s="12">
        <v>50</v>
      </c>
      <c r="X37" s="11">
        <v>62</v>
      </c>
      <c r="Y37" s="12">
        <v>44</v>
      </c>
      <c r="Z37" s="12">
        <v>2</v>
      </c>
      <c r="AA37" s="12">
        <v>4</v>
      </c>
      <c r="AB37" s="12">
        <v>0</v>
      </c>
      <c r="AC37" s="12">
        <v>0</v>
      </c>
      <c r="AD37" s="12">
        <v>4</v>
      </c>
      <c r="AE37" s="12">
        <v>2</v>
      </c>
      <c r="AF37" s="12">
        <v>3</v>
      </c>
      <c r="AG37" s="12">
        <v>3</v>
      </c>
    </row>
    <row r="38" spans="1:33" x14ac:dyDescent="0.25">
      <c r="A38" s="8">
        <v>1</v>
      </c>
      <c r="B38" s="11">
        <v>11358</v>
      </c>
      <c r="C38" s="11">
        <v>11271</v>
      </c>
      <c r="D38" s="13">
        <v>4256</v>
      </c>
      <c r="E38" s="13">
        <v>199</v>
      </c>
      <c r="F38" s="13">
        <v>171</v>
      </c>
      <c r="G38" s="13">
        <v>2</v>
      </c>
      <c r="H38" s="13">
        <v>393</v>
      </c>
      <c r="I38" s="13">
        <v>1012</v>
      </c>
      <c r="J38" s="13">
        <v>4030</v>
      </c>
      <c r="K38" s="13">
        <v>554</v>
      </c>
      <c r="L38" s="13">
        <v>71</v>
      </c>
      <c r="M38" s="13">
        <v>303</v>
      </c>
      <c r="N38" s="13">
        <v>209</v>
      </c>
      <c r="O38" s="13">
        <v>71</v>
      </c>
      <c r="P38" s="11">
        <v>39</v>
      </c>
      <c r="Q38" s="13">
        <v>9</v>
      </c>
      <c r="R38" s="13">
        <v>0</v>
      </c>
      <c r="S38" s="13">
        <v>14</v>
      </c>
      <c r="T38" s="13">
        <v>0</v>
      </c>
      <c r="U38" s="13">
        <v>0</v>
      </c>
      <c r="V38" s="13">
        <v>0</v>
      </c>
      <c r="W38" s="13">
        <v>16</v>
      </c>
      <c r="X38" s="11">
        <v>48</v>
      </c>
      <c r="Y38" s="13">
        <v>39</v>
      </c>
      <c r="Z38" s="13">
        <v>1</v>
      </c>
      <c r="AA38" s="13">
        <v>4</v>
      </c>
      <c r="AB38" s="13">
        <v>0</v>
      </c>
      <c r="AC38" s="13">
        <v>0</v>
      </c>
      <c r="AD38" s="13">
        <v>2</v>
      </c>
      <c r="AE38" s="13">
        <v>1</v>
      </c>
      <c r="AF38" s="13">
        <v>0</v>
      </c>
      <c r="AG38" s="13">
        <v>1</v>
      </c>
    </row>
    <row r="39" spans="1:33" x14ac:dyDescent="0.25">
      <c r="A39" s="8">
        <v>2</v>
      </c>
      <c r="B39" s="11">
        <v>3529</v>
      </c>
      <c r="C39" s="11">
        <v>3518</v>
      </c>
      <c r="D39" s="13">
        <v>1292</v>
      </c>
      <c r="E39" s="13">
        <v>70</v>
      </c>
      <c r="F39" s="13">
        <v>30</v>
      </c>
      <c r="G39" s="13">
        <v>0</v>
      </c>
      <c r="H39" s="13">
        <v>140</v>
      </c>
      <c r="I39" s="13">
        <v>333</v>
      </c>
      <c r="J39" s="13">
        <v>1283</v>
      </c>
      <c r="K39" s="13">
        <v>170</v>
      </c>
      <c r="L39" s="13">
        <v>33</v>
      </c>
      <c r="M39" s="13">
        <v>73</v>
      </c>
      <c r="N39" s="13">
        <v>64</v>
      </c>
      <c r="O39" s="13">
        <v>30</v>
      </c>
      <c r="P39" s="11">
        <v>6</v>
      </c>
      <c r="Q39" s="13">
        <v>2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4</v>
      </c>
      <c r="X39" s="11">
        <v>5</v>
      </c>
      <c r="Y39" s="13">
        <v>2</v>
      </c>
      <c r="Z39" s="13">
        <v>0</v>
      </c>
      <c r="AA39" s="13">
        <v>0</v>
      </c>
      <c r="AB39" s="13">
        <v>0</v>
      </c>
      <c r="AC39" s="13">
        <v>0</v>
      </c>
      <c r="AD39" s="13">
        <v>1</v>
      </c>
      <c r="AE39" s="13">
        <v>0</v>
      </c>
      <c r="AF39" s="13">
        <v>2</v>
      </c>
      <c r="AG39" s="13">
        <v>0</v>
      </c>
    </row>
    <row r="40" spans="1:33" x14ac:dyDescent="0.25">
      <c r="A40" s="8">
        <v>3</v>
      </c>
      <c r="B40" s="11">
        <v>3774</v>
      </c>
      <c r="C40" s="11">
        <v>3762</v>
      </c>
      <c r="D40" s="13">
        <v>1314</v>
      </c>
      <c r="E40" s="13">
        <v>78</v>
      </c>
      <c r="F40" s="13">
        <v>69</v>
      </c>
      <c r="G40" s="13">
        <v>0</v>
      </c>
      <c r="H40" s="13">
        <v>131</v>
      </c>
      <c r="I40" s="13">
        <v>468</v>
      </c>
      <c r="J40" s="13">
        <v>1075</v>
      </c>
      <c r="K40" s="13">
        <v>301</v>
      </c>
      <c r="L40" s="13">
        <v>51</v>
      </c>
      <c r="M40" s="13">
        <v>103</v>
      </c>
      <c r="N40" s="13">
        <v>124</v>
      </c>
      <c r="O40" s="13">
        <v>48</v>
      </c>
      <c r="P40" s="11">
        <v>9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9</v>
      </c>
      <c r="X40" s="11">
        <v>3</v>
      </c>
      <c r="Y40" s="13">
        <v>1</v>
      </c>
      <c r="Z40" s="13">
        <v>0</v>
      </c>
      <c r="AA40" s="13">
        <v>0</v>
      </c>
      <c r="AB40" s="13">
        <v>0</v>
      </c>
      <c r="AC40" s="13">
        <v>0</v>
      </c>
      <c r="AD40" s="13">
        <v>0</v>
      </c>
      <c r="AE40" s="13">
        <v>1</v>
      </c>
      <c r="AF40" s="13">
        <v>1</v>
      </c>
      <c r="AG40" s="13">
        <v>0</v>
      </c>
    </row>
    <row r="41" spans="1:33" x14ac:dyDescent="0.25">
      <c r="A41" s="8">
        <v>4</v>
      </c>
      <c r="B41" s="11">
        <v>1058</v>
      </c>
      <c r="C41" s="11">
        <v>1040</v>
      </c>
      <c r="D41" s="13">
        <v>384</v>
      </c>
      <c r="E41" s="13">
        <v>15</v>
      </c>
      <c r="F41" s="13">
        <v>11</v>
      </c>
      <c r="G41" s="13">
        <v>0</v>
      </c>
      <c r="H41" s="13">
        <v>80</v>
      </c>
      <c r="I41" s="13">
        <v>123</v>
      </c>
      <c r="J41" s="13">
        <v>287</v>
      </c>
      <c r="K41" s="13">
        <v>70</v>
      </c>
      <c r="L41" s="13">
        <v>13</v>
      </c>
      <c r="M41" s="13">
        <v>20</v>
      </c>
      <c r="N41" s="13">
        <v>30</v>
      </c>
      <c r="O41" s="13">
        <v>7</v>
      </c>
      <c r="P41" s="11">
        <v>17</v>
      </c>
      <c r="Q41" s="13">
        <v>12</v>
      </c>
      <c r="R41" s="13">
        <v>1</v>
      </c>
      <c r="S41" s="13">
        <v>0</v>
      </c>
      <c r="T41" s="13">
        <v>1</v>
      </c>
      <c r="U41" s="13">
        <v>0</v>
      </c>
      <c r="V41" s="13">
        <v>0</v>
      </c>
      <c r="W41" s="13">
        <v>3</v>
      </c>
      <c r="X41" s="11">
        <v>1</v>
      </c>
      <c r="Y41" s="13">
        <v>1</v>
      </c>
      <c r="Z41" s="13">
        <v>0</v>
      </c>
      <c r="AA41" s="13">
        <v>0</v>
      </c>
      <c r="AB41" s="13">
        <v>0</v>
      </c>
      <c r="AC41" s="13">
        <v>0</v>
      </c>
      <c r="AD41" s="13">
        <v>0</v>
      </c>
      <c r="AE41" s="13">
        <v>0</v>
      </c>
      <c r="AF41" s="13">
        <v>0</v>
      </c>
      <c r="AG41" s="13">
        <v>0</v>
      </c>
    </row>
    <row r="42" spans="1:33" x14ac:dyDescent="0.25">
      <c r="A42" s="8">
        <v>5</v>
      </c>
      <c r="B42" s="11">
        <v>4921</v>
      </c>
      <c r="C42" s="11">
        <v>4845</v>
      </c>
      <c r="D42" s="13">
        <v>1847</v>
      </c>
      <c r="E42" s="13">
        <v>72</v>
      </c>
      <c r="F42" s="13">
        <v>50</v>
      </c>
      <c r="G42" s="13">
        <v>0</v>
      </c>
      <c r="H42" s="13">
        <v>228</v>
      </c>
      <c r="I42" s="13">
        <v>483</v>
      </c>
      <c r="J42" s="13">
        <v>1525</v>
      </c>
      <c r="K42" s="13">
        <v>306</v>
      </c>
      <c r="L42" s="13">
        <v>33</v>
      </c>
      <c r="M42" s="13">
        <v>153</v>
      </c>
      <c r="N42" s="13">
        <v>110</v>
      </c>
      <c r="O42" s="13">
        <v>38</v>
      </c>
      <c r="P42" s="11">
        <v>75</v>
      </c>
      <c r="Q42" s="13">
        <v>60</v>
      </c>
      <c r="R42" s="13">
        <v>2</v>
      </c>
      <c r="S42" s="13">
        <v>2</v>
      </c>
      <c r="T42" s="13">
        <v>1</v>
      </c>
      <c r="U42" s="13">
        <v>0</v>
      </c>
      <c r="V42" s="13">
        <v>0</v>
      </c>
      <c r="W42" s="13">
        <v>10</v>
      </c>
      <c r="X42" s="11">
        <v>1</v>
      </c>
      <c r="Y42" s="13">
        <v>0</v>
      </c>
      <c r="Z42" s="13">
        <v>0</v>
      </c>
      <c r="AA42" s="13">
        <v>0</v>
      </c>
      <c r="AB42" s="13">
        <v>0</v>
      </c>
      <c r="AC42" s="13">
        <v>0</v>
      </c>
      <c r="AD42" s="13">
        <v>1</v>
      </c>
      <c r="AE42" s="13">
        <v>0</v>
      </c>
      <c r="AF42" s="13">
        <v>0</v>
      </c>
      <c r="AG42" s="13">
        <v>0</v>
      </c>
    </row>
    <row r="43" spans="1:33" x14ac:dyDescent="0.25">
      <c r="A43" s="8">
        <v>6</v>
      </c>
      <c r="B43" s="11">
        <v>2067</v>
      </c>
      <c r="C43" s="11">
        <v>2064</v>
      </c>
      <c r="D43" s="13">
        <v>881</v>
      </c>
      <c r="E43" s="13">
        <v>54</v>
      </c>
      <c r="F43" s="13">
        <v>18</v>
      </c>
      <c r="G43" s="13">
        <v>2</v>
      </c>
      <c r="H43" s="13">
        <v>77</v>
      </c>
      <c r="I43" s="13">
        <v>153</v>
      </c>
      <c r="J43" s="13">
        <v>659</v>
      </c>
      <c r="K43" s="13">
        <v>105</v>
      </c>
      <c r="L43" s="13">
        <v>15</v>
      </c>
      <c r="M43" s="13">
        <v>47</v>
      </c>
      <c r="N43" s="13">
        <v>38</v>
      </c>
      <c r="O43" s="13">
        <v>15</v>
      </c>
      <c r="P43" s="11">
        <v>3</v>
      </c>
      <c r="Q43" s="13">
        <v>2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1</v>
      </c>
      <c r="X43" s="11">
        <v>0</v>
      </c>
      <c r="Y43" s="13">
        <v>0</v>
      </c>
      <c r="Z43" s="13">
        <v>0</v>
      </c>
      <c r="AA43" s="13">
        <v>0</v>
      </c>
      <c r="AB43" s="13">
        <v>0</v>
      </c>
      <c r="AC43" s="13">
        <v>0</v>
      </c>
      <c r="AD43" s="13">
        <v>0</v>
      </c>
      <c r="AE43" s="13">
        <v>0</v>
      </c>
      <c r="AF43" s="13">
        <v>0</v>
      </c>
      <c r="AG43" s="13">
        <v>0</v>
      </c>
    </row>
    <row r="44" spans="1:33" x14ac:dyDescent="0.25">
      <c r="A44" s="8">
        <v>7</v>
      </c>
      <c r="B44" s="11">
        <v>3133</v>
      </c>
      <c r="C44" s="11">
        <v>3129</v>
      </c>
      <c r="D44" s="13">
        <v>1202</v>
      </c>
      <c r="E44" s="13">
        <v>58</v>
      </c>
      <c r="F44" s="13">
        <v>60</v>
      </c>
      <c r="G44" s="13">
        <v>1</v>
      </c>
      <c r="H44" s="13">
        <v>136</v>
      </c>
      <c r="I44" s="13">
        <v>286</v>
      </c>
      <c r="J44" s="13">
        <v>980</v>
      </c>
      <c r="K44" s="13">
        <v>202</v>
      </c>
      <c r="L44" s="13">
        <v>32</v>
      </c>
      <c r="M44" s="13">
        <v>78</v>
      </c>
      <c r="N44" s="13">
        <v>67</v>
      </c>
      <c r="O44" s="13">
        <v>27</v>
      </c>
      <c r="P44" s="11">
        <v>4</v>
      </c>
      <c r="Q44" s="13">
        <v>1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3</v>
      </c>
      <c r="X44" s="11">
        <v>0</v>
      </c>
      <c r="Y44" s="13">
        <v>0</v>
      </c>
      <c r="Z44" s="13">
        <v>0</v>
      </c>
      <c r="AA44" s="13">
        <v>0</v>
      </c>
      <c r="AB44" s="13">
        <v>0</v>
      </c>
      <c r="AC44" s="13">
        <v>0</v>
      </c>
      <c r="AD44" s="13">
        <v>0</v>
      </c>
      <c r="AE44" s="13">
        <v>0</v>
      </c>
      <c r="AF44" s="13">
        <v>0</v>
      </c>
      <c r="AG44" s="13">
        <v>0</v>
      </c>
    </row>
    <row r="45" spans="1:33" x14ac:dyDescent="0.25">
      <c r="A45" s="8">
        <v>8</v>
      </c>
      <c r="B45" s="11">
        <v>1126</v>
      </c>
      <c r="C45" s="11">
        <v>1113</v>
      </c>
      <c r="D45" s="13">
        <v>423</v>
      </c>
      <c r="E45" s="13">
        <v>23</v>
      </c>
      <c r="F45" s="13">
        <v>14</v>
      </c>
      <c r="G45" s="13">
        <v>3</v>
      </c>
      <c r="H45" s="13">
        <v>30</v>
      </c>
      <c r="I45" s="13">
        <v>103</v>
      </c>
      <c r="J45" s="13">
        <v>360</v>
      </c>
      <c r="K45" s="13">
        <v>68</v>
      </c>
      <c r="L45" s="13">
        <v>6</v>
      </c>
      <c r="M45" s="13">
        <v>29</v>
      </c>
      <c r="N45" s="13">
        <v>42</v>
      </c>
      <c r="O45" s="13">
        <v>12</v>
      </c>
      <c r="P45" s="11">
        <v>9</v>
      </c>
      <c r="Q45" s="13">
        <v>3</v>
      </c>
      <c r="R45" s="13">
        <v>0</v>
      </c>
      <c r="S45" s="13">
        <v>3</v>
      </c>
      <c r="T45" s="13">
        <v>0</v>
      </c>
      <c r="U45" s="13">
        <v>0</v>
      </c>
      <c r="V45" s="13">
        <v>0</v>
      </c>
      <c r="W45" s="13">
        <v>3</v>
      </c>
      <c r="X45" s="11">
        <v>4</v>
      </c>
      <c r="Y45" s="13">
        <v>1</v>
      </c>
      <c r="Z45" s="13">
        <v>1</v>
      </c>
      <c r="AA45" s="13">
        <v>0</v>
      </c>
      <c r="AB45" s="13">
        <v>0</v>
      </c>
      <c r="AC45" s="13">
        <v>0</v>
      </c>
      <c r="AD45" s="13">
        <v>0</v>
      </c>
      <c r="AE45" s="13">
        <v>0</v>
      </c>
      <c r="AF45" s="13">
        <v>0</v>
      </c>
      <c r="AG45" s="13">
        <v>2</v>
      </c>
    </row>
    <row r="46" spans="1:33" x14ac:dyDescent="0.25">
      <c r="A46" s="8">
        <v>9</v>
      </c>
      <c r="B46" s="11">
        <v>905</v>
      </c>
      <c r="C46" s="11">
        <v>903</v>
      </c>
      <c r="D46" s="13">
        <v>438</v>
      </c>
      <c r="E46" s="13">
        <v>24</v>
      </c>
      <c r="F46" s="13">
        <v>11</v>
      </c>
      <c r="G46" s="13">
        <v>0</v>
      </c>
      <c r="H46" s="13">
        <v>21</v>
      </c>
      <c r="I46" s="13">
        <v>60</v>
      </c>
      <c r="J46" s="13">
        <v>268</v>
      </c>
      <c r="K46" s="13">
        <v>43</v>
      </c>
      <c r="L46" s="13">
        <v>1</v>
      </c>
      <c r="M46" s="13">
        <v>24</v>
      </c>
      <c r="N46" s="13">
        <v>9</v>
      </c>
      <c r="O46" s="13">
        <v>4</v>
      </c>
      <c r="P46" s="11">
        <v>2</v>
      </c>
      <c r="Q46" s="13">
        <v>1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1">
        <v>0</v>
      </c>
      <c r="Y46" s="13">
        <v>0</v>
      </c>
      <c r="Z46" s="13">
        <v>0</v>
      </c>
      <c r="AA46" s="13">
        <v>0</v>
      </c>
      <c r="AB46" s="13">
        <v>0</v>
      </c>
      <c r="AC46" s="13">
        <v>0</v>
      </c>
      <c r="AD46" s="13">
        <v>0</v>
      </c>
      <c r="AE46" s="13">
        <v>0</v>
      </c>
      <c r="AF46" s="13">
        <v>0</v>
      </c>
      <c r="AG46" s="13">
        <v>0</v>
      </c>
    </row>
    <row r="47" spans="1:33" x14ac:dyDescent="0.25">
      <c r="A47" s="7" t="s">
        <v>33</v>
      </c>
      <c r="B47" s="11">
        <v>31308</v>
      </c>
      <c r="C47" s="11">
        <v>29783</v>
      </c>
      <c r="D47" s="12">
        <v>7540</v>
      </c>
      <c r="E47" s="12">
        <v>803</v>
      </c>
      <c r="F47" s="12">
        <v>991</v>
      </c>
      <c r="G47" s="12">
        <v>9</v>
      </c>
      <c r="H47" s="12">
        <v>4862</v>
      </c>
      <c r="I47" s="12">
        <v>1800</v>
      </c>
      <c r="J47" s="12">
        <v>9891</v>
      </c>
      <c r="K47" s="12">
        <v>41</v>
      </c>
      <c r="L47" s="12">
        <v>554</v>
      </c>
      <c r="M47" s="12">
        <v>2327</v>
      </c>
      <c r="N47" s="12">
        <v>24</v>
      </c>
      <c r="O47" s="12">
        <v>941</v>
      </c>
      <c r="P47" s="11">
        <v>1492</v>
      </c>
      <c r="Q47" s="12">
        <v>195</v>
      </c>
      <c r="R47" s="12">
        <v>0</v>
      </c>
      <c r="S47" s="12">
        <v>21</v>
      </c>
      <c r="T47" s="12">
        <v>16</v>
      </c>
      <c r="U47" s="12">
        <v>0</v>
      </c>
      <c r="V47" s="12">
        <v>0</v>
      </c>
      <c r="W47" s="12">
        <v>1260</v>
      </c>
      <c r="X47" s="11">
        <v>33</v>
      </c>
      <c r="Y47" s="12">
        <v>27</v>
      </c>
      <c r="Z47" s="12">
        <v>3</v>
      </c>
      <c r="AA47" s="12">
        <v>3</v>
      </c>
      <c r="AB47" s="12">
        <v>0</v>
      </c>
      <c r="AC47" s="12">
        <v>0</v>
      </c>
      <c r="AD47" s="12">
        <v>0</v>
      </c>
      <c r="AE47" s="12">
        <v>0</v>
      </c>
      <c r="AF47" s="12">
        <v>0</v>
      </c>
      <c r="AG47" s="12">
        <v>0</v>
      </c>
    </row>
    <row r="48" spans="1:33" x14ac:dyDescent="0.25">
      <c r="A48" s="8">
        <v>1</v>
      </c>
      <c r="B48" s="11">
        <v>9307</v>
      </c>
      <c r="C48" s="11">
        <v>8881</v>
      </c>
      <c r="D48" s="13">
        <v>2317</v>
      </c>
      <c r="E48" s="13">
        <v>209</v>
      </c>
      <c r="F48" s="13">
        <v>288</v>
      </c>
      <c r="G48" s="13">
        <v>1</v>
      </c>
      <c r="H48" s="13">
        <v>1499</v>
      </c>
      <c r="I48" s="13">
        <v>508</v>
      </c>
      <c r="J48" s="13">
        <v>3030</v>
      </c>
      <c r="K48" s="13">
        <v>3</v>
      </c>
      <c r="L48" s="13">
        <v>146</v>
      </c>
      <c r="M48" s="13">
        <v>644</v>
      </c>
      <c r="N48" s="13">
        <v>3</v>
      </c>
      <c r="O48" s="13">
        <v>233</v>
      </c>
      <c r="P48" s="11">
        <v>418</v>
      </c>
      <c r="Q48" s="13">
        <v>25</v>
      </c>
      <c r="R48" s="13">
        <v>0</v>
      </c>
      <c r="S48" s="13">
        <v>12</v>
      </c>
      <c r="T48" s="13">
        <v>4</v>
      </c>
      <c r="U48" s="13">
        <v>0</v>
      </c>
      <c r="V48" s="13">
        <v>0</v>
      </c>
      <c r="W48" s="13">
        <v>377</v>
      </c>
      <c r="X48" s="11">
        <v>8</v>
      </c>
      <c r="Y48" s="13">
        <v>5</v>
      </c>
      <c r="Z48" s="13">
        <v>2</v>
      </c>
      <c r="AA48" s="13">
        <v>1</v>
      </c>
      <c r="AB48" s="13">
        <v>0</v>
      </c>
      <c r="AC48" s="13">
        <v>0</v>
      </c>
      <c r="AD48" s="13">
        <v>0</v>
      </c>
      <c r="AE48" s="13">
        <v>0</v>
      </c>
      <c r="AF48" s="13">
        <v>0</v>
      </c>
      <c r="AG48" s="13">
        <v>0</v>
      </c>
    </row>
    <row r="49" spans="1:33" x14ac:dyDescent="0.25">
      <c r="A49" s="8">
        <v>2</v>
      </c>
      <c r="B49" s="11">
        <v>2998</v>
      </c>
      <c r="C49" s="11">
        <v>2878</v>
      </c>
      <c r="D49" s="13">
        <v>740</v>
      </c>
      <c r="E49" s="13">
        <v>96</v>
      </c>
      <c r="F49" s="13">
        <v>107</v>
      </c>
      <c r="G49" s="13">
        <v>1</v>
      </c>
      <c r="H49" s="13">
        <v>410</v>
      </c>
      <c r="I49" s="13">
        <v>211</v>
      </c>
      <c r="J49" s="13">
        <v>993</v>
      </c>
      <c r="K49" s="13">
        <v>4</v>
      </c>
      <c r="L49" s="13">
        <v>25</v>
      </c>
      <c r="M49" s="13">
        <v>221</v>
      </c>
      <c r="N49" s="13">
        <v>3</v>
      </c>
      <c r="O49" s="13">
        <v>67</v>
      </c>
      <c r="P49" s="11">
        <v>118</v>
      </c>
      <c r="Q49" s="13">
        <v>8</v>
      </c>
      <c r="R49" s="13">
        <v>0</v>
      </c>
      <c r="S49" s="13">
        <v>0</v>
      </c>
      <c r="T49" s="13">
        <v>1</v>
      </c>
      <c r="U49" s="13">
        <v>0</v>
      </c>
      <c r="V49" s="13">
        <v>0</v>
      </c>
      <c r="W49" s="13">
        <v>109</v>
      </c>
      <c r="X49" s="11">
        <v>2</v>
      </c>
      <c r="Y49" s="13">
        <v>2</v>
      </c>
      <c r="Z49" s="13">
        <v>0</v>
      </c>
      <c r="AA49" s="13">
        <v>0</v>
      </c>
      <c r="AB49" s="13">
        <v>0</v>
      </c>
      <c r="AC49" s="13">
        <v>0</v>
      </c>
      <c r="AD49" s="13">
        <v>0</v>
      </c>
      <c r="AE49" s="13">
        <v>0</v>
      </c>
      <c r="AF49" s="13">
        <v>0</v>
      </c>
      <c r="AG49" s="13">
        <v>0</v>
      </c>
    </row>
    <row r="50" spans="1:33" x14ac:dyDescent="0.25">
      <c r="A50" s="8">
        <v>3</v>
      </c>
      <c r="B50" s="11">
        <v>4443</v>
      </c>
      <c r="C50" s="11">
        <v>4238</v>
      </c>
      <c r="D50" s="13">
        <v>926</v>
      </c>
      <c r="E50" s="13">
        <v>122</v>
      </c>
      <c r="F50" s="13">
        <v>120</v>
      </c>
      <c r="G50" s="13">
        <v>0</v>
      </c>
      <c r="H50" s="13">
        <v>634</v>
      </c>
      <c r="I50" s="13">
        <v>264</v>
      </c>
      <c r="J50" s="13">
        <v>1458</v>
      </c>
      <c r="K50" s="13">
        <v>1</v>
      </c>
      <c r="L50" s="13">
        <v>166</v>
      </c>
      <c r="M50" s="13">
        <v>388</v>
      </c>
      <c r="N50" s="13">
        <v>6</v>
      </c>
      <c r="O50" s="13">
        <v>153</v>
      </c>
      <c r="P50" s="11">
        <v>201</v>
      </c>
      <c r="Q50" s="13">
        <v>7</v>
      </c>
      <c r="R50" s="13">
        <v>0</v>
      </c>
      <c r="S50" s="13">
        <v>0</v>
      </c>
      <c r="T50" s="13">
        <v>3</v>
      </c>
      <c r="U50" s="13">
        <v>0</v>
      </c>
      <c r="V50" s="13">
        <v>0</v>
      </c>
      <c r="W50" s="13">
        <v>191</v>
      </c>
      <c r="X50" s="11">
        <v>4</v>
      </c>
      <c r="Y50" s="13">
        <v>2</v>
      </c>
      <c r="Z50" s="13">
        <v>1</v>
      </c>
      <c r="AA50" s="13">
        <v>1</v>
      </c>
      <c r="AB50" s="13">
        <v>0</v>
      </c>
      <c r="AC50" s="13">
        <v>0</v>
      </c>
      <c r="AD50" s="13">
        <v>0</v>
      </c>
      <c r="AE50" s="13">
        <v>0</v>
      </c>
      <c r="AF50" s="13">
        <v>0</v>
      </c>
      <c r="AG50" s="13">
        <v>0</v>
      </c>
    </row>
    <row r="51" spans="1:33" x14ac:dyDescent="0.25">
      <c r="A51" s="8">
        <v>4</v>
      </c>
      <c r="B51" s="11">
        <v>1478</v>
      </c>
      <c r="C51" s="11">
        <v>1387</v>
      </c>
      <c r="D51" s="13">
        <v>361</v>
      </c>
      <c r="E51" s="13">
        <v>33</v>
      </c>
      <c r="F51" s="13">
        <v>58</v>
      </c>
      <c r="G51" s="13">
        <v>0</v>
      </c>
      <c r="H51" s="13">
        <v>259</v>
      </c>
      <c r="I51" s="13">
        <v>69</v>
      </c>
      <c r="J51" s="13">
        <v>422</v>
      </c>
      <c r="K51" s="13">
        <v>0</v>
      </c>
      <c r="L51" s="13">
        <v>11</v>
      </c>
      <c r="M51" s="13">
        <v>106</v>
      </c>
      <c r="N51" s="13">
        <v>1</v>
      </c>
      <c r="O51" s="13">
        <v>67</v>
      </c>
      <c r="P51" s="11">
        <v>91</v>
      </c>
      <c r="Q51" s="13">
        <v>13</v>
      </c>
      <c r="R51" s="13">
        <v>0</v>
      </c>
      <c r="S51" s="13">
        <v>0</v>
      </c>
      <c r="T51" s="13">
        <v>1</v>
      </c>
      <c r="U51" s="13">
        <v>0</v>
      </c>
      <c r="V51" s="13">
        <v>0</v>
      </c>
      <c r="W51" s="13">
        <v>77</v>
      </c>
      <c r="X51" s="11">
        <v>0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  <c r="AD51" s="13">
        <v>0</v>
      </c>
      <c r="AE51" s="13">
        <v>0</v>
      </c>
      <c r="AF51" s="13">
        <v>0</v>
      </c>
      <c r="AG51" s="13">
        <v>0</v>
      </c>
    </row>
    <row r="52" spans="1:33" x14ac:dyDescent="0.25">
      <c r="A52" s="8">
        <v>5</v>
      </c>
      <c r="B52" s="11">
        <v>5416</v>
      </c>
      <c r="C52" s="11">
        <v>5062</v>
      </c>
      <c r="D52" s="13">
        <v>1221</v>
      </c>
      <c r="E52" s="13">
        <v>150</v>
      </c>
      <c r="F52" s="13">
        <v>188</v>
      </c>
      <c r="G52" s="13">
        <v>2</v>
      </c>
      <c r="H52" s="13">
        <v>937</v>
      </c>
      <c r="I52" s="13">
        <v>323</v>
      </c>
      <c r="J52" s="13">
        <v>1546</v>
      </c>
      <c r="K52" s="13">
        <v>9</v>
      </c>
      <c r="L52" s="13">
        <v>80</v>
      </c>
      <c r="M52" s="13">
        <v>406</v>
      </c>
      <c r="N52" s="13">
        <v>2</v>
      </c>
      <c r="O52" s="13">
        <v>198</v>
      </c>
      <c r="P52" s="11">
        <v>348</v>
      </c>
      <c r="Q52" s="13">
        <v>116</v>
      </c>
      <c r="R52" s="13">
        <v>0</v>
      </c>
      <c r="S52" s="13">
        <v>3</v>
      </c>
      <c r="T52" s="13">
        <v>4</v>
      </c>
      <c r="U52" s="13">
        <v>0</v>
      </c>
      <c r="V52" s="13">
        <v>0</v>
      </c>
      <c r="W52" s="13">
        <v>225</v>
      </c>
      <c r="X52" s="11">
        <v>6</v>
      </c>
      <c r="Y52" s="13">
        <v>5</v>
      </c>
      <c r="Z52" s="13">
        <v>0</v>
      </c>
      <c r="AA52" s="13">
        <v>1</v>
      </c>
      <c r="AB52" s="13">
        <v>0</v>
      </c>
      <c r="AC52" s="13">
        <v>0</v>
      </c>
      <c r="AD52" s="13">
        <v>0</v>
      </c>
      <c r="AE52" s="13">
        <v>0</v>
      </c>
      <c r="AF52" s="13">
        <v>0</v>
      </c>
      <c r="AG52" s="13">
        <v>0</v>
      </c>
    </row>
    <row r="53" spans="1:33" x14ac:dyDescent="0.25">
      <c r="A53" s="8">
        <v>6</v>
      </c>
      <c r="B53" s="11">
        <v>2235</v>
      </c>
      <c r="C53" s="11">
        <v>2145</v>
      </c>
      <c r="D53" s="13">
        <v>578</v>
      </c>
      <c r="E53" s="13">
        <v>45</v>
      </c>
      <c r="F53" s="13">
        <v>56</v>
      </c>
      <c r="G53" s="13">
        <v>4</v>
      </c>
      <c r="H53" s="13">
        <v>359</v>
      </c>
      <c r="I53" s="13">
        <v>139</v>
      </c>
      <c r="J53" s="13">
        <v>721</v>
      </c>
      <c r="K53" s="13">
        <v>1</v>
      </c>
      <c r="L53" s="13">
        <v>27</v>
      </c>
      <c r="M53" s="13">
        <v>161</v>
      </c>
      <c r="N53" s="13">
        <v>3</v>
      </c>
      <c r="O53" s="13">
        <v>51</v>
      </c>
      <c r="P53" s="11">
        <v>84</v>
      </c>
      <c r="Q53" s="13">
        <v>4</v>
      </c>
      <c r="R53" s="13">
        <v>0</v>
      </c>
      <c r="S53" s="13">
        <v>0</v>
      </c>
      <c r="T53" s="13">
        <v>1</v>
      </c>
      <c r="U53" s="13">
        <v>0</v>
      </c>
      <c r="V53" s="13">
        <v>0</v>
      </c>
      <c r="W53" s="13">
        <v>79</v>
      </c>
      <c r="X53" s="11">
        <v>6</v>
      </c>
      <c r="Y53" s="13">
        <v>6</v>
      </c>
      <c r="Z53" s="13">
        <v>0</v>
      </c>
      <c r="AA53" s="13">
        <v>0</v>
      </c>
      <c r="AB53" s="13">
        <v>0</v>
      </c>
      <c r="AC53" s="13">
        <v>0</v>
      </c>
      <c r="AD53" s="13">
        <v>0</v>
      </c>
      <c r="AE53" s="13">
        <v>0</v>
      </c>
      <c r="AF53" s="13">
        <v>0</v>
      </c>
      <c r="AG53" s="13">
        <v>0</v>
      </c>
    </row>
    <row r="54" spans="1:33" x14ac:dyDescent="0.25">
      <c r="A54" s="8">
        <v>7</v>
      </c>
      <c r="B54" s="11">
        <v>3448</v>
      </c>
      <c r="C54" s="11">
        <v>3303</v>
      </c>
      <c r="D54" s="13">
        <v>805</v>
      </c>
      <c r="E54" s="13">
        <v>110</v>
      </c>
      <c r="F54" s="13">
        <v>113</v>
      </c>
      <c r="G54" s="13">
        <v>1</v>
      </c>
      <c r="H54" s="13">
        <v>548</v>
      </c>
      <c r="I54" s="13">
        <v>184</v>
      </c>
      <c r="J54" s="13">
        <v>1061</v>
      </c>
      <c r="K54" s="13">
        <v>1</v>
      </c>
      <c r="L54" s="13">
        <v>65</v>
      </c>
      <c r="M54" s="13">
        <v>279</v>
      </c>
      <c r="N54" s="13">
        <v>5</v>
      </c>
      <c r="O54" s="13">
        <v>131</v>
      </c>
      <c r="P54" s="11">
        <v>142</v>
      </c>
      <c r="Q54" s="13">
        <v>10</v>
      </c>
      <c r="R54" s="13">
        <v>0</v>
      </c>
      <c r="S54" s="13">
        <v>0</v>
      </c>
      <c r="T54" s="13">
        <v>2</v>
      </c>
      <c r="U54" s="13">
        <v>0</v>
      </c>
      <c r="V54" s="13">
        <v>0</v>
      </c>
      <c r="W54" s="13">
        <v>130</v>
      </c>
      <c r="X54" s="11">
        <v>3</v>
      </c>
      <c r="Y54" s="13">
        <v>3</v>
      </c>
      <c r="Z54" s="13">
        <v>0</v>
      </c>
      <c r="AA54" s="13">
        <v>0</v>
      </c>
      <c r="AB54" s="13">
        <v>0</v>
      </c>
      <c r="AC54" s="13">
        <v>0</v>
      </c>
      <c r="AD54" s="13">
        <v>0</v>
      </c>
      <c r="AE54" s="13">
        <v>0</v>
      </c>
      <c r="AF54" s="13">
        <v>0</v>
      </c>
      <c r="AG54" s="13">
        <v>0</v>
      </c>
    </row>
    <row r="55" spans="1:33" x14ac:dyDescent="0.25">
      <c r="A55" s="8">
        <v>8</v>
      </c>
      <c r="B55" s="11">
        <v>1337</v>
      </c>
      <c r="C55" s="11">
        <v>1280</v>
      </c>
      <c r="D55" s="13">
        <v>365</v>
      </c>
      <c r="E55" s="13">
        <v>29</v>
      </c>
      <c r="F55" s="13">
        <v>43</v>
      </c>
      <c r="G55" s="13">
        <v>0</v>
      </c>
      <c r="H55" s="13">
        <v>147</v>
      </c>
      <c r="I55" s="13">
        <v>73</v>
      </c>
      <c r="J55" s="13">
        <v>455</v>
      </c>
      <c r="K55" s="13">
        <v>21</v>
      </c>
      <c r="L55" s="13">
        <v>29</v>
      </c>
      <c r="M55" s="13">
        <v>86</v>
      </c>
      <c r="N55" s="13">
        <v>1</v>
      </c>
      <c r="O55" s="13">
        <v>31</v>
      </c>
      <c r="P55" s="11">
        <v>55</v>
      </c>
      <c r="Q55" s="13">
        <v>9</v>
      </c>
      <c r="R55" s="13">
        <v>0</v>
      </c>
      <c r="S55" s="13">
        <v>6</v>
      </c>
      <c r="T55" s="13">
        <v>0</v>
      </c>
      <c r="U55" s="13">
        <v>0</v>
      </c>
      <c r="V55" s="13">
        <v>0</v>
      </c>
      <c r="W55" s="13">
        <v>40</v>
      </c>
      <c r="X55" s="11">
        <v>2</v>
      </c>
      <c r="Y55" s="13">
        <v>2</v>
      </c>
      <c r="Z55" s="13">
        <v>0</v>
      </c>
      <c r="AA55" s="13">
        <v>0</v>
      </c>
      <c r="AB55" s="13">
        <v>0</v>
      </c>
      <c r="AC55" s="13">
        <v>0</v>
      </c>
      <c r="AD55" s="13">
        <v>0</v>
      </c>
      <c r="AE55" s="13">
        <v>0</v>
      </c>
      <c r="AF55" s="13">
        <v>0</v>
      </c>
      <c r="AG55" s="13">
        <v>0</v>
      </c>
    </row>
    <row r="56" spans="1:33" x14ac:dyDescent="0.25">
      <c r="A56" s="8">
        <v>9</v>
      </c>
      <c r="B56" s="11">
        <v>646</v>
      </c>
      <c r="C56" s="11">
        <v>609</v>
      </c>
      <c r="D56" s="13">
        <v>227</v>
      </c>
      <c r="E56" s="13">
        <v>9</v>
      </c>
      <c r="F56" s="13">
        <v>18</v>
      </c>
      <c r="G56" s="13">
        <v>0</v>
      </c>
      <c r="H56" s="13">
        <v>69</v>
      </c>
      <c r="I56" s="13">
        <v>29</v>
      </c>
      <c r="J56" s="13">
        <v>205</v>
      </c>
      <c r="K56" s="13">
        <v>1</v>
      </c>
      <c r="L56" s="13">
        <v>5</v>
      </c>
      <c r="M56" s="13">
        <v>36</v>
      </c>
      <c r="N56" s="13">
        <v>0</v>
      </c>
      <c r="O56" s="13">
        <v>10</v>
      </c>
      <c r="P56" s="11">
        <v>35</v>
      </c>
      <c r="Q56" s="13">
        <v>3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32</v>
      </c>
      <c r="X56" s="11">
        <v>2</v>
      </c>
      <c r="Y56" s="13">
        <v>2</v>
      </c>
      <c r="Z56" s="13">
        <v>0</v>
      </c>
      <c r="AA56" s="13">
        <v>0</v>
      </c>
      <c r="AB56" s="13">
        <v>0</v>
      </c>
      <c r="AC56" s="13">
        <v>0</v>
      </c>
      <c r="AD56" s="13">
        <v>0</v>
      </c>
      <c r="AE56" s="13">
        <v>0</v>
      </c>
      <c r="AF56" s="13">
        <v>0</v>
      </c>
      <c r="AG56" s="13">
        <v>0</v>
      </c>
    </row>
    <row r="57" spans="1:33" x14ac:dyDescent="0.25">
      <c r="A57" s="7" t="s">
        <v>34</v>
      </c>
      <c r="B57" s="11">
        <v>25810</v>
      </c>
      <c r="C57" s="11">
        <v>25514</v>
      </c>
      <c r="D57" s="12">
        <v>13061</v>
      </c>
      <c r="E57" s="12">
        <v>382</v>
      </c>
      <c r="F57" s="12">
        <v>772</v>
      </c>
      <c r="G57" s="12">
        <v>0</v>
      </c>
      <c r="H57" s="12">
        <v>394</v>
      </c>
      <c r="I57" s="12">
        <v>2224</v>
      </c>
      <c r="J57" s="12">
        <v>3724</v>
      </c>
      <c r="K57" s="12">
        <v>2804</v>
      </c>
      <c r="L57" s="12">
        <v>202</v>
      </c>
      <c r="M57" s="12">
        <v>525</v>
      </c>
      <c r="N57" s="12">
        <v>1245</v>
      </c>
      <c r="O57" s="12">
        <v>181</v>
      </c>
      <c r="P57" s="11">
        <v>283</v>
      </c>
      <c r="Q57" s="12">
        <v>182</v>
      </c>
      <c r="R57" s="12">
        <v>0</v>
      </c>
      <c r="S57" s="12">
        <v>22</v>
      </c>
      <c r="T57" s="12">
        <v>6</v>
      </c>
      <c r="U57" s="12">
        <v>0</v>
      </c>
      <c r="V57" s="12">
        <v>0</v>
      </c>
      <c r="W57" s="12">
        <v>73</v>
      </c>
      <c r="X57" s="11">
        <v>13</v>
      </c>
      <c r="Y57" s="12">
        <v>12</v>
      </c>
      <c r="Z57" s="12">
        <v>1</v>
      </c>
      <c r="AA57" s="12">
        <v>0</v>
      </c>
      <c r="AB57" s="12">
        <v>0</v>
      </c>
      <c r="AC57" s="12">
        <v>0</v>
      </c>
      <c r="AD57" s="12">
        <v>0</v>
      </c>
      <c r="AE57" s="12">
        <v>0</v>
      </c>
      <c r="AF57" s="12">
        <v>0</v>
      </c>
      <c r="AG57" s="12">
        <v>0</v>
      </c>
    </row>
    <row r="58" spans="1:33" x14ac:dyDescent="0.25">
      <c r="A58" s="8">
        <v>1</v>
      </c>
      <c r="B58" s="11">
        <v>7931</v>
      </c>
      <c r="C58" s="11">
        <v>7873</v>
      </c>
      <c r="D58" s="13">
        <v>4037</v>
      </c>
      <c r="E58" s="13">
        <v>103</v>
      </c>
      <c r="F58" s="13">
        <v>227</v>
      </c>
      <c r="G58" s="13">
        <v>0</v>
      </c>
      <c r="H58" s="13">
        <v>121</v>
      </c>
      <c r="I58" s="13">
        <v>710</v>
      </c>
      <c r="J58" s="13">
        <v>1242</v>
      </c>
      <c r="K58" s="13">
        <v>809</v>
      </c>
      <c r="L58" s="13">
        <v>63</v>
      </c>
      <c r="M58" s="13">
        <v>164</v>
      </c>
      <c r="N58" s="13">
        <v>358</v>
      </c>
      <c r="O58" s="13">
        <v>39</v>
      </c>
      <c r="P58" s="11">
        <v>52</v>
      </c>
      <c r="Q58" s="13">
        <v>12</v>
      </c>
      <c r="R58" s="13">
        <v>0</v>
      </c>
      <c r="S58" s="13">
        <v>11</v>
      </c>
      <c r="T58" s="13">
        <v>0</v>
      </c>
      <c r="U58" s="13">
        <v>0</v>
      </c>
      <c r="V58" s="13">
        <v>0</v>
      </c>
      <c r="W58" s="13">
        <v>29</v>
      </c>
      <c r="X58" s="11">
        <v>6</v>
      </c>
      <c r="Y58" s="13">
        <v>6</v>
      </c>
      <c r="Z58" s="13">
        <v>0</v>
      </c>
      <c r="AA58" s="13">
        <v>0</v>
      </c>
      <c r="AB58" s="13">
        <v>0</v>
      </c>
      <c r="AC58" s="13">
        <v>0</v>
      </c>
      <c r="AD58" s="13">
        <v>0</v>
      </c>
      <c r="AE58" s="13">
        <v>0</v>
      </c>
      <c r="AF58" s="13">
        <v>0</v>
      </c>
      <c r="AG58" s="13">
        <v>0</v>
      </c>
    </row>
    <row r="59" spans="1:33" x14ac:dyDescent="0.25">
      <c r="A59" s="8">
        <v>2</v>
      </c>
      <c r="B59" s="11">
        <v>2754</v>
      </c>
      <c r="C59" s="11">
        <v>2735</v>
      </c>
      <c r="D59" s="13">
        <v>1307</v>
      </c>
      <c r="E59" s="13">
        <v>38</v>
      </c>
      <c r="F59" s="13">
        <v>70</v>
      </c>
      <c r="G59" s="13">
        <v>0</v>
      </c>
      <c r="H59" s="13">
        <v>36</v>
      </c>
      <c r="I59" s="13">
        <v>247</v>
      </c>
      <c r="J59" s="13">
        <v>486</v>
      </c>
      <c r="K59" s="13">
        <v>306</v>
      </c>
      <c r="L59" s="13">
        <v>24</v>
      </c>
      <c r="M59" s="13">
        <v>55</v>
      </c>
      <c r="N59" s="13">
        <v>140</v>
      </c>
      <c r="O59" s="13">
        <v>26</v>
      </c>
      <c r="P59" s="11">
        <v>17</v>
      </c>
      <c r="Q59" s="13">
        <v>5</v>
      </c>
      <c r="R59" s="13">
        <v>0</v>
      </c>
      <c r="S59" s="13">
        <v>2</v>
      </c>
      <c r="T59" s="13">
        <v>0</v>
      </c>
      <c r="U59" s="13">
        <v>0</v>
      </c>
      <c r="V59" s="13">
        <v>0</v>
      </c>
      <c r="W59" s="13">
        <v>10</v>
      </c>
      <c r="X59" s="11">
        <v>2</v>
      </c>
      <c r="Y59" s="13">
        <v>2</v>
      </c>
      <c r="Z59" s="13">
        <v>0</v>
      </c>
      <c r="AA59" s="13">
        <v>0</v>
      </c>
      <c r="AB59" s="13">
        <v>0</v>
      </c>
      <c r="AC59" s="13">
        <v>0</v>
      </c>
      <c r="AD59" s="13">
        <v>0</v>
      </c>
      <c r="AE59" s="13">
        <v>0</v>
      </c>
      <c r="AF59" s="13">
        <v>0</v>
      </c>
      <c r="AG59" s="13">
        <v>0</v>
      </c>
    </row>
    <row r="60" spans="1:33" x14ac:dyDescent="0.25">
      <c r="A60" s="8">
        <v>3</v>
      </c>
      <c r="B60" s="11">
        <v>2799</v>
      </c>
      <c r="C60" s="11">
        <v>2794</v>
      </c>
      <c r="D60" s="13">
        <v>1403</v>
      </c>
      <c r="E60" s="13">
        <v>50</v>
      </c>
      <c r="F60" s="13">
        <v>85</v>
      </c>
      <c r="G60" s="13">
        <v>0</v>
      </c>
      <c r="H60" s="13">
        <v>38</v>
      </c>
      <c r="I60" s="13">
        <v>264</v>
      </c>
      <c r="J60" s="13">
        <v>364</v>
      </c>
      <c r="K60" s="13">
        <v>289</v>
      </c>
      <c r="L60" s="13">
        <v>41</v>
      </c>
      <c r="M60" s="13">
        <v>66</v>
      </c>
      <c r="N60" s="13">
        <v>155</v>
      </c>
      <c r="O60" s="13">
        <v>39</v>
      </c>
      <c r="P60" s="11">
        <v>4</v>
      </c>
      <c r="Q60" s="13">
        <v>1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3</v>
      </c>
      <c r="X60" s="11">
        <v>1</v>
      </c>
      <c r="Y60" s="13">
        <v>1</v>
      </c>
      <c r="Z60" s="13">
        <v>0</v>
      </c>
      <c r="AA60" s="13">
        <v>0</v>
      </c>
      <c r="AB60" s="13">
        <v>0</v>
      </c>
      <c r="AC60" s="13">
        <v>0</v>
      </c>
      <c r="AD60" s="13">
        <v>0</v>
      </c>
      <c r="AE60" s="13">
        <v>0</v>
      </c>
      <c r="AF60" s="13">
        <v>0</v>
      </c>
      <c r="AG60" s="13">
        <v>0</v>
      </c>
    </row>
    <row r="61" spans="1:33" x14ac:dyDescent="0.25">
      <c r="A61" s="8">
        <v>4</v>
      </c>
      <c r="B61" s="11">
        <v>1057</v>
      </c>
      <c r="C61" s="11">
        <v>1033</v>
      </c>
      <c r="D61" s="13">
        <v>608</v>
      </c>
      <c r="E61" s="13">
        <v>16</v>
      </c>
      <c r="F61" s="13">
        <v>21</v>
      </c>
      <c r="G61" s="13">
        <v>0</v>
      </c>
      <c r="H61" s="13">
        <v>11</v>
      </c>
      <c r="I61" s="13">
        <v>89</v>
      </c>
      <c r="J61" s="13">
        <v>103</v>
      </c>
      <c r="K61" s="13">
        <v>109</v>
      </c>
      <c r="L61" s="13">
        <v>5</v>
      </c>
      <c r="M61" s="13">
        <v>18</v>
      </c>
      <c r="N61" s="13">
        <v>47</v>
      </c>
      <c r="O61" s="13">
        <v>6</v>
      </c>
      <c r="P61" s="11">
        <v>23</v>
      </c>
      <c r="Q61" s="13">
        <v>20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3</v>
      </c>
      <c r="X61" s="11">
        <v>1</v>
      </c>
      <c r="Y61" s="13">
        <v>1</v>
      </c>
      <c r="Z61" s="13">
        <v>0</v>
      </c>
      <c r="AA61" s="13">
        <v>0</v>
      </c>
      <c r="AB61" s="13">
        <v>0</v>
      </c>
      <c r="AC61" s="13">
        <v>0</v>
      </c>
      <c r="AD61" s="13">
        <v>0</v>
      </c>
      <c r="AE61" s="13">
        <v>0</v>
      </c>
      <c r="AF61" s="13">
        <v>0</v>
      </c>
      <c r="AG61" s="13">
        <v>0</v>
      </c>
    </row>
    <row r="62" spans="1:33" x14ac:dyDescent="0.25">
      <c r="A62" s="8">
        <v>5</v>
      </c>
      <c r="B62" s="11">
        <v>4632</v>
      </c>
      <c r="C62" s="11">
        <v>4466</v>
      </c>
      <c r="D62" s="13">
        <v>2239</v>
      </c>
      <c r="E62" s="13">
        <v>77</v>
      </c>
      <c r="F62" s="13">
        <v>141</v>
      </c>
      <c r="G62" s="13">
        <v>0</v>
      </c>
      <c r="H62" s="13">
        <v>66</v>
      </c>
      <c r="I62" s="13">
        <v>388</v>
      </c>
      <c r="J62" s="13">
        <v>615</v>
      </c>
      <c r="K62" s="13">
        <v>550</v>
      </c>
      <c r="L62" s="13">
        <v>29</v>
      </c>
      <c r="M62" s="13">
        <v>98</v>
      </c>
      <c r="N62" s="13">
        <v>237</v>
      </c>
      <c r="O62" s="13">
        <v>26</v>
      </c>
      <c r="P62" s="11">
        <v>165</v>
      </c>
      <c r="Q62" s="13">
        <v>138</v>
      </c>
      <c r="R62" s="13">
        <v>0</v>
      </c>
      <c r="S62" s="13">
        <v>3</v>
      </c>
      <c r="T62" s="13">
        <v>5</v>
      </c>
      <c r="U62" s="13">
        <v>0</v>
      </c>
      <c r="V62" s="13">
        <v>0</v>
      </c>
      <c r="W62" s="13">
        <v>19</v>
      </c>
      <c r="X62" s="11">
        <v>1</v>
      </c>
      <c r="Y62" s="13">
        <v>0</v>
      </c>
      <c r="Z62" s="13">
        <v>1</v>
      </c>
      <c r="AA62" s="13">
        <v>0</v>
      </c>
      <c r="AB62" s="13">
        <v>0</v>
      </c>
      <c r="AC62" s="13">
        <v>0</v>
      </c>
      <c r="AD62" s="13">
        <v>0</v>
      </c>
      <c r="AE62" s="13">
        <v>0</v>
      </c>
      <c r="AF62" s="13">
        <v>0</v>
      </c>
      <c r="AG62" s="13">
        <v>0</v>
      </c>
    </row>
    <row r="63" spans="1:33" x14ac:dyDescent="0.25">
      <c r="A63" s="8">
        <v>6</v>
      </c>
      <c r="B63" s="11">
        <v>2020</v>
      </c>
      <c r="C63" s="11">
        <v>2015</v>
      </c>
      <c r="D63" s="13">
        <v>1083</v>
      </c>
      <c r="E63" s="13">
        <v>29</v>
      </c>
      <c r="F63" s="13">
        <v>51</v>
      </c>
      <c r="G63" s="13">
        <v>0</v>
      </c>
      <c r="H63" s="13">
        <v>34</v>
      </c>
      <c r="I63" s="13">
        <v>165</v>
      </c>
      <c r="J63" s="13">
        <v>269</v>
      </c>
      <c r="K63" s="13">
        <v>227</v>
      </c>
      <c r="L63" s="13">
        <v>19</v>
      </c>
      <c r="M63" s="13">
        <v>38</v>
      </c>
      <c r="N63" s="13">
        <v>89</v>
      </c>
      <c r="O63" s="13">
        <v>11</v>
      </c>
      <c r="P63" s="11">
        <v>4</v>
      </c>
      <c r="Q63" s="13">
        <v>0</v>
      </c>
      <c r="R63" s="13">
        <v>0</v>
      </c>
      <c r="S63" s="13">
        <v>1</v>
      </c>
      <c r="T63" s="13">
        <v>1</v>
      </c>
      <c r="U63" s="13">
        <v>0</v>
      </c>
      <c r="V63" s="13">
        <v>0</v>
      </c>
      <c r="W63" s="13">
        <v>2</v>
      </c>
      <c r="X63" s="11">
        <v>1</v>
      </c>
      <c r="Y63" s="13">
        <v>1</v>
      </c>
      <c r="Z63" s="13">
        <v>0</v>
      </c>
      <c r="AA63" s="13">
        <v>0</v>
      </c>
      <c r="AB63" s="13">
        <v>0</v>
      </c>
      <c r="AC63" s="13">
        <v>0</v>
      </c>
      <c r="AD63" s="13">
        <v>0</v>
      </c>
      <c r="AE63" s="13">
        <v>0</v>
      </c>
      <c r="AF63" s="13">
        <v>0</v>
      </c>
      <c r="AG63" s="13">
        <v>0</v>
      </c>
    </row>
    <row r="64" spans="1:33" x14ac:dyDescent="0.25">
      <c r="A64" s="8">
        <v>7</v>
      </c>
      <c r="B64" s="11">
        <v>2812</v>
      </c>
      <c r="C64" s="11">
        <v>2806</v>
      </c>
      <c r="D64" s="13">
        <v>1460</v>
      </c>
      <c r="E64" s="13">
        <v>45</v>
      </c>
      <c r="F64" s="13">
        <v>119</v>
      </c>
      <c r="G64" s="13">
        <v>0</v>
      </c>
      <c r="H64" s="13">
        <v>59</v>
      </c>
      <c r="I64" s="13">
        <v>234</v>
      </c>
      <c r="J64" s="13">
        <v>371</v>
      </c>
      <c r="K64" s="13">
        <v>298</v>
      </c>
      <c r="L64" s="13">
        <v>11</v>
      </c>
      <c r="M64" s="13">
        <v>47</v>
      </c>
      <c r="N64" s="13">
        <v>135</v>
      </c>
      <c r="O64" s="13">
        <v>27</v>
      </c>
      <c r="P64" s="11">
        <v>5</v>
      </c>
      <c r="Q64" s="13">
        <v>1</v>
      </c>
      <c r="R64" s="13">
        <v>0</v>
      </c>
      <c r="S64" s="13">
        <v>1</v>
      </c>
      <c r="T64" s="13">
        <v>0</v>
      </c>
      <c r="U64" s="13">
        <v>0</v>
      </c>
      <c r="V64" s="13">
        <v>0</v>
      </c>
      <c r="W64" s="13">
        <v>3</v>
      </c>
      <c r="X64" s="11">
        <v>1</v>
      </c>
      <c r="Y64" s="13">
        <v>1</v>
      </c>
      <c r="Z64" s="13">
        <v>0</v>
      </c>
      <c r="AA64" s="13">
        <v>0</v>
      </c>
      <c r="AB64" s="13">
        <v>0</v>
      </c>
      <c r="AC64" s="13">
        <v>0</v>
      </c>
      <c r="AD64" s="13">
        <v>0</v>
      </c>
      <c r="AE64" s="13">
        <v>0</v>
      </c>
      <c r="AF64" s="13">
        <v>0</v>
      </c>
      <c r="AG64" s="13">
        <v>0</v>
      </c>
    </row>
    <row r="65" spans="1:33" x14ac:dyDescent="0.25">
      <c r="A65" s="8">
        <v>8</v>
      </c>
      <c r="B65" s="11">
        <v>1389</v>
      </c>
      <c r="C65" s="11">
        <v>1378</v>
      </c>
      <c r="D65" s="13">
        <v>696</v>
      </c>
      <c r="E65" s="13">
        <v>15</v>
      </c>
      <c r="F65" s="13">
        <v>41</v>
      </c>
      <c r="G65" s="13">
        <v>0</v>
      </c>
      <c r="H65" s="13">
        <v>26</v>
      </c>
      <c r="I65" s="13">
        <v>103</v>
      </c>
      <c r="J65" s="13">
        <v>210</v>
      </c>
      <c r="K65" s="13">
        <v>171</v>
      </c>
      <c r="L65" s="13">
        <v>9</v>
      </c>
      <c r="M65" s="13">
        <v>31</v>
      </c>
      <c r="N65" s="13">
        <v>69</v>
      </c>
      <c r="O65" s="13">
        <v>7</v>
      </c>
      <c r="P65" s="11">
        <v>11</v>
      </c>
      <c r="Q65" s="13">
        <v>5</v>
      </c>
      <c r="R65" s="13">
        <v>0</v>
      </c>
      <c r="S65" s="13">
        <v>3</v>
      </c>
      <c r="T65" s="13">
        <v>0</v>
      </c>
      <c r="U65" s="13">
        <v>0</v>
      </c>
      <c r="V65" s="13">
        <v>0</v>
      </c>
      <c r="W65" s="13">
        <v>3</v>
      </c>
      <c r="X65" s="11">
        <v>0</v>
      </c>
      <c r="Y65" s="13">
        <v>0</v>
      </c>
      <c r="Z65" s="13">
        <v>0</v>
      </c>
      <c r="AA65" s="13">
        <v>0</v>
      </c>
      <c r="AB65" s="13">
        <v>0</v>
      </c>
      <c r="AC65" s="13">
        <v>0</v>
      </c>
      <c r="AD65" s="13">
        <v>0</v>
      </c>
      <c r="AE65" s="13">
        <v>0</v>
      </c>
      <c r="AF65" s="13">
        <v>0</v>
      </c>
      <c r="AG65" s="13">
        <v>0</v>
      </c>
    </row>
    <row r="66" spans="1:33" x14ac:dyDescent="0.25">
      <c r="A66" s="8">
        <v>9</v>
      </c>
      <c r="B66" s="11">
        <v>416</v>
      </c>
      <c r="C66" s="11">
        <v>414</v>
      </c>
      <c r="D66" s="13">
        <v>228</v>
      </c>
      <c r="E66" s="13">
        <v>9</v>
      </c>
      <c r="F66" s="13">
        <v>17</v>
      </c>
      <c r="G66" s="13">
        <v>0</v>
      </c>
      <c r="H66" s="13">
        <v>3</v>
      </c>
      <c r="I66" s="13">
        <v>24</v>
      </c>
      <c r="J66" s="13">
        <v>64</v>
      </c>
      <c r="K66" s="13">
        <v>45</v>
      </c>
      <c r="L66" s="13">
        <v>1</v>
      </c>
      <c r="M66" s="13">
        <v>8</v>
      </c>
      <c r="N66" s="13">
        <v>15</v>
      </c>
      <c r="O66" s="13">
        <v>0</v>
      </c>
      <c r="P66" s="11">
        <v>2</v>
      </c>
      <c r="Q66" s="13">
        <v>0</v>
      </c>
      <c r="R66" s="13">
        <v>0</v>
      </c>
      <c r="S66" s="13">
        <v>1</v>
      </c>
      <c r="T66" s="13">
        <v>0</v>
      </c>
      <c r="U66" s="13">
        <v>0</v>
      </c>
      <c r="V66" s="13">
        <v>0</v>
      </c>
      <c r="W66" s="13">
        <v>1</v>
      </c>
      <c r="X66" s="11">
        <v>0</v>
      </c>
      <c r="Y66" s="13">
        <v>0</v>
      </c>
      <c r="Z66" s="13">
        <v>0</v>
      </c>
      <c r="AA66" s="13">
        <v>0</v>
      </c>
      <c r="AB66" s="13">
        <v>0</v>
      </c>
      <c r="AC66" s="13">
        <v>0</v>
      </c>
      <c r="AD66" s="13">
        <v>0</v>
      </c>
      <c r="AE66" s="13">
        <v>0</v>
      </c>
      <c r="AF66" s="13">
        <v>0</v>
      </c>
      <c r="AG66" s="13">
        <v>0</v>
      </c>
    </row>
    <row r="67" spans="1:33" x14ac:dyDescent="0.25">
      <c r="A67" s="7" t="s">
        <v>0</v>
      </c>
      <c r="B67" s="11">
        <v>166816</v>
      </c>
      <c r="C67" s="11">
        <v>163724</v>
      </c>
      <c r="D67" s="12">
        <v>73849</v>
      </c>
      <c r="E67" s="12">
        <v>3750</v>
      </c>
      <c r="F67" s="12">
        <v>7095</v>
      </c>
      <c r="G67" s="12">
        <v>68</v>
      </c>
      <c r="H67" s="12">
        <v>8918</v>
      </c>
      <c r="I67" s="12">
        <v>10328</v>
      </c>
      <c r="J67" s="12">
        <v>40520</v>
      </c>
      <c r="K67" s="12">
        <v>6034</v>
      </c>
      <c r="L67" s="12">
        <v>1772</v>
      </c>
      <c r="M67" s="12">
        <v>6111</v>
      </c>
      <c r="N67" s="12">
        <v>2836</v>
      </c>
      <c r="O67" s="12">
        <v>2443</v>
      </c>
      <c r="P67" s="11">
        <v>2871</v>
      </c>
      <c r="Q67" s="12">
        <v>839</v>
      </c>
      <c r="R67" s="12">
        <v>9</v>
      </c>
      <c r="S67" s="12">
        <v>99</v>
      </c>
      <c r="T67" s="12">
        <v>41</v>
      </c>
      <c r="U67" s="12">
        <v>0</v>
      </c>
      <c r="V67" s="12">
        <v>6</v>
      </c>
      <c r="W67" s="12">
        <v>1877</v>
      </c>
      <c r="X67" s="11">
        <v>221</v>
      </c>
      <c r="Y67" s="12">
        <v>156</v>
      </c>
      <c r="Z67" s="12">
        <v>13</v>
      </c>
      <c r="AA67" s="12">
        <v>19</v>
      </c>
      <c r="AB67" s="12">
        <v>1</v>
      </c>
      <c r="AC67" s="12">
        <v>0</v>
      </c>
      <c r="AD67" s="12">
        <v>6</v>
      </c>
      <c r="AE67" s="12">
        <v>12</v>
      </c>
      <c r="AF67" s="12">
        <v>6</v>
      </c>
      <c r="AG67" s="12">
        <v>8</v>
      </c>
    </row>
    <row r="68" spans="1:33" x14ac:dyDescent="0.25">
      <c r="A68" s="8">
        <v>1</v>
      </c>
      <c r="B68" s="11">
        <v>53783</v>
      </c>
      <c r="C68" s="11">
        <v>52908</v>
      </c>
      <c r="D68" s="13">
        <v>24301</v>
      </c>
      <c r="E68" s="13">
        <v>1136</v>
      </c>
      <c r="F68" s="13">
        <v>2274</v>
      </c>
      <c r="G68" s="13">
        <v>13</v>
      </c>
      <c r="H68" s="13">
        <v>2734</v>
      </c>
      <c r="I68" s="13">
        <v>3231</v>
      </c>
      <c r="J68" s="13">
        <v>13663</v>
      </c>
      <c r="K68" s="13">
        <v>1727</v>
      </c>
      <c r="L68" s="13">
        <v>504</v>
      </c>
      <c r="M68" s="13">
        <v>1879</v>
      </c>
      <c r="N68" s="13">
        <v>798</v>
      </c>
      <c r="O68" s="13">
        <v>648</v>
      </c>
      <c r="P68" s="11">
        <v>769</v>
      </c>
      <c r="Q68" s="13">
        <v>81</v>
      </c>
      <c r="R68" s="13">
        <v>0</v>
      </c>
      <c r="S68" s="13">
        <v>61</v>
      </c>
      <c r="T68" s="13">
        <v>7</v>
      </c>
      <c r="U68" s="13">
        <v>0</v>
      </c>
      <c r="V68" s="13">
        <v>0</v>
      </c>
      <c r="W68" s="13">
        <v>620</v>
      </c>
      <c r="X68" s="11">
        <v>106</v>
      </c>
      <c r="Y68" s="13">
        <v>79</v>
      </c>
      <c r="Z68" s="13">
        <v>5</v>
      </c>
      <c r="AA68" s="13">
        <v>13</v>
      </c>
      <c r="AB68" s="13">
        <v>1</v>
      </c>
      <c r="AC68" s="13">
        <v>0</v>
      </c>
      <c r="AD68" s="13">
        <v>3</v>
      </c>
      <c r="AE68" s="13">
        <v>2</v>
      </c>
      <c r="AF68" s="13">
        <v>1</v>
      </c>
      <c r="AG68" s="13">
        <v>2</v>
      </c>
    </row>
    <row r="69" spans="1:33" x14ac:dyDescent="0.25">
      <c r="A69" s="8">
        <v>2</v>
      </c>
      <c r="B69" s="11">
        <v>17549</v>
      </c>
      <c r="C69" s="11">
        <v>17333</v>
      </c>
      <c r="D69" s="13">
        <v>7611</v>
      </c>
      <c r="E69" s="13">
        <v>428</v>
      </c>
      <c r="F69" s="13">
        <v>727</v>
      </c>
      <c r="G69" s="13">
        <v>6</v>
      </c>
      <c r="H69" s="13">
        <v>768</v>
      </c>
      <c r="I69" s="13">
        <v>1101</v>
      </c>
      <c r="J69" s="13">
        <v>4782</v>
      </c>
      <c r="K69" s="13">
        <v>602</v>
      </c>
      <c r="L69" s="13">
        <v>154</v>
      </c>
      <c r="M69" s="13">
        <v>640</v>
      </c>
      <c r="N69" s="13">
        <v>269</v>
      </c>
      <c r="O69" s="13">
        <v>245</v>
      </c>
      <c r="P69" s="11">
        <v>202</v>
      </c>
      <c r="Q69" s="13">
        <v>19</v>
      </c>
      <c r="R69" s="13">
        <v>0</v>
      </c>
      <c r="S69" s="13">
        <v>2</v>
      </c>
      <c r="T69" s="13">
        <v>1</v>
      </c>
      <c r="U69" s="13">
        <v>0</v>
      </c>
      <c r="V69" s="13">
        <v>2</v>
      </c>
      <c r="W69" s="13">
        <v>178</v>
      </c>
      <c r="X69" s="11">
        <v>14</v>
      </c>
      <c r="Y69" s="13">
        <v>9</v>
      </c>
      <c r="Z69" s="13">
        <v>2</v>
      </c>
      <c r="AA69" s="13">
        <v>0</v>
      </c>
      <c r="AB69" s="13">
        <v>0</v>
      </c>
      <c r="AC69" s="13">
        <v>0</v>
      </c>
      <c r="AD69" s="13">
        <v>1</v>
      </c>
      <c r="AE69" s="13">
        <v>0</v>
      </c>
      <c r="AF69" s="13">
        <v>2</v>
      </c>
      <c r="AG69" s="13">
        <v>0</v>
      </c>
    </row>
    <row r="70" spans="1:33" x14ac:dyDescent="0.25">
      <c r="A70" s="8">
        <v>3</v>
      </c>
      <c r="B70" s="11">
        <v>20167</v>
      </c>
      <c r="C70" s="11">
        <v>19883</v>
      </c>
      <c r="D70" s="13">
        <v>8372</v>
      </c>
      <c r="E70" s="13">
        <v>493</v>
      </c>
      <c r="F70" s="13">
        <v>861</v>
      </c>
      <c r="G70" s="13">
        <v>7</v>
      </c>
      <c r="H70" s="13">
        <v>1108</v>
      </c>
      <c r="I70" s="13">
        <v>1402</v>
      </c>
      <c r="J70" s="13">
        <v>4790</v>
      </c>
      <c r="K70" s="13">
        <v>807</v>
      </c>
      <c r="L70" s="13">
        <v>427</v>
      </c>
      <c r="M70" s="13">
        <v>831</v>
      </c>
      <c r="N70" s="13">
        <v>435</v>
      </c>
      <c r="O70" s="13">
        <v>350</v>
      </c>
      <c r="P70" s="11">
        <v>268</v>
      </c>
      <c r="Q70" s="13">
        <v>13</v>
      </c>
      <c r="R70" s="13">
        <v>0</v>
      </c>
      <c r="S70" s="13">
        <v>0</v>
      </c>
      <c r="T70" s="13">
        <v>3</v>
      </c>
      <c r="U70" s="13">
        <v>0</v>
      </c>
      <c r="V70" s="13">
        <v>0</v>
      </c>
      <c r="W70" s="13">
        <v>252</v>
      </c>
      <c r="X70" s="11">
        <v>16</v>
      </c>
      <c r="Y70" s="13">
        <v>11</v>
      </c>
      <c r="Z70" s="13">
        <v>1</v>
      </c>
      <c r="AA70" s="13">
        <v>2</v>
      </c>
      <c r="AB70" s="13">
        <v>0</v>
      </c>
      <c r="AC70" s="13">
        <v>0</v>
      </c>
      <c r="AD70" s="13">
        <v>0</v>
      </c>
      <c r="AE70" s="13">
        <v>1</v>
      </c>
      <c r="AF70" s="13">
        <v>1</v>
      </c>
      <c r="AG70" s="13">
        <v>0</v>
      </c>
    </row>
    <row r="71" spans="1:33" x14ac:dyDescent="0.25">
      <c r="A71" s="8">
        <v>4</v>
      </c>
      <c r="B71" s="11">
        <v>7002</v>
      </c>
      <c r="C71" s="11">
        <v>6671</v>
      </c>
      <c r="D71" s="13">
        <v>3134</v>
      </c>
      <c r="E71" s="13">
        <v>133</v>
      </c>
      <c r="F71" s="13">
        <v>293</v>
      </c>
      <c r="G71" s="13">
        <v>0</v>
      </c>
      <c r="H71" s="13">
        <v>473</v>
      </c>
      <c r="I71" s="13">
        <v>416</v>
      </c>
      <c r="J71" s="13">
        <v>1427</v>
      </c>
      <c r="K71" s="13">
        <v>235</v>
      </c>
      <c r="L71" s="13">
        <v>49</v>
      </c>
      <c r="M71" s="13">
        <v>262</v>
      </c>
      <c r="N71" s="13">
        <v>110</v>
      </c>
      <c r="O71" s="13">
        <v>139</v>
      </c>
      <c r="P71" s="11">
        <v>326</v>
      </c>
      <c r="Q71" s="13">
        <v>204</v>
      </c>
      <c r="R71" s="13">
        <v>5</v>
      </c>
      <c r="S71" s="13">
        <v>1</v>
      </c>
      <c r="T71" s="13">
        <v>2</v>
      </c>
      <c r="U71" s="13">
        <v>0</v>
      </c>
      <c r="V71" s="13">
        <v>0</v>
      </c>
      <c r="W71" s="13">
        <v>114</v>
      </c>
      <c r="X71" s="11">
        <v>5</v>
      </c>
      <c r="Y71" s="13">
        <v>4</v>
      </c>
      <c r="Z71" s="13">
        <v>0</v>
      </c>
      <c r="AA71" s="13">
        <v>0</v>
      </c>
      <c r="AB71" s="13">
        <v>0</v>
      </c>
      <c r="AC71" s="13">
        <v>0</v>
      </c>
      <c r="AD71" s="13">
        <v>0</v>
      </c>
      <c r="AE71" s="13">
        <v>0</v>
      </c>
      <c r="AF71" s="13">
        <v>0</v>
      </c>
      <c r="AG71" s="13">
        <v>1</v>
      </c>
    </row>
    <row r="72" spans="1:33" x14ac:dyDescent="0.25">
      <c r="A72" s="8">
        <v>5</v>
      </c>
      <c r="B72" s="11">
        <v>26471</v>
      </c>
      <c r="C72" s="11">
        <v>25606</v>
      </c>
      <c r="D72" s="13">
        <v>11455</v>
      </c>
      <c r="E72" s="13">
        <v>591</v>
      </c>
      <c r="F72" s="13">
        <v>1077</v>
      </c>
      <c r="G72" s="13">
        <v>6</v>
      </c>
      <c r="H72" s="13">
        <v>1606</v>
      </c>
      <c r="I72" s="13">
        <v>1693</v>
      </c>
      <c r="J72" s="13">
        <v>5939</v>
      </c>
      <c r="K72" s="13">
        <v>1066</v>
      </c>
      <c r="L72" s="13">
        <v>235</v>
      </c>
      <c r="M72" s="13">
        <v>1019</v>
      </c>
      <c r="N72" s="13">
        <v>491</v>
      </c>
      <c r="O72" s="13">
        <v>428</v>
      </c>
      <c r="P72" s="11">
        <v>839</v>
      </c>
      <c r="Q72" s="13">
        <v>461</v>
      </c>
      <c r="R72" s="13">
        <v>4</v>
      </c>
      <c r="S72" s="13">
        <v>14</v>
      </c>
      <c r="T72" s="13">
        <v>22</v>
      </c>
      <c r="U72" s="13">
        <v>0</v>
      </c>
      <c r="V72" s="13">
        <v>0</v>
      </c>
      <c r="W72" s="13">
        <v>338</v>
      </c>
      <c r="X72" s="11">
        <v>26</v>
      </c>
      <c r="Y72" s="13">
        <v>19</v>
      </c>
      <c r="Z72" s="13">
        <v>4</v>
      </c>
      <c r="AA72" s="13">
        <v>1</v>
      </c>
      <c r="AB72" s="13">
        <v>0</v>
      </c>
      <c r="AC72" s="13">
        <v>0</v>
      </c>
      <c r="AD72" s="13">
        <v>1</v>
      </c>
      <c r="AE72" s="13">
        <v>0</v>
      </c>
      <c r="AF72" s="13">
        <v>1</v>
      </c>
      <c r="AG72" s="13">
        <v>0</v>
      </c>
    </row>
    <row r="73" spans="1:33" x14ac:dyDescent="0.25">
      <c r="A73" s="8">
        <v>6</v>
      </c>
      <c r="B73" s="11">
        <v>11895</v>
      </c>
      <c r="C73" s="11">
        <v>11760</v>
      </c>
      <c r="D73" s="13">
        <v>5608</v>
      </c>
      <c r="E73" s="13">
        <v>271</v>
      </c>
      <c r="F73" s="13">
        <v>499</v>
      </c>
      <c r="G73" s="13">
        <v>7</v>
      </c>
      <c r="H73" s="13">
        <v>631</v>
      </c>
      <c r="I73" s="13">
        <v>700</v>
      </c>
      <c r="J73" s="13">
        <v>2755</v>
      </c>
      <c r="K73" s="13">
        <v>434</v>
      </c>
      <c r="L73" s="13">
        <v>99</v>
      </c>
      <c r="M73" s="13">
        <v>415</v>
      </c>
      <c r="N73" s="13">
        <v>200</v>
      </c>
      <c r="O73" s="13">
        <v>141</v>
      </c>
      <c r="P73" s="11">
        <v>119</v>
      </c>
      <c r="Q73" s="13">
        <v>9</v>
      </c>
      <c r="R73" s="13">
        <v>0</v>
      </c>
      <c r="S73" s="13">
        <v>1</v>
      </c>
      <c r="T73" s="13">
        <v>2</v>
      </c>
      <c r="U73" s="13">
        <v>0</v>
      </c>
      <c r="V73" s="13">
        <v>0</v>
      </c>
      <c r="W73" s="13">
        <v>107</v>
      </c>
      <c r="X73" s="11">
        <v>16</v>
      </c>
      <c r="Y73" s="13">
        <v>16</v>
      </c>
      <c r="Z73" s="13">
        <v>0</v>
      </c>
      <c r="AA73" s="13">
        <v>0</v>
      </c>
      <c r="AB73" s="13">
        <v>0</v>
      </c>
      <c r="AC73" s="13">
        <v>0</v>
      </c>
      <c r="AD73" s="13">
        <v>0</v>
      </c>
      <c r="AE73" s="13">
        <v>0</v>
      </c>
      <c r="AF73" s="13">
        <v>0</v>
      </c>
      <c r="AG73" s="13">
        <v>0</v>
      </c>
    </row>
    <row r="74" spans="1:33" x14ac:dyDescent="0.25">
      <c r="A74" s="8">
        <v>7</v>
      </c>
      <c r="B74" s="11">
        <v>18644</v>
      </c>
      <c r="C74" s="11">
        <v>18449</v>
      </c>
      <c r="D74" s="13">
        <v>8178</v>
      </c>
      <c r="E74" s="13">
        <v>473</v>
      </c>
      <c r="F74" s="13">
        <v>918</v>
      </c>
      <c r="G74" s="13">
        <v>15</v>
      </c>
      <c r="H74" s="13">
        <v>1134</v>
      </c>
      <c r="I74" s="13">
        <v>1135</v>
      </c>
      <c r="J74" s="13">
        <v>4340</v>
      </c>
      <c r="K74" s="13">
        <v>683</v>
      </c>
      <c r="L74" s="13">
        <v>203</v>
      </c>
      <c r="M74" s="13">
        <v>703</v>
      </c>
      <c r="N74" s="13">
        <v>331</v>
      </c>
      <c r="O74" s="13">
        <v>336</v>
      </c>
      <c r="P74" s="11">
        <v>182</v>
      </c>
      <c r="Q74" s="13">
        <v>16</v>
      </c>
      <c r="R74" s="13">
        <v>0</v>
      </c>
      <c r="S74" s="13">
        <v>1</v>
      </c>
      <c r="T74" s="13">
        <v>3</v>
      </c>
      <c r="U74" s="13">
        <v>0</v>
      </c>
      <c r="V74" s="13">
        <v>0</v>
      </c>
      <c r="W74" s="13">
        <v>162</v>
      </c>
      <c r="X74" s="11">
        <v>13</v>
      </c>
      <c r="Y74" s="13">
        <v>8</v>
      </c>
      <c r="Z74" s="13">
        <v>0</v>
      </c>
      <c r="AA74" s="13">
        <v>3</v>
      </c>
      <c r="AB74" s="13">
        <v>0</v>
      </c>
      <c r="AC74" s="13">
        <v>0</v>
      </c>
      <c r="AD74" s="13">
        <v>0</v>
      </c>
      <c r="AE74" s="13">
        <v>1</v>
      </c>
      <c r="AF74" s="13">
        <v>1</v>
      </c>
      <c r="AG74" s="13">
        <v>0</v>
      </c>
    </row>
    <row r="75" spans="1:33" x14ac:dyDescent="0.25">
      <c r="A75" s="8">
        <v>8</v>
      </c>
      <c r="B75" s="11">
        <v>6983</v>
      </c>
      <c r="C75" s="11">
        <v>6849</v>
      </c>
      <c r="D75" s="13">
        <v>3027</v>
      </c>
      <c r="E75" s="13">
        <v>145</v>
      </c>
      <c r="F75" s="13">
        <v>251</v>
      </c>
      <c r="G75" s="13">
        <v>12</v>
      </c>
      <c r="H75" s="13">
        <v>308</v>
      </c>
      <c r="I75" s="13">
        <v>438</v>
      </c>
      <c r="J75" s="13">
        <v>1745</v>
      </c>
      <c r="K75" s="13">
        <v>357</v>
      </c>
      <c r="L75" s="13">
        <v>72</v>
      </c>
      <c r="M75" s="13">
        <v>231</v>
      </c>
      <c r="N75" s="13">
        <v>155</v>
      </c>
      <c r="O75" s="13">
        <v>108</v>
      </c>
      <c r="P75" s="11">
        <v>112</v>
      </c>
      <c r="Q75" s="13">
        <v>27</v>
      </c>
      <c r="R75" s="13">
        <v>0</v>
      </c>
      <c r="S75" s="13">
        <v>18</v>
      </c>
      <c r="T75" s="13">
        <v>0</v>
      </c>
      <c r="U75" s="13">
        <v>0</v>
      </c>
      <c r="V75" s="13">
        <v>4</v>
      </c>
      <c r="W75" s="13">
        <v>63</v>
      </c>
      <c r="X75" s="11">
        <v>22</v>
      </c>
      <c r="Y75" s="13">
        <v>7</v>
      </c>
      <c r="Z75" s="13">
        <v>1</v>
      </c>
      <c r="AA75" s="13">
        <v>0</v>
      </c>
      <c r="AB75" s="13">
        <v>0</v>
      </c>
      <c r="AC75" s="13">
        <v>0</v>
      </c>
      <c r="AD75" s="13">
        <v>1</v>
      </c>
      <c r="AE75" s="13">
        <v>8</v>
      </c>
      <c r="AF75" s="13">
        <v>0</v>
      </c>
      <c r="AG75" s="13">
        <v>5</v>
      </c>
    </row>
    <row r="76" spans="1:33" x14ac:dyDescent="0.25">
      <c r="A76" s="8">
        <v>9</v>
      </c>
      <c r="B76" s="11">
        <v>4322</v>
      </c>
      <c r="C76" s="11">
        <v>4265</v>
      </c>
      <c r="D76" s="13">
        <v>2163</v>
      </c>
      <c r="E76" s="13">
        <v>80</v>
      </c>
      <c r="F76" s="13">
        <v>195</v>
      </c>
      <c r="G76" s="13">
        <v>2</v>
      </c>
      <c r="H76" s="13">
        <v>156</v>
      </c>
      <c r="I76" s="13">
        <v>212</v>
      </c>
      <c r="J76" s="13">
        <v>1079</v>
      </c>
      <c r="K76" s="13">
        <v>123</v>
      </c>
      <c r="L76" s="13">
        <v>29</v>
      </c>
      <c r="M76" s="13">
        <v>131</v>
      </c>
      <c r="N76" s="13">
        <v>47</v>
      </c>
      <c r="O76" s="13">
        <v>48</v>
      </c>
      <c r="P76" s="11">
        <v>54</v>
      </c>
      <c r="Q76" s="13">
        <v>9</v>
      </c>
      <c r="R76" s="13">
        <v>0</v>
      </c>
      <c r="S76" s="13">
        <v>1</v>
      </c>
      <c r="T76" s="13">
        <v>1</v>
      </c>
      <c r="U76" s="13">
        <v>0</v>
      </c>
      <c r="V76" s="13">
        <v>0</v>
      </c>
      <c r="W76" s="13">
        <v>43</v>
      </c>
      <c r="X76" s="11">
        <v>3</v>
      </c>
      <c r="Y76" s="13">
        <v>3</v>
      </c>
      <c r="Z76" s="13">
        <v>0</v>
      </c>
      <c r="AA76" s="13">
        <v>0</v>
      </c>
      <c r="AB76" s="13">
        <v>0</v>
      </c>
      <c r="AC76" s="13">
        <v>0</v>
      </c>
      <c r="AD76" s="13">
        <v>0</v>
      </c>
      <c r="AE76" s="13">
        <v>0</v>
      </c>
      <c r="AF76" s="13">
        <v>0</v>
      </c>
      <c r="AG76" s="13">
        <v>0</v>
      </c>
    </row>
    <row r="77" spans="1:33" ht="15.75" thickBot="1" x14ac:dyDescent="0.3"/>
    <row r="78" spans="1:33" x14ac:dyDescent="0.25">
      <c r="A78" s="1"/>
      <c r="B78" s="2"/>
      <c r="C78" s="3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5"/>
      <c r="Q78" s="5"/>
      <c r="R78" s="5"/>
      <c r="S78" s="5"/>
      <c r="T78" s="5"/>
      <c r="U78" s="5"/>
      <c r="V78" s="5"/>
      <c r="W78" s="5"/>
      <c r="X78" s="6"/>
      <c r="Y78" s="6"/>
      <c r="Z78" s="6"/>
      <c r="AA78" s="6"/>
      <c r="AB78" s="6"/>
      <c r="AC78" s="6"/>
      <c r="AD78" s="6"/>
      <c r="AE78" s="6"/>
      <c r="AF78" s="6"/>
      <c r="AG78" s="6"/>
    </row>
    <row r="79" spans="1:33" x14ac:dyDescent="0.25">
      <c r="A79" s="7" t="s">
        <v>30</v>
      </c>
      <c r="B79" s="11">
        <f t="shared" ref="B79" si="15">ROUND(B17*100/$B$67,4)</f>
        <v>23.530100000000001</v>
      </c>
      <c r="C79" s="11">
        <f>ROUND(C17*100/$B$67,4)</f>
        <v>23.034400000000002</v>
      </c>
      <c r="D79" s="12">
        <f t="shared" ref="D79:AG87" si="16">ROUND(D17*100/$B$67,4)</f>
        <v>13.1714</v>
      </c>
      <c r="E79" s="12">
        <f t="shared" si="16"/>
        <v>0.71760000000000002</v>
      </c>
      <c r="F79" s="17">
        <f t="shared" si="16"/>
        <v>1.1546000000000001</v>
      </c>
      <c r="G79" s="12">
        <f t="shared" si="16"/>
        <v>1.7999999999999999E-2</v>
      </c>
      <c r="H79" s="18">
        <f t="shared" si="16"/>
        <v>0.44900000000000001</v>
      </c>
      <c r="I79" s="12">
        <f t="shared" si="16"/>
        <v>0.68520000000000003</v>
      </c>
      <c r="J79" s="12">
        <f t="shared" si="16"/>
        <v>4.7896999999999998</v>
      </c>
      <c r="K79" s="12">
        <f t="shared" si="16"/>
        <v>0.30990000000000001</v>
      </c>
      <c r="L79" s="12">
        <f t="shared" si="16"/>
        <v>0.2218</v>
      </c>
      <c r="M79" s="12">
        <f t="shared" si="16"/>
        <v>0.86499999999999999</v>
      </c>
      <c r="N79" s="12">
        <f t="shared" si="16"/>
        <v>0.2326</v>
      </c>
      <c r="O79" s="12">
        <f t="shared" si="16"/>
        <v>0.41959999999999997</v>
      </c>
      <c r="P79" s="11">
        <f t="shared" si="16"/>
        <v>0.4496</v>
      </c>
      <c r="Q79" s="12">
        <f t="shared" si="16"/>
        <v>0.15229999999999999</v>
      </c>
      <c r="R79" s="12">
        <f t="shared" si="16"/>
        <v>3.0000000000000001E-3</v>
      </c>
      <c r="S79" s="12">
        <f t="shared" si="16"/>
        <v>1.0800000000000001E-2</v>
      </c>
      <c r="T79" s="12">
        <f t="shared" si="16"/>
        <v>6.0000000000000001E-3</v>
      </c>
      <c r="U79" s="12">
        <f t="shared" si="16"/>
        <v>0</v>
      </c>
      <c r="V79" s="12">
        <f t="shared" si="16"/>
        <v>5.9999999999999995E-4</v>
      </c>
      <c r="W79" s="12">
        <f t="shared" si="16"/>
        <v>0.27700000000000002</v>
      </c>
      <c r="X79" s="11">
        <f t="shared" si="16"/>
        <v>4.6199999999999998E-2</v>
      </c>
      <c r="Y79" s="12">
        <f t="shared" si="16"/>
        <v>3.3599999999999998E-2</v>
      </c>
      <c r="Z79" s="12">
        <f t="shared" si="16"/>
        <v>1.1999999999999999E-3</v>
      </c>
      <c r="AA79" s="12">
        <f t="shared" si="16"/>
        <v>4.7999999999999996E-3</v>
      </c>
      <c r="AB79" s="12">
        <f t="shared" si="16"/>
        <v>5.9999999999999995E-4</v>
      </c>
      <c r="AC79" s="12">
        <f t="shared" si="16"/>
        <v>0</v>
      </c>
      <c r="AD79" s="12">
        <f t="shared" si="16"/>
        <v>5.9999999999999995E-4</v>
      </c>
      <c r="AE79" s="12">
        <f t="shared" si="16"/>
        <v>2.3999999999999998E-3</v>
      </c>
      <c r="AF79" s="12">
        <f t="shared" si="16"/>
        <v>5.9999999999999995E-4</v>
      </c>
      <c r="AG79" s="12">
        <f t="shared" si="16"/>
        <v>2.3999999999999998E-3</v>
      </c>
    </row>
    <row r="80" spans="1:33" x14ac:dyDescent="0.25">
      <c r="A80" s="8">
        <v>1</v>
      </c>
      <c r="B80" s="11">
        <f t="shared" ref="B80" si="17">ROUND(B18*100/$B$67,4)</f>
        <v>8.2972000000000001</v>
      </c>
      <c r="C80" s="11">
        <f t="shared" ref="B80:R138" si="18">ROUND(C18*100/$B$67,4)</f>
        <v>8.1448999999999998</v>
      </c>
      <c r="D80" s="13">
        <f t="shared" si="18"/>
        <v>4.7728999999999999</v>
      </c>
      <c r="E80" s="13">
        <f t="shared" si="18"/>
        <v>0.23980000000000001</v>
      </c>
      <c r="F80" s="13">
        <f t="shared" si="18"/>
        <v>0.43459999999999999</v>
      </c>
      <c r="G80" s="13">
        <f t="shared" si="18"/>
        <v>3.5999999999999999E-3</v>
      </c>
      <c r="H80" s="13">
        <f t="shared" si="18"/>
        <v>0.16669999999999999</v>
      </c>
      <c r="I80" s="13">
        <f t="shared" si="18"/>
        <v>0.22359999999999999</v>
      </c>
      <c r="J80" s="13">
        <f t="shared" si="18"/>
        <v>1.6922999999999999</v>
      </c>
      <c r="K80" s="13">
        <f t="shared" si="18"/>
        <v>8.7499999999999994E-2</v>
      </c>
      <c r="L80" s="13">
        <f t="shared" si="18"/>
        <v>6.2300000000000001E-2</v>
      </c>
      <c r="M80" s="13">
        <f t="shared" si="18"/>
        <v>0.28470000000000001</v>
      </c>
      <c r="N80" s="13">
        <f t="shared" si="18"/>
        <v>5.7500000000000002E-2</v>
      </c>
      <c r="O80" s="13">
        <f t="shared" si="18"/>
        <v>0.1193</v>
      </c>
      <c r="P80" s="11">
        <f t="shared" si="18"/>
        <v>0.1343</v>
      </c>
      <c r="Q80" s="13">
        <f t="shared" si="18"/>
        <v>1.14E-2</v>
      </c>
      <c r="R80" s="13">
        <f t="shared" si="18"/>
        <v>0</v>
      </c>
      <c r="S80" s="13">
        <f t="shared" si="16"/>
        <v>7.1999999999999998E-3</v>
      </c>
      <c r="T80" s="13">
        <f t="shared" si="16"/>
        <v>0</v>
      </c>
      <c r="U80" s="13">
        <f t="shared" si="16"/>
        <v>0</v>
      </c>
      <c r="V80" s="13">
        <f t="shared" si="16"/>
        <v>0</v>
      </c>
      <c r="W80" s="13">
        <f t="shared" si="16"/>
        <v>0.1157</v>
      </c>
      <c r="X80" s="11">
        <f t="shared" si="16"/>
        <v>1.7999999999999999E-2</v>
      </c>
      <c r="Y80" s="13">
        <f t="shared" si="16"/>
        <v>1.44E-2</v>
      </c>
      <c r="Z80" s="13">
        <f t="shared" si="16"/>
        <v>0</v>
      </c>
      <c r="AA80" s="13">
        <f t="shared" si="16"/>
        <v>2.3999999999999998E-3</v>
      </c>
      <c r="AB80" s="13">
        <f t="shared" si="16"/>
        <v>5.9999999999999995E-4</v>
      </c>
      <c r="AC80" s="13">
        <f t="shared" si="16"/>
        <v>0</v>
      </c>
      <c r="AD80" s="13">
        <f t="shared" si="16"/>
        <v>0</v>
      </c>
      <c r="AE80" s="13">
        <f t="shared" si="16"/>
        <v>0</v>
      </c>
      <c r="AF80" s="13">
        <f t="shared" si="16"/>
        <v>0</v>
      </c>
      <c r="AG80" s="13">
        <f t="shared" si="16"/>
        <v>5.9999999999999995E-4</v>
      </c>
    </row>
    <row r="81" spans="1:33" x14ac:dyDescent="0.25">
      <c r="A81" s="8">
        <v>2</v>
      </c>
      <c r="B81" s="11">
        <f t="shared" ref="B81" si="19">ROUND(B19*100/$B$67,4)</f>
        <v>2.7707000000000002</v>
      </c>
      <c r="C81" s="11">
        <f t="shared" si="18"/>
        <v>2.7364999999999999</v>
      </c>
      <c r="D81" s="13">
        <f t="shared" si="16"/>
        <v>1.5286</v>
      </c>
      <c r="E81" s="13">
        <f t="shared" si="16"/>
        <v>9.5899999999999999E-2</v>
      </c>
      <c r="F81" s="13">
        <f t="shared" si="16"/>
        <v>0.1235</v>
      </c>
      <c r="G81" s="13">
        <f t="shared" si="16"/>
        <v>2.3999999999999998E-3</v>
      </c>
      <c r="H81" s="13">
        <f t="shared" si="16"/>
        <v>4.2000000000000003E-2</v>
      </c>
      <c r="I81" s="13">
        <f t="shared" si="16"/>
        <v>7.7299999999999994E-2</v>
      </c>
      <c r="J81" s="13">
        <f t="shared" si="16"/>
        <v>0.62519999999999998</v>
      </c>
      <c r="K81" s="13">
        <f t="shared" si="16"/>
        <v>2.8799999999999999E-2</v>
      </c>
      <c r="L81" s="13">
        <f t="shared" si="16"/>
        <v>2.46E-2</v>
      </c>
      <c r="M81" s="13">
        <f t="shared" si="16"/>
        <v>0.1181</v>
      </c>
      <c r="N81" s="13">
        <f t="shared" si="16"/>
        <v>1.8599999999999998E-2</v>
      </c>
      <c r="O81" s="13">
        <f t="shared" si="16"/>
        <v>5.16E-2</v>
      </c>
      <c r="P81" s="11">
        <f t="shared" si="16"/>
        <v>3.3000000000000002E-2</v>
      </c>
      <c r="Q81" s="13">
        <f t="shared" si="16"/>
        <v>2.3999999999999998E-3</v>
      </c>
      <c r="R81" s="13">
        <f t="shared" si="16"/>
        <v>0</v>
      </c>
      <c r="S81" s="13">
        <f t="shared" si="16"/>
        <v>0</v>
      </c>
      <c r="T81" s="13">
        <f t="shared" si="16"/>
        <v>0</v>
      </c>
      <c r="U81" s="13">
        <f t="shared" si="16"/>
        <v>0</v>
      </c>
      <c r="V81" s="13">
        <f t="shared" si="16"/>
        <v>0</v>
      </c>
      <c r="W81" s="13">
        <f t="shared" si="16"/>
        <v>3.0599999999999999E-2</v>
      </c>
      <c r="X81" s="11">
        <f t="shared" si="16"/>
        <v>1.1999999999999999E-3</v>
      </c>
      <c r="Y81" s="13">
        <f t="shared" si="16"/>
        <v>5.9999999999999995E-4</v>
      </c>
      <c r="Z81" s="13">
        <f t="shared" si="16"/>
        <v>5.9999999999999995E-4</v>
      </c>
      <c r="AA81" s="13">
        <f t="shared" si="16"/>
        <v>0</v>
      </c>
      <c r="AB81" s="13">
        <f t="shared" si="16"/>
        <v>0</v>
      </c>
      <c r="AC81" s="13">
        <f t="shared" si="16"/>
        <v>0</v>
      </c>
      <c r="AD81" s="13">
        <f t="shared" si="16"/>
        <v>0</v>
      </c>
      <c r="AE81" s="13">
        <f t="shared" si="16"/>
        <v>0</v>
      </c>
      <c r="AF81" s="13">
        <f t="shared" si="16"/>
        <v>0</v>
      </c>
      <c r="AG81" s="13">
        <f t="shared" si="16"/>
        <v>0</v>
      </c>
    </row>
    <row r="82" spans="1:33" x14ac:dyDescent="0.25">
      <c r="A82" s="8">
        <v>3</v>
      </c>
      <c r="B82" s="11">
        <f t="shared" ref="B82" si="20">ROUND(B20*100/$B$67,4)</f>
        <v>2.6448</v>
      </c>
      <c r="C82" s="11">
        <f t="shared" si="18"/>
        <v>2.6131000000000002</v>
      </c>
      <c r="D82" s="13">
        <f t="shared" si="16"/>
        <v>1.4675</v>
      </c>
      <c r="E82" s="13">
        <f t="shared" si="16"/>
        <v>8.9899999999999994E-2</v>
      </c>
      <c r="F82" s="13">
        <f t="shared" si="16"/>
        <v>0.13789999999999999</v>
      </c>
      <c r="G82" s="13">
        <f t="shared" si="16"/>
        <v>4.1999999999999997E-3</v>
      </c>
      <c r="H82" s="13">
        <f t="shared" si="16"/>
        <v>4.9200000000000001E-2</v>
      </c>
      <c r="I82" s="13">
        <f t="shared" si="16"/>
        <v>8.6900000000000005E-2</v>
      </c>
      <c r="J82" s="13">
        <f t="shared" si="16"/>
        <v>0.50229999999999997</v>
      </c>
      <c r="K82" s="13">
        <f t="shared" si="16"/>
        <v>4.1399999999999999E-2</v>
      </c>
      <c r="L82" s="13">
        <f t="shared" si="16"/>
        <v>5.6899999999999999E-2</v>
      </c>
      <c r="M82" s="13">
        <f t="shared" si="16"/>
        <v>9.11E-2</v>
      </c>
      <c r="N82" s="13">
        <f t="shared" si="16"/>
        <v>4.2599999999999999E-2</v>
      </c>
      <c r="O82" s="13">
        <f t="shared" si="16"/>
        <v>4.3200000000000002E-2</v>
      </c>
      <c r="P82" s="11">
        <f t="shared" si="16"/>
        <v>2.7E-2</v>
      </c>
      <c r="Q82" s="13">
        <f t="shared" si="16"/>
        <v>5.9999999999999995E-4</v>
      </c>
      <c r="R82" s="13">
        <f t="shared" si="16"/>
        <v>0</v>
      </c>
      <c r="S82" s="13">
        <f t="shared" si="16"/>
        <v>0</v>
      </c>
      <c r="T82" s="13">
        <f t="shared" si="16"/>
        <v>0</v>
      </c>
      <c r="U82" s="13">
        <f t="shared" si="16"/>
        <v>0</v>
      </c>
      <c r="V82" s="13">
        <f t="shared" si="16"/>
        <v>0</v>
      </c>
      <c r="W82" s="13">
        <f t="shared" si="16"/>
        <v>2.64E-2</v>
      </c>
      <c r="X82" s="11">
        <f t="shared" si="16"/>
        <v>4.7999999999999996E-3</v>
      </c>
      <c r="Y82" s="13">
        <f t="shared" si="16"/>
        <v>4.1999999999999997E-3</v>
      </c>
      <c r="Z82" s="13">
        <f t="shared" si="16"/>
        <v>0</v>
      </c>
      <c r="AA82" s="13">
        <f t="shared" si="16"/>
        <v>5.9999999999999995E-4</v>
      </c>
      <c r="AB82" s="13">
        <f t="shared" si="16"/>
        <v>0</v>
      </c>
      <c r="AC82" s="13">
        <f t="shared" si="16"/>
        <v>0</v>
      </c>
      <c r="AD82" s="13">
        <f t="shared" si="16"/>
        <v>0</v>
      </c>
      <c r="AE82" s="13">
        <f t="shared" si="16"/>
        <v>0</v>
      </c>
      <c r="AF82" s="13">
        <f t="shared" si="16"/>
        <v>0</v>
      </c>
      <c r="AG82" s="13">
        <f t="shared" si="16"/>
        <v>0</v>
      </c>
    </row>
    <row r="83" spans="1:33" x14ac:dyDescent="0.25">
      <c r="A83" s="8">
        <v>4</v>
      </c>
      <c r="B83" s="11">
        <f t="shared" ref="B83" si="21">ROUND(B21*100/$B$67,4)</f>
        <v>0.91479999999999995</v>
      </c>
      <c r="C83" s="11">
        <f t="shared" si="18"/>
        <v>0.81950000000000001</v>
      </c>
      <c r="D83" s="13">
        <f t="shared" si="16"/>
        <v>0.47960000000000003</v>
      </c>
      <c r="E83" s="13">
        <f t="shared" si="16"/>
        <v>2.58E-2</v>
      </c>
      <c r="F83" s="13">
        <f t="shared" si="16"/>
        <v>3.2399999999999998E-2</v>
      </c>
      <c r="G83" s="13">
        <f t="shared" si="16"/>
        <v>0</v>
      </c>
      <c r="H83" s="13">
        <f t="shared" si="16"/>
        <v>1.9800000000000002E-2</v>
      </c>
      <c r="I83" s="13">
        <f t="shared" si="16"/>
        <v>2.4E-2</v>
      </c>
      <c r="J83" s="13">
        <f t="shared" si="16"/>
        <v>0.1565</v>
      </c>
      <c r="K83" s="13">
        <f t="shared" si="16"/>
        <v>1.0200000000000001E-2</v>
      </c>
      <c r="L83" s="13">
        <f t="shared" si="16"/>
        <v>3.0000000000000001E-3</v>
      </c>
      <c r="M83" s="13">
        <f t="shared" si="16"/>
        <v>3.6600000000000001E-2</v>
      </c>
      <c r="N83" s="13">
        <f t="shared" si="16"/>
        <v>7.7999999999999996E-3</v>
      </c>
      <c r="O83" s="13">
        <f t="shared" si="16"/>
        <v>2.4E-2</v>
      </c>
      <c r="P83" s="11">
        <f t="shared" si="16"/>
        <v>9.4700000000000006E-2</v>
      </c>
      <c r="Q83" s="13">
        <f t="shared" si="16"/>
        <v>7.6100000000000001E-2</v>
      </c>
      <c r="R83" s="13">
        <f t="shared" si="16"/>
        <v>1.8E-3</v>
      </c>
      <c r="S83" s="13">
        <f t="shared" si="16"/>
        <v>5.9999999999999995E-4</v>
      </c>
      <c r="T83" s="13">
        <f t="shared" si="16"/>
        <v>0</v>
      </c>
      <c r="U83" s="13">
        <f t="shared" si="16"/>
        <v>0</v>
      </c>
      <c r="V83" s="13">
        <f t="shared" si="16"/>
        <v>0</v>
      </c>
      <c r="W83" s="13">
        <f t="shared" si="16"/>
        <v>1.6199999999999999E-2</v>
      </c>
      <c r="X83" s="11">
        <f t="shared" si="16"/>
        <v>5.9999999999999995E-4</v>
      </c>
      <c r="Y83" s="13">
        <f t="shared" si="16"/>
        <v>5.9999999999999995E-4</v>
      </c>
      <c r="Z83" s="13">
        <f t="shared" si="16"/>
        <v>0</v>
      </c>
      <c r="AA83" s="13">
        <f t="shared" si="16"/>
        <v>0</v>
      </c>
      <c r="AB83" s="13">
        <f t="shared" si="16"/>
        <v>0</v>
      </c>
      <c r="AC83" s="13">
        <f t="shared" si="16"/>
        <v>0</v>
      </c>
      <c r="AD83" s="13">
        <f t="shared" si="16"/>
        <v>0</v>
      </c>
      <c r="AE83" s="13">
        <f t="shared" si="16"/>
        <v>0</v>
      </c>
      <c r="AF83" s="13">
        <f t="shared" si="16"/>
        <v>0</v>
      </c>
      <c r="AG83" s="13">
        <f t="shared" si="16"/>
        <v>0</v>
      </c>
    </row>
    <row r="84" spans="1:33" x14ac:dyDescent="0.25">
      <c r="A84" s="8">
        <v>5</v>
      </c>
      <c r="B84" s="11">
        <f t="shared" ref="B84" si="22">ROUND(B22*100/$B$67,4)</f>
        <v>3.3677999999999999</v>
      </c>
      <c r="C84" s="11">
        <f t="shared" si="18"/>
        <v>3.2515000000000001</v>
      </c>
      <c r="D84" s="13">
        <f t="shared" si="16"/>
        <v>1.8474999999999999</v>
      </c>
      <c r="E84" s="13">
        <f t="shared" si="16"/>
        <v>9.8900000000000002E-2</v>
      </c>
      <c r="F84" s="13">
        <f t="shared" si="16"/>
        <v>0.1457</v>
      </c>
      <c r="G84" s="13">
        <f t="shared" si="16"/>
        <v>2.3999999999999998E-3</v>
      </c>
      <c r="H84" s="13">
        <f t="shared" si="16"/>
        <v>6.8900000000000003E-2</v>
      </c>
      <c r="I84" s="13">
        <f t="shared" si="16"/>
        <v>0.1043</v>
      </c>
      <c r="J84" s="13">
        <f t="shared" si="16"/>
        <v>0.64739999999999998</v>
      </c>
      <c r="K84" s="13">
        <f t="shared" si="16"/>
        <v>5.0999999999999997E-2</v>
      </c>
      <c r="L84" s="13">
        <f t="shared" si="16"/>
        <v>2.52E-2</v>
      </c>
      <c r="M84" s="13">
        <f t="shared" si="16"/>
        <v>0.15049999999999999</v>
      </c>
      <c r="N84" s="13">
        <f t="shared" si="16"/>
        <v>4.3200000000000002E-2</v>
      </c>
      <c r="O84" s="13">
        <f t="shared" si="16"/>
        <v>6.6500000000000004E-2</v>
      </c>
      <c r="P84" s="11">
        <f t="shared" si="16"/>
        <v>0.1091</v>
      </c>
      <c r="Q84" s="13">
        <f t="shared" si="16"/>
        <v>5.5199999999999999E-2</v>
      </c>
      <c r="R84" s="13">
        <f t="shared" si="16"/>
        <v>1.1999999999999999E-3</v>
      </c>
      <c r="S84" s="13">
        <f t="shared" si="16"/>
        <v>3.0000000000000001E-3</v>
      </c>
      <c r="T84" s="13">
        <f t="shared" si="16"/>
        <v>5.4000000000000003E-3</v>
      </c>
      <c r="U84" s="13">
        <f t="shared" si="16"/>
        <v>0</v>
      </c>
      <c r="V84" s="13">
        <f t="shared" si="16"/>
        <v>0</v>
      </c>
      <c r="W84" s="13">
        <f t="shared" si="16"/>
        <v>4.4400000000000002E-2</v>
      </c>
      <c r="X84" s="11">
        <f t="shared" si="16"/>
        <v>7.1999999999999998E-3</v>
      </c>
      <c r="Y84" s="13">
        <f t="shared" si="16"/>
        <v>6.0000000000000001E-3</v>
      </c>
      <c r="Z84" s="13">
        <f t="shared" si="16"/>
        <v>5.9999999999999995E-4</v>
      </c>
      <c r="AA84" s="13">
        <f t="shared" si="16"/>
        <v>0</v>
      </c>
      <c r="AB84" s="13">
        <f t="shared" si="16"/>
        <v>0</v>
      </c>
      <c r="AC84" s="13">
        <f t="shared" si="16"/>
        <v>0</v>
      </c>
      <c r="AD84" s="13">
        <f t="shared" si="16"/>
        <v>0</v>
      </c>
      <c r="AE84" s="13">
        <f t="shared" si="16"/>
        <v>0</v>
      </c>
      <c r="AF84" s="13">
        <f t="shared" si="16"/>
        <v>5.9999999999999995E-4</v>
      </c>
      <c r="AG84" s="13">
        <f t="shared" si="16"/>
        <v>0</v>
      </c>
    </row>
    <row r="85" spans="1:33" x14ac:dyDescent="0.25">
      <c r="A85" s="8">
        <v>6</v>
      </c>
      <c r="B85" s="11">
        <f t="shared" ref="B85" si="23">ROUND(B23*100/$B$67,4)</f>
        <v>1.6185</v>
      </c>
      <c r="C85" s="11">
        <f t="shared" si="18"/>
        <v>1.5975999999999999</v>
      </c>
      <c r="D85" s="13">
        <f t="shared" si="16"/>
        <v>0.91600000000000004</v>
      </c>
      <c r="E85" s="13">
        <f t="shared" si="16"/>
        <v>5.3400000000000003E-2</v>
      </c>
      <c r="F85" s="13">
        <f t="shared" si="16"/>
        <v>9.7100000000000006E-2</v>
      </c>
      <c r="G85" s="13">
        <f t="shared" si="16"/>
        <v>5.9999999999999995E-4</v>
      </c>
      <c r="H85" s="13">
        <f t="shared" si="16"/>
        <v>2.76E-2</v>
      </c>
      <c r="I85" s="13">
        <f t="shared" si="16"/>
        <v>5.16E-2</v>
      </c>
      <c r="J85" s="13">
        <f t="shared" si="16"/>
        <v>0.3165</v>
      </c>
      <c r="K85" s="13">
        <f t="shared" si="16"/>
        <v>2.2800000000000001E-2</v>
      </c>
      <c r="L85" s="13">
        <f t="shared" si="16"/>
        <v>1.2E-2</v>
      </c>
      <c r="M85" s="13">
        <f t="shared" si="16"/>
        <v>5.8700000000000002E-2</v>
      </c>
      <c r="N85" s="13">
        <f t="shared" si="16"/>
        <v>1.4999999999999999E-2</v>
      </c>
      <c r="O85" s="13">
        <f t="shared" si="16"/>
        <v>2.64E-2</v>
      </c>
      <c r="P85" s="11">
        <f t="shared" si="16"/>
        <v>1.6799999999999999E-2</v>
      </c>
      <c r="Q85" s="13">
        <f t="shared" si="16"/>
        <v>1.8E-3</v>
      </c>
      <c r="R85" s="13">
        <f t="shared" si="16"/>
        <v>0</v>
      </c>
      <c r="S85" s="13">
        <f t="shared" si="16"/>
        <v>0</v>
      </c>
      <c r="T85" s="13">
        <f t="shared" si="16"/>
        <v>0</v>
      </c>
      <c r="U85" s="13">
        <f t="shared" si="16"/>
        <v>0</v>
      </c>
      <c r="V85" s="13">
        <f t="shared" si="16"/>
        <v>0</v>
      </c>
      <c r="W85" s="13">
        <f t="shared" si="16"/>
        <v>1.4999999999999999E-2</v>
      </c>
      <c r="X85" s="11">
        <f t="shared" si="16"/>
        <v>4.1999999999999997E-3</v>
      </c>
      <c r="Y85" s="13">
        <f t="shared" si="16"/>
        <v>4.1999999999999997E-3</v>
      </c>
      <c r="Z85" s="13">
        <f t="shared" si="16"/>
        <v>0</v>
      </c>
      <c r="AA85" s="13">
        <f t="shared" si="16"/>
        <v>0</v>
      </c>
      <c r="AB85" s="13">
        <f t="shared" si="16"/>
        <v>0</v>
      </c>
      <c r="AC85" s="13">
        <f t="shared" si="16"/>
        <v>0</v>
      </c>
      <c r="AD85" s="13">
        <f t="shared" si="16"/>
        <v>0</v>
      </c>
      <c r="AE85" s="13">
        <f t="shared" si="16"/>
        <v>0</v>
      </c>
      <c r="AF85" s="13">
        <f t="shared" si="16"/>
        <v>0</v>
      </c>
      <c r="AG85" s="13">
        <f t="shared" si="16"/>
        <v>0</v>
      </c>
    </row>
    <row r="86" spans="1:33" x14ac:dyDescent="0.25">
      <c r="A86" s="8">
        <v>7</v>
      </c>
      <c r="B86" s="11">
        <f t="shared" ref="B86" si="24">ROUND(B24*100/$B$67,4)</f>
        <v>2.2587999999999999</v>
      </c>
      <c r="C86" s="11">
        <f t="shared" si="18"/>
        <v>2.2366000000000001</v>
      </c>
      <c r="D86" s="13">
        <f t="shared" si="16"/>
        <v>1.2559</v>
      </c>
      <c r="E86" s="13">
        <f t="shared" si="16"/>
        <v>7.7299999999999994E-2</v>
      </c>
      <c r="F86" s="13">
        <f t="shared" si="16"/>
        <v>0.11210000000000001</v>
      </c>
      <c r="G86" s="13">
        <f t="shared" si="16"/>
        <v>3.5999999999999999E-3</v>
      </c>
      <c r="H86" s="13">
        <f t="shared" si="16"/>
        <v>4.8599999999999997E-2</v>
      </c>
      <c r="I86" s="13">
        <f t="shared" si="16"/>
        <v>7.3099999999999998E-2</v>
      </c>
      <c r="J86" s="13">
        <f t="shared" si="16"/>
        <v>0.4556</v>
      </c>
      <c r="K86" s="13">
        <f t="shared" si="16"/>
        <v>3.6600000000000001E-2</v>
      </c>
      <c r="L86" s="13">
        <f t="shared" si="16"/>
        <v>2.4E-2</v>
      </c>
      <c r="M86" s="13">
        <f t="shared" si="16"/>
        <v>7.3099999999999998E-2</v>
      </c>
      <c r="N86" s="13">
        <f t="shared" si="16"/>
        <v>2.46E-2</v>
      </c>
      <c r="O86" s="13">
        <f t="shared" si="16"/>
        <v>5.2200000000000003E-2</v>
      </c>
      <c r="P86" s="11">
        <f t="shared" si="16"/>
        <v>1.7999999999999999E-2</v>
      </c>
      <c r="Q86" s="13">
        <f t="shared" si="16"/>
        <v>1.8E-3</v>
      </c>
      <c r="R86" s="13">
        <f t="shared" si="16"/>
        <v>0</v>
      </c>
      <c r="S86" s="13">
        <f t="shared" si="16"/>
        <v>0</v>
      </c>
      <c r="T86" s="13">
        <f t="shared" si="16"/>
        <v>5.9999999999999995E-4</v>
      </c>
      <c r="U86" s="13">
        <f t="shared" si="16"/>
        <v>0</v>
      </c>
      <c r="V86" s="13">
        <f t="shared" si="16"/>
        <v>0</v>
      </c>
      <c r="W86" s="13">
        <f t="shared" si="16"/>
        <v>1.5599999999999999E-2</v>
      </c>
      <c r="X86" s="11">
        <f t="shared" si="16"/>
        <v>4.1999999999999997E-3</v>
      </c>
      <c r="Y86" s="13">
        <f t="shared" si="16"/>
        <v>1.8E-3</v>
      </c>
      <c r="Z86" s="13">
        <f t="shared" si="16"/>
        <v>0</v>
      </c>
      <c r="AA86" s="13">
        <f t="shared" si="16"/>
        <v>1.8E-3</v>
      </c>
      <c r="AB86" s="13">
        <f t="shared" si="16"/>
        <v>0</v>
      </c>
      <c r="AC86" s="13">
        <f t="shared" si="16"/>
        <v>0</v>
      </c>
      <c r="AD86" s="13">
        <f t="shared" si="16"/>
        <v>0</v>
      </c>
      <c r="AE86" s="13">
        <f t="shared" si="16"/>
        <v>5.9999999999999995E-4</v>
      </c>
      <c r="AF86" s="13">
        <f t="shared" si="16"/>
        <v>0</v>
      </c>
      <c r="AG86" s="13">
        <f t="shared" si="16"/>
        <v>0</v>
      </c>
    </row>
    <row r="87" spans="1:33" x14ac:dyDescent="0.25">
      <c r="A87" s="8">
        <v>8</v>
      </c>
      <c r="B87" s="11">
        <f t="shared" ref="B87" si="25">ROUND(B25*100/$B$67,4)</f>
        <v>0.91</v>
      </c>
      <c r="C87" s="11">
        <f t="shared" si="18"/>
        <v>0.89559999999999995</v>
      </c>
      <c r="D87" s="13">
        <f t="shared" si="16"/>
        <v>0.47899999999999998</v>
      </c>
      <c r="E87" s="13">
        <f t="shared" si="16"/>
        <v>2.58E-2</v>
      </c>
      <c r="F87" s="13">
        <f t="shared" si="16"/>
        <v>3.0599999999999999E-2</v>
      </c>
      <c r="G87" s="13">
        <f t="shared" si="16"/>
        <v>0</v>
      </c>
      <c r="H87" s="13">
        <f t="shared" si="16"/>
        <v>1.14E-2</v>
      </c>
      <c r="I87" s="13">
        <f t="shared" si="16"/>
        <v>2.8199999999999999E-2</v>
      </c>
      <c r="J87" s="13">
        <f t="shared" si="16"/>
        <v>0.223</v>
      </c>
      <c r="K87" s="13">
        <f t="shared" si="16"/>
        <v>2.58E-2</v>
      </c>
      <c r="L87" s="13">
        <f t="shared" si="16"/>
        <v>7.7999999999999996E-3</v>
      </c>
      <c r="M87" s="13">
        <f t="shared" si="16"/>
        <v>2.76E-2</v>
      </c>
      <c r="N87" s="13">
        <f t="shared" si="16"/>
        <v>1.32E-2</v>
      </c>
      <c r="O87" s="13">
        <f t="shared" si="16"/>
        <v>2.3400000000000001E-2</v>
      </c>
      <c r="P87" s="11">
        <f t="shared" si="16"/>
        <v>8.3999999999999995E-3</v>
      </c>
      <c r="Q87" s="13">
        <f t="shared" si="16"/>
        <v>0</v>
      </c>
      <c r="R87" s="13">
        <f t="shared" si="16"/>
        <v>0</v>
      </c>
      <c r="S87" s="13">
        <f t="shared" si="16"/>
        <v>0</v>
      </c>
      <c r="T87" s="13">
        <f t="shared" si="16"/>
        <v>0</v>
      </c>
      <c r="U87" s="13">
        <f t="shared" si="16"/>
        <v>0</v>
      </c>
      <c r="V87" s="13">
        <f t="shared" si="16"/>
        <v>5.9999999999999995E-4</v>
      </c>
      <c r="W87" s="13">
        <f t="shared" si="16"/>
        <v>7.7999999999999996E-3</v>
      </c>
      <c r="X87" s="11">
        <f t="shared" si="16"/>
        <v>6.0000000000000001E-3</v>
      </c>
      <c r="Y87" s="13">
        <f t="shared" si="16"/>
        <v>1.8E-3</v>
      </c>
      <c r="Z87" s="13">
        <f t="shared" si="16"/>
        <v>0</v>
      </c>
      <c r="AA87" s="13">
        <f t="shared" si="16"/>
        <v>0</v>
      </c>
      <c r="AB87" s="13">
        <f t="shared" si="16"/>
        <v>0</v>
      </c>
      <c r="AC87" s="13">
        <f t="shared" si="16"/>
        <v>0</v>
      </c>
      <c r="AD87" s="13">
        <f t="shared" si="16"/>
        <v>5.9999999999999995E-4</v>
      </c>
      <c r="AE87" s="13">
        <f t="shared" si="16"/>
        <v>1.8E-3</v>
      </c>
      <c r="AF87" s="13">
        <f t="shared" si="16"/>
        <v>0</v>
      </c>
      <c r="AG87" s="13">
        <f t="shared" si="16"/>
        <v>1.8E-3</v>
      </c>
    </row>
    <row r="88" spans="1:33" x14ac:dyDescent="0.25">
      <c r="A88" s="8">
        <v>9</v>
      </c>
      <c r="B88" s="11">
        <f t="shared" ref="B88" si="26">ROUND(B26*100/$B$67,4)</f>
        <v>0.74750000000000005</v>
      </c>
      <c r="C88" s="11">
        <f t="shared" si="18"/>
        <v>0.73909999999999998</v>
      </c>
      <c r="D88" s="13">
        <f t="shared" ref="D88:AG96" si="27">ROUND(D26*100/$B$67,4)</f>
        <v>0.4244</v>
      </c>
      <c r="E88" s="13">
        <f t="shared" si="27"/>
        <v>1.0800000000000001E-2</v>
      </c>
      <c r="F88" s="13">
        <f t="shared" si="27"/>
        <v>4.0800000000000003E-2</v>
      </c>
      <c r="G88" s="13">
        <f t="shared" si="27"/>
        <v>1.1999999999999999E-3</v>
      </c>
      <c r="H88" s="13">
        <f t="shared" si="27"/>
        <v>1.4999999999999999E-2</v>
      </c>
      <c r="I88" s="13">
        <f t="shared" si="27"/>
        <v>1.6199999999999999E-2</v>
      </c>
      <c r="J88" s="13">
        <f t="shared" si="27"/>
        <v>0.17080000000000001</v>
      </c>
      <c r="K88" s="13">
        <f t="shared" si="27"/>
        <v>6.0000000000000001E-3</v>
      </c>
      <c r="L88" s="13">
        <f t="shared" si="27"/>
        <v>6.0000000000000001E-3</v>
      </c>
      <c r="M88" s="13">
        <f t="shared" si="27"/>
        <v>2.46E-2</v>
      </c>
      <c r="N88" s="13">
        <f t="shared" si="27"/>
        <v>1.0200000000000001E-2</v>
      </c>
      <c r="O88" s="13">
        <f t="shared" si="27"/>
        <v>1.32E-2</v>
      </c>
      <c r="P88" s="11">
        <f t="shared" si="27"/>
        <v>8.3999999999999995E-3</v>
      </c>
      <c r="Q88" s="13">
        <f t="shared" si="27"/>
        <v>3.0000000000000001E-3</v>
      </c>
      <c r="R88" s="13">
        <f t="shared" si="27"/>
        <v>0</v>
      </c>
      <c r="S88" s="13">
        <f t="shared" si="27"/>
        <v>0</v>
      </c>
      <c r="T88" s="13">
        <f t="shared" si="27"/>
        <v>0</v>
      </c>
      <c r="U88" s="13">
        <f t="shared" si="27"/>
        <v>0</v>
      </c>
      <c r="V88" s="13">
        <f t="shared" si="27"/>
        <v>0</v>
      </c>
      <c r="W88" s="13">
        <f t="shared" si="27"/>
        <v>5.4000000000000003E-3</v>
      </c>
      <c r="X88" s="11">
        <f t="shared" si="27"/>
        <v>0</v>
      </c>
      <c r="Y88" s="13">
        <f t="shared" si="27"/>
        <v>0</v>
      </c>
      <c r="Z88" s="13">
        <f t="shared" si="27"/>
        <v>0</v>
      </c>
      <c r="AA88" s="13">
        <f t="shared" si="27"/>
        <v>0</v>
      </c>
      <c r="AB88" s="13">
        <f t="shared" si="27"/>
        <v>0</v>
      </c>
      <c r="AC88" s="13">
        <f t="shared" si="27"/>
        <v>0</v>
      </c>
      <c r="AD88" s="13">
        <f t="shared" si="27"/>
        <v>0</v>
      </c>
      <c r="AE88" s="13">
        <f t="shared" si="27"/>
        <v>0</v>
      </c>
      <c r="AF88" s="13">
        <f t="shared" si="27"/>
        <v>0</v>
      </c>
      <c r="AG88" s="13">
        <f t="shared" si="27"/>
        <v>0</v>
      </c>
    </row>
    <row r="89" spans="1:33" x14ac:dyDescent="0.25">
      <c r="A89" s="7" t="s">
        <v>31</v>
      </c>
      <c r="B89" s="11">
        <f t="shared" ref="B89" si="28">ROUND(B27*100/$B$67,4)</f>
        <v>23.124300000000002</v>
      </c>
      <c r="C89" s="11">
        <f t="shared" si="18"/>
        <v>22.993600000000001</v>
      </c>
      <c r="D89" s="17">
        <f t="shared" si="27"/>
        <v>11.533099999999999</v>
      </c>
      <c r="E89" s="17">
        <f t="shared" si="27"/>
        <v>0.46460000000000001</v>
      </c>
      <c r="F89" s="12">
        <f t="shared" si="27"/>
        <v>1.7816000000000001</v>
      </c>
      <c r="G89" s="12">
        <f t="shared" si="27"/>
        <v>1.26E-2</v>
      </c>
      <c r="H89" s="17">
        <f t="shared" si="27"/>
        <v>1.0053000000000001</v>
      </c>
      <c r="I89" s="12">
        <f t="shared" si="27"/>
        <v>1.2828999999999999</v>
      </c>
      <c r="J89" s="12">
        <f t="shared" si="27"/>
        <v>5.0643000000000002</v>
      </c>
      <c r="K89" s="12">
        <f t="shared" si="27"/>
        <v>0.51129999999999998</v>
      </c>
      <c r="L89" s="12">
        <f t="shared" si="27"/>
        <v>0.2344</v>
      </c>
      <c r="M89" s="12">
        <f t="shared" si="27"/>
        <v>0.59109999999999996</v>
      </c>
      <c r="N89" s="12">
        <f t="shared" si="27"/>
        <v>0.2913</v>
      </c>
      <c r="O89" s="12">
        <f t="shared" si="27"/>
        <v>0.22120000000000001</v>
      </c>
      <c r="P89" s="11">
        <f t="shared" si="27"/>
        <v>0.1091</v>
      </c>
      <c r="Q89" s="12">
        <f t="shared" si="27"/>
        <v>7.0699999999999999E-2</v>
      </c>
      <c r="R89" s="12">
        <f t="shared" si="27"/>
        <v>5.9999999999999995E-4</v>
      </c>
      <c r="S89" s="12">
        <f t="shared" si="27"/>
        <v>1.14E-2</v>
      </c>
      <c r="T89" s="12">
        <f t="shared" si="27"/>
        <v>4.1999999999999997E-3</v>
      </c>
      <c r="U89" s="12">
        <f t="shared" si="27"/>
        <v>0</v>
      </c>
      <c r="V89" s="12">
        <f t="shared" si="27"/>
        <v>3.0000000000000001E-3</v>
      </c>
      <c r="W89" s="12">
        <f t="shared" si="27"/>
        <v>1.9199999999999998E-2</v>
      </c>
      <c r="X89" s="11">
        <f t="shared" si="27"/>
        <v>2.1600000000000001E-2</v>
      </c>
      <c r="Y89" s="12">
        <f t="shared" si="27"/>
        <v>1.0200000000000001E-2</v>
      </c>
      <c r="Z89" s="12">
        <f t="shared" si="27"/>
        <v>3.0000000000000001E-3</v>
      </c>
      <c r="AA89" s="12">
        <f t="shared" si="27"/>
        <v>2.3999999999999998E-3</v>
      </c>
      <c r="AB89" s="12">
        <f t="shared" si="27"/>
        <v>0</v>
      </c>
      <c r="AC89" s="12">
        <f t="shared" si="27"/>
        <v>0</v>
      </c>
      <c r="AD89" s="12">
        <f t="shared" si="27"/>
        <v>5.9999999999999995E-4</v>
      </c>
      <c r="AE89" s="12">
        <f t="shared" si="27"/>
        <v>3.5999999999999999E-3</v>
      </c>
      <c r="AF89" s="12">
        <f t="shared" si="27"/>
        <v>1.1999999999999999E-3</v>
      </c>
      <c r="AG89" s="12">
        <f t="shared" si="27"/>
        <v>5.9999999999999995E-4</v>
      </c>
    </row>
    <row r="90" spans="1:33" x14ac:dyDescent="0.25">
      <c r="A90" s="8">
        <v>1</v>
      </c>
      <c r="B90" s="11">
        <f t="shared" ref="B90" si="29">ROUND(B28*100/$B$67,4)</f>
        <v>6.8014999999999999</v>
      </c>
      <c r="C90" s="11">
        <f t="shared" si="18"/>
        <v>6.7714999999999996</v>
      </c>
      <c r="D90" s="13">
        <f t="shared" si="27"/>
        <v>3.4342999999999999</v>
      </c>
      <c r="E90" s="13">
        <f t="shared" si="27"/>
        <v>0.13489999999999999</v>
      </c>
      <c r="F90" s="13">
        <f t="shared" si="27"/>
        <v>0.51729999999999998</v>
      </c>
      <c r="G90" s="13">
        <f t="shared" si="27"/>
        <v>2.3999999999999998E-3</v>
      </c>
      <c r="H90" s="13">
        <f t="shared" si="27"/>
        <v>0.2656</v>
      </c>
      <c r="I90" s="13">
        <f t="shared" si="27"/>
        <v>0.3765</v>
      </c>
      <c r="J90" s="13">
        <f t="shared" si="27"/>
        <v>1.5214000000000001</v>
      </c>
      <c r="K90" s="13">
        <f t="shared" si="27"/>
        <v>0.12889999999999999</v>
      </c>
      <c r="L90" s="13">
        <f t="shared" si="27"/>
        <v>7.1900000000000006E-2</v>
      </c>
      <c r="M90" s="13">
        <f t="shared" si="27"/>
        <v>0.17560000000000001</v>
      </c>
      <c r="N90" s="13">
        <f t="shared" si="27"/>
        <v>7.9100000000000004E-2</v>
      </c>
      <c r="O90" s="13">
        <f t="shared" si="27"/>
        <v>6.3500000000000001E-2</v>
      </c>
      <c r="P90" s="11">
        <f t="shared" si="27"/>
        <v>2.1600000000000001E-2</v>
      </c>
      <c r="Q90" s="13">
        <f t="shared" si="27"/>
        <v>9.5999999999999992E-3</v>
      </c>
      <c r="R90" s="13">
        <f t="shared" si="27"/>
        <v>0</v>
      </c>
      <c r="S90" s="13">
        <f t="shared" si="27"/>
        <v>7.1999999999999998E-3</v>
      </c>
      <c r="T90" s="13">
        <f t="shared" si="27"/>
        <v>1.8E-3</v>
      </c>
      <c r="U90" s="13">
        <f t="shared" si="27"/>
        <v>0</v>
      </c>
      <c r="V90" s="13">
        <f t="shared" si="27"/>
        <v>0</v>
      </c>
      <c r="W90" s="13">
        <f t="shared" si="27"/>
        <v>3.0000000000000001E-3</v>
      </c>
      <c r="X90" s="11">
        <f t="shared" si="27"/>
        <v>8.3999999999999995E-3</v>
      </c>
      <c r="Y90" s="13">
        <f t="shared" si="27"/>
        <v>3.0000000000000001E-3</v>
      </c>
      <c r="Z90" s="13">
        <f t="shared" si="27"/>
        <v>1.1999999999999999E-3</v>
      </c>
      <c r="AA90" s="13">
        <f t="shared" si="27"/>
        <v>2.3999999999999998E-3</v>
      </c>
      <c r="AB90" s="13">
        <f t="shared" si="27"/>
        <v>0</v>
      </c>
      <c r="AC90" s="13">
        <f t="shared" si="27"/>
        <v>0</v>
      </c>
      <c r="AD90" s="13">
        <f t="shared" si="27"/>
        <v>5.9999999999999995E-4</v>
      </c>
      <c r="AE90" s="13">
        <f t="shared" si="27"/>
        <v>5.9999999999999995E-4</v>
      </c>
      <c r="AF90" s="13">
        <f t="shared" si="27"/>
        <v>5.9999999999999995E-4</v>
      </c>
      <c r="AG90" s="13">
        <f t="shared" si="27"/>
        <v>0</v>
      </c>
    </row>
    <row r="91" spans="1:33" x14ac:dyDescent="0.25">
      <c r="A91" s="8">
        <v>2</v>
      </c>
      <c r="B91" s="11">
        <f t="shared" ref="B91" si="30">ROUND(B29*100/$B$67,4)</f>
        <v>2.1856</v>
      </c>
      <c r="C91" s="11">
        <f t="shared" si="18"/>
        <v>2.1802000000000001</v>
      </c>
      <c r="D91" s="13">
        <f t="shared" si="27"/>
        <v>1.0323</v>
      </c>
      <c r="E91" s="13">
        <f t="shared" si="27"/>
        <v>3.8399999999999997E-2</v>
      </c>
      <c r="F91" s="13">
        <f t="shared" si="27"/>
        <v>0.18820000000000001</v>
      </c>
      <c r="G91" s="13">
        <f t="shared" si="27"/>
        <v>5.9999999999999995E-4</v>
      </c>
      <c r="H91" s="13">
        <f t="shared" si="27"/>
        <v>6.7100000000000007E-2</v>
      </c>
      <c r="I91" s="13">
        <f t="shared" si="27"/>
        <v>0.1085</v>
      </c>
      <c r="J91" s="13">
        <f t="shared" si="27"/>
        <v>0.5857</v>
      </c>
      <c r="K91" s="13">
        <f t="shared" si="27"/>
        <v>4.4400000000000002E-2</v>
      </c>
      <c r="L91" s="13">
        <f t="shared" si="27"/>
        <v>1.8599999999999998E-2</v>
      </c>
      <c r="M91" s="13">
        <f t="shared" si="27"/>
        <v>5.6300000000000003E-2</v>
      </c>
      <c r="N91" s="13">
        <f t="shared" si="27"/>
        <v>1.8599999999999998E-2</v>
      </c>
      <c r="O91" s="13">
        <f t="shared" si="27"/>
        <v>2.1600000000000001E-2</v>
      </c>
      <c r="P91" s="11">
        <f t="shared" si="27"/>
        <v>3.5999999999999999E-3</v>
      </c>
      <c r="Q91" s="13">
        <f t="shared" si="27"/>
        <v>0</v>
      </c>
      <c r="R91" s="13">
        <f t="shared" si="27"/>
        <v>0</v>
      </c>
      <c r="S91" s="13">
        <f t="shared" si="27"/>
        <v>0</v>
      </c>
      <c r="T91" s="13">
        <f t="shared" si="27"/>
        <v>0</v>
      </c>
      <c r="U91" s="13">
        <f t="shared" si="27"/>
        <v>0</v>
      </c>
      <c r="V91" s="13">
        <f t="shared" si="27"/>
        <v>1.1999999999999999E-3</v>
      </c>
      <c r="W91" s="13">
        <f t="shared" si="27"/>
        <v>2.3999999999999998E-3</v>
      </c>
      <c r="X91" s="11">
        <f t="shared" si="27"/>
        <v>1.8E-3</v>
      </c>
      <c r="Y91" s="13">
        <f t="shared" si="27"/>
        <v>1.1999999999999999E-3</v>
      </c>
      <c r="Z91" s="13">
        <f t="shared" si="27"/>
        <v>5.9999999999999995E-4</v>
      </c>
      <c r="AA91" s="13">
        <f t="shared" si="27"/>
        <v>0</v>
      </c>
      <c r="AB91" s="13">
        <f t="shared" si="27"/>
        <v>0</v>
      </c>
      <c r="AC91" s="13">
        <f t="shared" si="27"/>
        <v>0</v>
      </c>
      <c r="AD91" s="13">
        <f t="shared" si="27"/>
        <v>0</v>
      </c>
      <c r="AE91" s="13">
        <f t="shared" si="27"/>
        <v>0</v>
      </c>
      <c r="AF91" s="13">
        <f t="shared" si="27"/>
        <v>0</v>
      </c>
      <c r="AG91" s="13">
        <f t="shared" si="27"/>
        <v>0</v>
      </c>
    </row>
    <row r="92" spans="1:33" x14ac:dyDescent="0.25">
      <c r="A92" s="8">
        <v>3</v>
      </c>
      <c r="B92" s="11">
        <f t="shared" ref="B92" si="31">ROUND(B30*100/$B$67,4)</f>
        <v>2.8409</v>
      </c>
      <c r="C92" s="11">
        <f t="shared" si="18"/>
        <v>2.8355000000000001</v>
      </c>
      <c r="D92" s="13">
        <f t="shared" si="27"/>
        <v>1.3673999999999999</v>
      </c>
      <c r="E92" s="13">
        <f t="shared" si="27"/>
        <v>5.5800000000000002E-2</v>
      </c>
      <c r="F92" s="13">
        <f t="shared" si="27"/>
        <v>0.214</v>
      </c>
      <c r="G92" s="13">
        <f t="shared" si="27"/>
        <v>0</v>
      </c>
      <c r="H92" s="13">
        <f t="shared" si="27"/>
        <v>0.13370000000000001</v>
      </c>
      <c r="I92" s="13">
        <f t="shared" si="27"/>
        <v>0.1565</v>
      </c>
      <c r="J92" s="13">
        <f t="shared" si="27"/>
        <v>0.63239999999999996</v>
      </c>
      <c r="K92" s="13">
        <f t="shared" si="27"/>
        <v>8.8099999999999998E-2</v>
      </c>
      <c r="L92" s="13">
        <f t="shared" si="27"/>
        <v>4.4400000000000002E-2</v>
      </c>
      <c r="M92" s="13">
        <f t="shared" si="27"/>
        <v>7.3099999999999998E-2</v>
      </c>
      <c r="N92" s="13">
        <f t="shared" si="27"/>
        <v>4.7399999999999998E-2</v>
      </c>
      <c r="O92" s="13">
        <f t="shared" si="27"/>
        <v>2.2800000000000001E-2</v>
      </c>
      <c r="P92" s="11">
        <f t="shared" si="27"/>
        <v>5.4000000000000003E-3</v>
      </c>
      <c r="Q92" s="13">
        <f t="shared" si="27"/>
        <v>2.3999999999999998E-3</v>
      </c>
      <c r="R92" s="13">
        <f t="shared" si="27"/>
        <v>0</v>
      </c>
      <c r="S92" s="13">
        <f t="shared" si="27"/>
        <v>0</v>
      </c>
      <c r="T92" s="13">
        <f t="shared" si="27"/>
        <v>0</v>
      </c>
      <c r="U92" s="13">
        <f t="shared" si="27"/>
        <v>0</v>
      </c>
      <c r="V92" s="13">
        <f t="shared" si="27"/>
        <v>0</v>
      </c>
      <c r="W92" s="13">
        <f t="shared" si="27"/>
        <v>3.0000000000000001E-3</v>
      </c>
      <c r="X92" s="11">
        <f t="shared" si="27"/>
        <v>0</v>
      </c>
      <c r="Y92" s="13">
        <f t="shared" si="27"/>
        <v>0</v>
      </c>
      <c r="Z92" s="13">
        <f t="shared" si="27"/>
        <v>0</v>
      </c>
      <c r="AA92" s="13">
        <f t="shared" si="27"/>
        <v>0</v>
      </c>
      <c r="AB92" s="13">
        <f t="shared" si="27"/>
        <v>0</v>
      </c>
      <c r="AC92" s="13">
        <f t="shared" si="27"/>
        <v>0</v>
      </c>
      <c r="AD92" s="13">
        <f t="shared" si="27"/>
        <v>0</v>
      </c>
      <c r="AE92" s="13">
        <f t="shared" si="27"/>
        <v>0</v>
      </c>
      <c r="AF92" s="13">
        <f t="shared" si="27"/>
        <v>0</v>
      </c>
      <c r="AG92" s="13">
        <f t="shared" si="27"/>
        <v>0</v>
      </c>
    </row>
    <row r="93" spans="1:33" x14ac:dyDescent="0.25">
      <c r="A93" s="8">
        <v>4</v>
      </c>
      <c r="B93" s="11">
        <f t="shared" ref="B93" si="32">ROUND(B31*100/$B$67,4)</f>
        <v>1.1288</v>
      </c>
      <c r="C93" s="11">
        <f t="shared" si="18"/>
        <v>1.1053999999999999</v>
      </c>
      <c r="D93" s="13">
        <f t="shared" si="27"/>
        <v>0.58809999999999996</v>
      </c>
      <c r="E93" s="13">
        <f t="shared" si="27"/>
        <v>1.5599999999999999E-2</v>
      </c>
      <c r="F93" s="13">
        <f t="shared" si="27"/>
        <v>8.9300000000000004E-2</v>
      </c>
      <c r="G93" s="13">
        <f t="shared" si="27"/>
        <v>0</v>
      </c>
      <c r="H93" s="13">
        <f t="shared" si="27"/>
        <v>5.3999999999999999E-2</v>
      </c>
      <c r="I93" s="13">
        <f t="shared" si="27"/>
        <v>5.6899999999999999E-2</v>
      </c>
      <c r="J93" s="13">
        <f t="shared" si="27"/>
        <v>0.2122</v>
      </c>
      <c r="K93" s="13">
        <f t="shared" si="27"/>
        <v>2.3400000000000001E-2</v>
      </c>
      <c r="L93" s="13">
        <f t="shared" si="27"/>
        <v>8.9999999999999993E-3</v>
      </c>
      <c r="M93" s="13">
        <f t="shared" si="27"/>
        <v>3.4200000000000001E-2</v>
      </c>
      <c r="N93" s="13">
        <f t="shared" si="27"/>
        <v>1.14E-2</v>
      </c>
      <c r="O93" s="13">
        <f t="shared" si="27"/>
        <v>1.14E-2</v>
      </c>
      <c r="P93" s="11">
        <f t="shared" si="27"/>
        <v>2.2200000000000001E-2</v>
      </c>
      <c r="Q93" s="13">
        <f t="shared" si="27"/>
        <v>1.9199999999999998E-2</v>
      </c>
      <c r="R93" s="13">
        <f t="shared" si="27"/>
        <v>5.9999999999999995E-4</v>
      </c>
      <c r="S93" s="13">
        <f t="shared" si="27"/>
        <v>0</v>
      </c>
      <c r="T93" s="13">
        <f t="shared" si="27"/>
        <v>0</v>
      </c>
      <c r="U93" s="13">
        <f t="shared" si="27"/>
        <v>0</v>
      </c>
      <c r="V93" s="13">
        <f t="shared" si="27"/>
        <v>0</v>
      </c>
      <c r="W93" s="13">
        <f t="shared" si="27"/>
        <v>2.3999999999999998E-3</v>
      </c>
      <c r="X93" s="11">
        <f t="shared" si="27"/>
        <v>1.1999999999999999E-3</v>
      </c>
      <c r="Y93" s="13">
        <f t="shared" si="27"/>
        <v>5.9999999999999995E-4</v>
      </c>
      <c r="Z93" s="13">
        <f t="shared" si="27"/>
        <v>0</v>
      </c>
      <c r="AA93" s="13">
        <f t="shared" si="27"/>
        <v>0</v>
      </c>
      <c r="AB93" s="13">
        <f t="shared" si="27"/>
        <v>0</v>
      </c>
      <c r="AC93" s="13">
        <f t="shared" si="27"/>
        <v>0</v>
      </c>
      <c r="AD93" s="13">
        <f t="shared" si="27"/>
        <v>0</v>
      </c>
      <c r="AE93" s="13">
        <f t="shared" si="27"/>
        <v>0</v>
      </c>
      <c r="AF93" s="13">
        <f t="shared" si="27"/>
        <v>0</v>
      </c>
      <c r="AG93" s="13">
        <f t="shared" si="27"/>
        <v>5.9999999999999995E-4</v>
      </c>
    </row>
    <row r="94" spans="1:33" x14ac:dyDescent="0.25">
      <c r="A94" s="8">
        <v>5</v>
      </c>
      <c r="B94" s="11">
        <f t="shared" ref="B94" si="33">ROUND(B32*100/$B$67,4)</f>
        <v>3.5272000000000001</v>
      </c>
      <c r="C94" s="11">
        <f t="shared" si="18"/>
        <v>3.4823</v>
      </c>
      <c r="D94" s="13">
        <f t="shared" si="27"/>
        <v>1.8380000000000001</v>
      </c>
      <c r="E94" s="13">
        <f t="shared" si="27"/>
        <v>7.6100000000000001E-2</v>
      </c>
      <c r="F94" s="13">
        <f t="shared" si="27"/>
        <v>0.27279999999999999</v>
      </c>
      <c r="G94" s="13">
        <f t="shared" si="27"/>
        <v>0</v>
      </c>
      <c r="H94" s="13">
        <f t="shared" si="27"/>
        <v>0.15590000000000001</v>
      </c>
      <c r="I94" s="13">
        <f t="shared" si="27"/>
        <v>0.1948</v>
      </c>
      <c r="J94" s="13">
        <f t="shared" si="27"/>
        <v>0.70320000000000005</v>
      </c>
      <c r="K94" s="13">
        <f t="shared" si="27"/>
        <v>6.9500000000000006E-2</v>
      </c>
      <c r="L94" s="13">
        <f t="shared" si="27"/>
        <v>3.0599999999999999E-2</v>
      </c>
      <c r="M94" s="13">
        <f t="shared" si="27"/>
        <v>6.6500000000000004E-2</v>
      </c>
      <c r="N94" s="13">
        <f t="shared" si="27"/>
        <v>4.2000000000000003E-2</v>
      </c>
      <c r="O94" s="13">
        <f t="shared" si="27"/>
        <v>3.3000000000000002E-2</v>
      </c>
      <c r="P94" s="11">
        <f t="shared" si="27"/>
        <v>4.1399999999999999E-2</v>
      </c>
      <c r="Q94" s="13">
        <f t="shared" si="27"/>
        <v>3.3000000000000002E-2</v>
      </c>
      <c r="R94" s="13">
        <f t="shared" si="27"/>
        <v>0</v>
      </c>
      <c r="S94" s="13">
        <f t="shared" si="27"/>
        <v>5.9999999999999995E-4</v>
      </c>
      <c r="T94" s="13">
        <f t="shared" si="27"/>
        <v>1.8E-3</v>
      </c>
      <c r="U94" s="13">
        <f t="shared" si="27"/>
        <v>0</v>
      </c>
      <c r="V94" s="13">
        <f t="shared" si="27"/>
        <v>0</v>
      </c>
      <c r="W94" s="13">
        <f t="shared" si="27"/>
        <v>6.0000000000000001E-3</v>
      </c>
      <c r="X94" s="11">
        <f t="shared" si="27"/>
        <v>3.5999999999999999E-3</v>
      </c>
      <c r="Y94" s="13">
        <f t="shared" si="27"/>
        <v>2.3999999999999998E-3</v>
      </c>
      <c r="Z94" s="13">
        <f t="shared" si="27"/>
        <v>1.1999999999999999E-3</v>
      </c>
      <c r="AA94" s="13">
        <f t="shared" si="27"/>
        <v>0</v>
      </c>
      <c r="AB94" s="13">
        <f t="shared" si="27"/>
        <v>0</v>
      </c>
      <c r="AC94" s="13">
        <f t="shared" si="27"/>
        <v>0</v>
      </c>
      <c r="AD94" s="13">
        <f t="shared" si="27"/>
        <v>0</v>
      </c>
      <c r="AE94" s="13">
        <f t="shared" si="27"/>
        <v>0</v>
      </c>
      <c r="AF94" s="13">
        <f t="shared" si="27"/>
        <v>0</v>
      </c>
      <c r="AG94" s="13">
        <f t="shared" si="27"/>
        <v>0</v>
      </c>
    </row>
    <row r="95" spans="1:33" x14ac:dyDescent="0.25">
      <c r="A95" s="8">
        <v>6</v>
      </c>
      <c r="B95" s="11">
        <f t="shared" ref="B95" si="34">ROUND(B33*100/$B$67,4)</f>
        <v>1.7222999999999999</v>
      </c>
      <c r="C95" s="11">
        <f t="shared" si="18"/>
        <v>1.7211000000000001</v>
      </c>
      <c r="D95" s="13">
        <f t="shared" si="27"/>
        <v>0.92200000000000004</v>
      </c>
      <c r="E95" s="13">
        <f t="shared" si="27"/>
        <v>3.2399999999999998E-2</v>
      </c>
      <c r="F95" s="13">
        <f t="shared" si="27"/>
        <v>0.12709999999999999</v>
      </c>
      <c r="G95" s="13">
        <f t="shared" si="27"/>
        <v>0</v>
      </c>
      <c r="H95" s="13">
        <f t="shared" si="27"/>
        <v>6.8900000000000003E-2</v>
      </c>
      <c r="I95" s="13">
        <f t="shared" si="27"/>
        <v>9.4100000000000003E-2</v>
      </c>
      <c r="J95" s="13">
        <f t="shared" si="27"/>
        <v>0.34649999999999997</v>
      </c>
      <c r="K95" s="13">
        <f t="shared" si="27"/>
        <v>3.78E-2</v>
      </c>
      <c r="L95" s="13">
        <f t="shared" si="27"/>
        <v>1.0800000000000001E-2</v>
      </c>
      <c r="M95" s="13">
        <f t="shared" si="27"/>
        <v>4.2599999999999999E-2</v>
      </c>
      <c r="N95" s="13">
        <f t="shared" si="27"/>
        <v>2.7E-2</v>
      </c>
      <c r="O95" s="13">
        <f t="shared" si="27"/>
        <v>1.2E-2</v>
      </c>
      <c r="P95" s="11">
        <f t="shared" si="27"/>
        <v>0</v>
      </c>
      <c r="Q95" s="13">
        <f t="shared" si="27"/>
        <v>0</v>
      </c>
      <c r="R95" s="13">
        <f t="shared" si="27"/>
        <v>0</v>
      </c>
      <c r="S95" s="13">
        <f t="shared" si="27"/>
        <v>0</v>
      </c>
      <c r="T95" s="13">
        <f t="shared" si="27"/>
        <v>0</v>
      </c>
      <c r="U95" s="13">
        <f t="shared" si="27"/>
        <v>0</v>
      </c>
      <c r="V95" s="13">
        <f t="shared" si="27"/>
        <v>0</v>
      </c>
      <c r="W95" s="13">
        <f t="shared" si="27"/>
        <v>0</v>
      </c>
      <c r="X95" s="11">
        <f t="shared" si="27"/>
        <v>1.1999999999999999E-3</v>
      </c>
      <c r="Y95" s="13">
        <f t="shared" si="27"/>
        <v>1.1999999999999999E-3</v>
      </c>
      <c r="Z95" s="13">
        <f t="shared" si="27"/>
        <v>0</v>
      </c>
      <c r="AA95" s="13">
        <f t="shared" si="27"/>
        <v>0</v>
      </c>
      <c r="AB95" s="13">
        <f t="shared" si="27"/>
        <v>0</v>
      </c>
      <c r="AC95" s="13">
        <f t="shared" si="27"/>
        <v>0</v>
      </c>
      <c r="AD95" s="13">
        <f t="shared" si="27"/>
        <v>0</v>
      </c>
      <c r="AE95" s="13">
        <f t="shared" si="27"/>
        <v>0</v>
      </c>
      <c r="AF95" s="13">
        <f t="shared" si="27"/>
        <v>0</v>
      </c>
      <c r="AG95" s="13">
        <f t="shared" si="27"/>
        <v>0</v>
      </c>
    </row>
    <row r="96" spans="1:33" x14ac:dyDescent="0.25">
      <c r="A96" s="8">
        <v>7</v>
      </c>
      <c r="B96" s="11">
        <f t="shared" ref="B96" si="35">ROUND(B34*100/$B$67,4)</f>
        <v>3.2869000000000002</v>
      </c>
      <c r="C96" s="11">
        <f t="shared" si="18"/>
        <v>3.2850999999999999</v>
      </c>
      <c r="D96" s="13">
        <f t="shared" si="27"/>
        <v>1.5682</v>
      </c>
      <c r="E96" s="13">
        <f t="shared" si="27"/>
        <v>7.85E-2</v>
      </c>
      <c r="F96" s="13">
        <f t="shared" si="27"/>
        <v>0.26319999999999999</v>
      </c>
      <c r="G96" s="13">
        <f t="shared" si="27"/>
        <v>4.1999999999999997E-3</v>
      </c>
      <c r="H96" s="13">
        <f t="shared" si="27"/>
        <v>0.18579999999999999</v>
      </c>
      <c r="I96" s="13">
        <f t="shared" si="27"/>
        <v>0.1852</v>
      </c>
      <c r="J96" s="13">
        <f t="shared" si="27"/>
        <v>0.70020000000000004</v>
      </c>
      <c r="K96" s="13">
        <f t="shared" si="27"/>
        <v>7.2499999999999995E-2</v>
      </c>
      <c r="L96" s="13">
        <f t="shared" si="27"/>
        <v>3.3000000000000002E-2</v>
      </c>
      <c r="M96" s="13">
        <f t="shared" si="27"/>
        <v>0.1061</v>
      </c>
      <c r="N96" s="13">
        <f t="shared" si="27"/>
        <v>4.9799999999999997E-2</v>
      </c>
      <c r="O96" s="13">
        <f t="shared" si="27"/>
        <v>3.8399999999999997E-2</v>
      </c>
      <c r="P96" s="11">
        <f t="shared" si="27"/>
        <v>5.9999999999999995E-4</v>
      </c>
      <c r="Q96" s="13">
        <f t="shared" si="27"/>
        <v>5.9999999999999995E-4</v>
      </c>
      <c r="R96" s="13">
        <f t="shared" si="27"/>
        <v>0</v>
      </c>
      <c r="S96" s="13">
        <f t="shared" ref="D96:AG104" si="36">ROUND(S34*100/$B$67,4)</f>
        <v>0</v>
      </c>
      <c r="T96" s="13">
        <f t="shared" si="36"/>
        <v>0</v>
      </c>
      <c r="U96" s="13">
        <f t="shared" si="36"/>
        <v>0</v>
      </c>
      <c r="V96" s="13">
        <f t="shared" si="36"/>
        <v>0</v>
      </c>
      <c r="W96" s="13">
        <f t="shared" si="36"/>
        <v>0</v>
      </c>
      <c r="X96" s="11">
        <f t="shared" si="36"/>
        <v>1.1999999999999999E-3</v>
      </c>
      <c r="Y96" s="13">
        <f t="shared" si="36"/>
        <v>5.9999999999999995E-4</v>
      </c>
      <c r="Z96" s="13">
        <f t="shared" si="36"/>
        <v>0</v>
      </c>
      <c r="AA96" s="13">
        <f t="shared" si="36"/>
        <v>0</v>
      </c>
      <c r="AB96" s="13">
        <f t="shared" si="36"/>
        <v>0</v>
      </c>
      <c r="AC96" s="13">
        <f t="shared" si="36"/>
        <v>0</v>
      </c>
      <c r="AD96" s="13">
        <f t="shared" si="36"/>
        <v>0</v>
      </c>
      <c r="AE96" s="13">
        <f t="shared" si="36"/>
        <v>0</v>
      </c>
      <c r="AF96" s="13">
        <f t="shared" si="36"/>
        <v>5.9999999999999995E-4</v>
      </c>
      <c r="AG96" s="13">
        <f t="shared" si="36"/>
        <v>0</v>
      </c>
    </row>
    <row r="97" spans="1:33" x14ac:dyDescent="0.25">
      <c r="A97" s="8">
        <v>8</v>
      </c>
      <c r="B97" s="11">
        <f t="shared" ref="B97" si="37">ROUND(B35*100/$B$67,4)</f>
        <v>0.96689999999999998</v>
      </c>
      <c r="C97" s="11">
        <f t="shared" si="18"/>
        <v>0.94950000000000001</v>
      </c>
      <c r="D97" s="13">
        <f t="shared" si="36"/>
        <v>0.44600000000000001</v>
      </c>
      <c r="E97" s="13">
        <f t="shared" si="36"/>
        <v>2.1000000000000001E-2</v>
      </c>
      <c r="F97" s="13">
        <f t="shared" si="36"/>
        <v>6.1100000000000002E-2</v>
      </c>
      <c r="G97" s="13">
        <f t="shared" si="36"/>
        <v>5.4000000000000003E-3</v>
      </c>
      <c r="H97" s="13">
        <f t="shared" si="36"/>
        <v>5.16E-2</v>
      </c>
      <c r="I97" s="13">
        <f t="shared" si="36"/>
        <v>6.7100000000000007E-2</v>
      </c>
      <c r="J97" s="13">
        <f t="shared" si="36"/>
        <v>0.20860000000000001</v>
      </c>
      <c r="K97" s="13">
        <f t="shared" si="36"/>
        <v>3.2399999999999998E-2</v>
      </c>
      <c r="L97" s="13">
        <f t="shared" si="36"/>
        <v>8.9999999999999993E-3</v>
      </c>
      <c r="M97" s="13">
        <f t="shared" si="36"/>
        <v>2.3400000000000001E-2</v>
      </c>
      <c r="N97" s="13">
        <f t="shared" si="36"/>
        <v>1.26E-2</v>
      </c>
      <c r="O97" s="13">
        <f t="shared" si="36"/>
        <v>1.14E-2</v>
      </c>
      <c r="P97" s="11">
        <f t="shared" si="36"/>
        <v>1.38E-2</v>
      </c>
      <c r="Q97" s="13">
        <f t="shared" si="36"/>
        <v>6.0000000000000001E-3</v>
      </c>
      <c r="R97" s="13">
        <f t="shared" si="36"/>
        <v>0</v>
      </c>
      <c r="S97" s="13">
        <f t="shared" si="36"/>
        <v>3.5999999999999999E-3</v>
      </c>
      <c r="T97" s="13">
        <f t="shared" si="36"/>
        <v>0</v>
      </c>
      <c r="U97" s="13">
        <f t="shared" si="36"/>
        <v>0</v>
      </c>
      <c r="V97" s="13">
        <f t="shared" si="36"/>
        <v>1.8E-3</v>
      </c>
      <c r="W97" s="13">
        <f t="shared" si="36"/>
        <v>2.3999999999999998E-3</v>
      </c>
      <c r="X97" s="11">
        <f t="shared" si="36"/>
        <v>3.5999999999999999E-3</v>
      </c>
      <c r="Y97" s="13">
        <f t="shared" si="36"/>
        <v>5.9999999999999995E-4</v>
      </c>
      <c r="Z97" s="13">
        <f t="shared" si="36"/>
        <v>0</v>
      </c>
      <c r="AA97" s="13">
        <f t="shared" si="36"/>
        <v>0</v>
      </c>
      <c r="AB97" s="13">
        <f t="shared" si="36"/>
        <v>0</v>
      </c>
      <c r="AC97" s="13">
        <f t="shared" si="36"/>
        <v>0</v>
      </c>
      <c r="AD97" s="13">
        <f t="shared" si="36"/>
        <v>0</v>
      </c>
      <c r="AE97" s="13">
        <f t="shared" si="36"/>
        <v>3.0000000000000001E-3</v>
      </c>
      <c r="AF97" s="13">
        <f t="shared" si="36"/>
        <v>0</v>
      </c>
      <c r="AG97" s="13">
        <f t="shared" si="36"/>
        <v>0</v>
      </c>
    </row>
    <row r="98" spans="1:33" x14ac:dyDescent="0.25">
      <c r="A98" s="8">
        <v>9</v>
      </c>
      <c r="B98" s="11">
        <f t="shared" ref="B98" si="38">ROUND(B36*100/$B$67,4)</f>
        <v>0.66420000000000001</v>
      </c>
      <c r="C98" s="11">
        <f t="shared" si="18"/>
        <v>0.66300000000000003</v>
      </c>
      <c r="D98" s="13">
        <f t="shared" si="36"/>
        <v>0.33689999999999998</v>
      </c>
      <c r="E98" s="13">
        <f t="shared" si="36"/>
        <v>1.2E-2</v>
      </c>
      <c r="F98" s="13">
        <f t="shared" si="36"/>
        <v>4.8599999999999997E-2</v>
      </c>
      <c r="G98" s="13">
        <f t="shared" si="36"/>
        <v>0</v>
      </c>
      <c r="H98" s="13">
        <f t="shared" si="36"/>
        <v>2.2800000000000001E-2</v>
      </c>
      <c r="I98" s="13">
        <f t="shared" si="36"/>
        <v>4.3200000000000002E-2</v>
      </c>
      <c r="J98" s="13">
        <f t="shared" si="36"/>
        <v>0.15409999999999999</v>
      </c>
      <c r="K98" s="13">
        <f t="shared" si="36"/>
        <v>1.44E-2</v>
      </c>
      <c r="L98" s="13">
        <f t="shared" si="36"/>
        <v>7.1999999999999998E-3</v>
      </c>
      <c r="M98" s="13">
        <f t="shared" si="36"/>
        <v>1.32E-2</v>
      </c>
      <c r="N98" s="13">
        <f t="shared" si="36"/>
        <v>3.5999999999999999E-3</v>
      </c>
      <c r="O98" s="13">
        <f t="shared" si="36"/>
        <v>7.1999999999999998E-3</v>
      </c>
      <c r="P98" s="11">
        <f t="shared" si="36"/>
        <v>5.9999999999999995E-4</v>
      </c>
      <c r="Q98" s="13">
        <f t="shared" si="36"/>
        <v>0</v>
      </c>
      <c r="R98" s="13">
        <f t="shared" si="36"/>
        <v>0</v>
      </c>
      <c r="S98" s="13">
        <f t="shared" si="36"/>
        <v>0</v>
      </c>
      <c r="T98" s="13">
        <f t="shared" si="36"/>
        <v>5.9999999999999995E-4</v>
      </c>
      <c r="U98" s="13">
        <f t="shared" si="36"/>
        <v>0</v>
      </c>
      <c r="V98" s="13">
        <f t="shared" si="36"/>
        <v>0</v>
      </c>
      <c r="W98" s="13">
        <f t="shared" si="36"/>
        <v>0</v>
      </c>
      <c r="X98" s="11">
        <f t="shared" si="36"/>
        <v>5.9999999999999995E-4</v>
      </c>
      <c r="Y98" s="13">
        <f t="shared" si="36"/>
        <v>5.9999999999999995E-4</v>
      </c>
      <c r="Z98" s="13">
        <f t="shared" si="36"/>
        <v>0</v>
      </c>
      <c r="AA98" s="13">
        <f t="shared" si="36"/>
        <v>0</v>
      </c>
      <c r="AB98" s="13">
        <f t="shared" si="36"/>
        <v>0</v>
      </c>
      <c r="AC98" s="13">
        <f t="shared" si="36"/>
        <v>0</v>
      </c>
      <c r="AD98" s="13">
        <f t="shared" si="36"/>
        <v>0</v>
      </c>
      <c r="AE98" s="13">
        <f t="shared" si="36"/>
        <v>0</v>
      </c>
      <c r="AF98" s="13">
        <f t="shared" si="36"/>
        <v>0</v>
      </c>
      <c r="AG98" s="13">
        <f t="shared" si="36"/>
        <v>0</v>
      </c>
    </row>
    <row r="99" spans="1:33" x14ac:dyDescent="0.25">
      <c r="A99" s="7" t="s">
        <v>32</v>
      </c>
      <c r="B99" s="11">
        <f t="shared" ref="B99" si="39">ROUND(B37*100/$B$67,4)</f>
        <v>19.105499999999999</v>
      </c>
      <c r="C99" s="11">
        <f t="shared" si="18"/>
        <v>18.97</v>
      </c>
      <c r="D99" s="12">
        <f t="shared" si="36"/>
        <v>7.2157</v>
      </c>
      <c r="E99" s="12">
        <f t="shared" si="36"/>
        <v>0.35549999999999998</v>
      </c>
      <c r="F99" s="12">
        <f t="shared" si="36"/>
        <v>0.26019999999999999</v>
      </c>
      <c r="G99" s="12">
        <f t="shared" si="36"/>
        <v>4.7999999999999996E-3</v>
      </c>
      <c r="H99" s="12">
        <f t="shared" si="36"/>
        <v>0.7409</v>
      </c>
      <c r="I99" s="12">
        <f t="shared" si="36"/>
        <v>1.8109999999999999</v>
      </c>
      <c r="J99" s="12">
        <f t="shared" si="36"/>
        <v>6.2746000000000004</v>
      </c>
      <c r="K99" s="12">
        <f t="shared" si="36"/>
        <v>1.0904</v>
      </c>
      <c r="L99" s="12">
        <f t="shared" si="36"/>
        <v>0.15290000000000001</v>
      </c>
      <c r="M99" s="12">
        <f t="shared" si="36"/>
        <v>0.49759999999999999</v>
      </c>
      <c r="N99" s="12">
        <f t="shared" si="36"/>
        <v>0.41539999999999999</v>
      </c>
      <c r="O99" s="12">
        <f t="shared" si="36"/>
        <v>0.15110000000000001</v>
      </c>
      <c r="P99" s="11">
        <f t="shared" si="36"/>
        <v>9.8299999999999998E-2</v>
      </c>
      <c r="Q99" s="12">
        <f t="shared" si="36"/>
        <v>5.3999999999999999E-2</v>
      </c>
      <c r="R99" s="12">
        <f t="shared" si="36"/>
        <v>1.8E-3</v>
      </c>
      <c r="S99" s="12">
        <f t="shared" si="36"/>
        <v>1.14E-2</v>
      </c>
      <c r="T99" s="12">
        <f t="shared" si="36"/>
        <v>1.1999999999999999E-3</v>
      </c>
      <c r="U99" s="12">
        <f t="shared" si="36"/>
        <v>0</v>
      </c>
      <c r="V99" s="12">
        <f t="shared" si="36"/>
        <v>0</v>
      </c>
      <c r="W99" s="12">
        <f t="shared" si="36"/>
        <v>0.03</v>
      </c>
      <c r="X99" s="11">
        <f t="shared" si="36"/>
        <v>3.7199999999999997E-2</v>
      </c>
      <c r="Y99" s="12">
        <f t="shared" si="36"/>
        <v>2.64E-2</v>
      </c>
      <c r="Z99" s="12">
        <f t="shared" si="36"/>
        <v>1.1999999999999999E-3</v>
      </c>
      <c r="AA99" s="12">
        <f t="shared" si="36"/>
        <v>2.3999999999999998E-3</v>
      </c>
      <c r="AB99" s="12">
        <f t="shared" si="36"/>
        <v>0</v>
      </c>
      <c r="AC99" s="12">
        <f t="shared" si="36"/>
        <v>0</v>
      </c>
      <c r="AD99" s="12">
        <f t="shared" si="36"/>
        <v>2.3999999999999998E-3</v>
      </c>
      <c r="AE99" s="12">
        <f t="shared" si="36"/>
        <v>1.1999999999999999E-3</v>
      </c>
      <c r="AF99" s="12">
        <f t="shared" si="36"/>
        <v>1.8E-3</v>
      </c>
      <c r="AG99" s="12">
        <f t="shared" si="36"/>
        <v>1.8E-3</v>
      </c>
    </row>
    <row r="100" spans="1:33" x14ac:dyDescent="0.25">
      <c r="A100" s="8">
        <v>1</v>
      </c>
      <c r="B100" s="11">
        <f t="shared" ref="B100" si="40">ROUND(B38*100/$B$67,4)</f>
        <v>6.8087</v>
      </c>
      <c r="C100" s="11">
        <f t="shared" si="18"/>
        <v>6.7565</v>
      </c>
      <c r="D100" s="13">
        <f t="shared" si="36"/>
        <v>2.5512999999999999</v>
      </c>
      <c r="E100" s="13">
        <f t="shared" si="36"/>
        <v>0.1193</v>
      </c>
      <c r="F100" s="13">
        <f t="shared" si="36"/>
        <v>0.10249999999999999</v>
      </c>
      <c r="G100" s="13">
        <f t="shared" si="36"/>
        <v>1.1999999999999999E-3</v>
      </c>
      <c r="H100" s="13">
        <f t="shared" si="36"/>
        <v>0.2356</v>
      </c>
      <c r="I100" s="13">
        <f t="shared" si="36"/>
        <v>0.60670000000000002</v>
      </c>
      <c r="J100" s="13">
        <f t="shared" si="36"/>
        <v>2.4157999999999999</v>
      </c>
      <c r="K100" s="13">
        <f t="shared" si="36"/>
        <v>0.33210000000000001</v>
      </c>
      <c r="L100" s="13">
        <f t="shared" si="36"/>
        <v>4.2599999999999999E-2</v>
      </c>
      <c r="M100" s="13">
        <f t="shared" si="36"/>
        <v>0.18160000000000001</v>
      </c>
      <c r="N100" s="13">
        <f t="shared" si="36"/>
        <v>0.12529999999999999</v>
      </c>
      <c r="O100" s="13">
        <f t="shared" si="36"/>
        <v>4.2599999999999999E-2</v>
      </c>
      <c r="P100" s="11">
        <f t="shared" si="36"/>
        <v>2.3400000000000001E-2</v>
      </c>
      <c r="Q100" s="13">
        <f t="shared" si="36"/>
        <v>5.4000000000000003E-3</v>
      </c>
      <c r="R100" s="13">
        <f t="shared" si="36"/>
        <v>0</v>
      </c>
      <c r="S100" s="13">
        <f t="shared" si="36"/>
        <v>8.3999999999999995E-3</v>
      </c>
      <c r="T100" s="13">
        <f t="shared" si="36"/>
        <v>0</v>
      </c>
      <c r="U100" s="13">
        <f t="shared" si="36"/>
        <v>0</v>
      </c>
      <c r="V100" s="13">
        <f t="shared" si="36"/>
        <v>0</v>
      </c>
      <c r="W100" s="13">
        <f t="shared" si="36"/>
        <v>9.5999999999999992E-3</v>
      </c>
      <c r="X100" s="11">
        <f t="shared" si="36"/>
        <v>2.8799999999999999E-2</v>
      </c>
      <c r="Y100" s="13">
        <f t="shared" si="36"/>
        <v>2.3400000000000001E-2</v>
      </c>
      <c r="Z100" s="13">
        <f t="shared" si="36"/>
        <v>5.9999999999999995E-4</v>
      </c>
      <c r="AA100" s="13">
        <f t="shared" si="36"/>
        <v>2.3999999999999998E-3</v>
      </c>
      <c r="AB100" s="13">
        <f t="shared" si="36"/>
        <v>0</v>
      </c>
      <c r="AC100" s="13">
        <f t="shared" si="36"/>
        <v>0</v>
      </c>
      <c r="AD100" s="13">
        <f t="shared" si="36"/>
        <v>1.1999999999999999E-3</v>
      </c>
      <c r="AE100" s="13">
        <f t="shared" si="36"/>
        <v>5.9999999999999995E-4</v>
      </c>
      <c r="AF100" s="13">
        <f t="shared" si="36"/>
        <v>0</v>
      </c>
      <c r="AG100" s="13">
        <f t="shared" si="36"/>
        <v>5.9999999999999995E-4</v>
      </c>
    </row>
    <row r="101" spans="1:33" x14ac:dyDescent="0.25">
      <c r="A101" s="8">
        <v>2</v>
      </c>
      <c r="B101" s="11">
        <f t="shared" ref="B101" si="41">ROUND(B39*100/$B$67,4)</f>
        <v>2.1154999999999999</v>
      </c>
      <c r="C101" s="11">
        <f t="shared" si="18"/>
        <v>2.1089000000000002</v>
      </c>
      <c r="D101" s="13">
        <f t="shared" si="36"/>
        <v>0.77449999999999997</v>
      </c>
      <c r="E101" s="13">
        <f t="shared" si="36"/>
        <v>4.2000000000000003E-2</v>
      </c>
      <c r="F101" s="13">
        <f t="shared" si="36"/>
        <v>1.7999999999999999E-2</v>
      </c>
      <c r="G101" s="13">
        <f t="shared" si="36"/>
        <v>0</v>
      </c>
      <c r="H101" s="13">
        <f t="shared" si="36"/>
        <v>8.3900000000000002E-2</v>
      </c>
      <c r="I101" s="13">
        <f t="shared" si="36"/>
        <v>0.1996</v>
      </c>
      <c r="J101" s="13">
        <f t="shared" si="36"/>
        <v>0.76910000000000001</v>
      </c>
      <c r="K101" s="13">
        <f t="shared" si="36"/>
        <v>0.1019</v>
      </c>
      <c r="L101" s="13">
        <f t="shared" si="36"/>
        <v>1.9800000000000002E-2</v>
      </c>
      <c r="M101" s="13">
        <f t="shared" si="36"/>
        <v>4.3799999999999999E-2</v>
      </c>
      <c r="N101" s="13">
        <f t="shared" si="36"/>
        <v>3.8399999999999997E-2</v>
      </c>
      <c r="O101" s="13">
        <f t="shared" si="36"/>
        <v>1.7999999999999999E-2</v>
      </c>
      <c r="P101" s="11">
        <f t="shared" si="36"/>
        <v>3.5999999999999999E-3</v>
      </c>
      <c r="Q101" s="13">
        <f t="shared" si="36"/>
        <v>1.1999999999999999E-3</v>
      </c>
      <c r="R101" s="13">
        <f t="shared" si="36"/>
        <v>0</v>
      </c>
      <c r="S101" s="13">
        <f t="shared" si="36"/>
        <v>0</v>
      </c>
      <c r="T101" s="13">
        <f t="shared" si="36"/>
        <v>0</v>
      </c>
      <c r="U101" s="13">
        <f t="shared" si="36"/>
        <v>0</v>
      </c>
      <c r="V101" s="13">
        <f t="shared" si="36"/>
        <v>0</v>
      </c>
      <c r="W101" s="13">
        <f t="shared" si="36"/>
        <v>2.3999999999999998E-3</v>
      </c>
      <c r="X101" s="11">
        <f t="shared" si="36"/>
        <v>3.0000000000000001E-3</v>
      </c>
      <c r="Y101" s="13">
        <f t="shared" si="36"/>
        <v>1.1999999999999999E-3</v>
      </c>
      <c r="Z101" s="13">
        <f t="shared" si="36"/>
        <v>0</v>
      </c>
      <c r="AA101" s="13">
        <f t="shared" si="36"/>
        <v>0</v>
      </c>
      <c r="AB101" s="13">
        <f t="shared" si="36"/>
        <v>0</v>
      </c>
      <c r="AC101" s="13">
        <f t="shared" si="36"/>
        <v>0</v>
      </c>
      <c r="AD101" s="13">
        <f t="shared" si="36"/>
        <v>5.9999999999999995E-4</v>
      </c>
      <c r="AE101" s="13">
        <f t="shared" si="36"/>
        <v>0</v>
      </c>
      <c r="AF101" s="13">
        <f t="shared" si="36"/>
        <v>1.1999999999999999E-3</v>
      </c>
      <c r="AG101" s="13">
        <f t="shared" si="36"/>
        <v>0</v>
      </c>
    </row>
    <row r="102" spans="1:33" x14ac:dyDescent="0.25">
      <c r="A102" s="8">
        <v>3</v>
      </c>
      <c r="B102" s="11">
        <f t="shared" ref="B102" si="42">ROUND(B40*100/$B$67,4)</f>
        <v>2.2624</v>
      </c>
      <c r="C102" s="11">
        <f t="shared" si="18"/>
        <v>2.2551999999999999</v>
      </c>
      <c r="D102" s="13">
        <f t="shared" si="36"/>
        <v>0.78769999999999996</v>
      </c>
      <c r="E102" s="13">
        <f t="shared" si="36"/>
        <v>4.6800000000000001E-2</v>
      </c>
      <c r="F102" s="13">
        <f t="shared" si="36"/>
        <v>4.1399999999999999E-2</v>
      </c>
      <c r="G102" s="13">
        <f t="shared" si="36"/>
        <v>0</v>
      </c>
      <c r="H102" s="13">
        <f t="shared" si="36"/>
        <v>7.85E-2</v>
      </c>
      <c r="I102" s="13">
        <f t="shared" si="36"/>
        <v>0.28050000000000003</v>
      </c>
      <c r="J102" s="13">
        <f t="shared" si="36"/>
        <v>0.64439999999999997</v>
      </c>
      <c r="K102" s="13">
        <f t="shared" si="36"/>
        <v>0.1804</v>
      </c>
      <c r="L102" s="13">
        <f t="shared" si="36"/>
        <v>3.0599999999999999E-2</v>
      </c>
      <c r="M102" s="13">
        <f t="shared" si="36"/>
        <v>6.1699999999999998E-2</v>
      </c>
      <c r="N102" s="13">
        <f t="shared" si="36"/>
        <v>7.4300000000000005E-2</v>
      </c>
      <c r="O102" s="13">
        <f t="shared" si="36"/>
        <v>2.8799999999999999E-2</v>
      </c>
      <c r="P102" s="11">
        <f t="shared" si="36"/>
        <v>5.4000000000000003E-3</v>
      </c>
      <c r="Q102" s="13">
        <f t="shared" si="36"/>
        <v>0</v>
      </c>
      <c r="R102" s="13">
        <f t="shared" si="36"/>
        <v>0</v>
      </c>
      <c r="S102" s="13">
        <f t="shared" si="36"/>
        <v>0</v>
      </c>
      <c r="T102" s="13">
        <f t="shared" si="36"/>
        <v>0</v>
      </c>
      <c r="U102" s="13">
        <f t="shared" si="36"/>
        <v>0</v>
      </c>
      <c r="V102" s="13">
        <f t="shared" si="36"/>
        <v>0</v>
      </c>
      <c r="W102" s="13">
        <f t="shared" si="36"/>
        <v>5.4000000000000003E-3</v>
      </c>
      <c r="X102" s="11">
        <f t="shared" si="36"/>
        <v>1.8E-3</v>
      </c>
      <c r="Y102" s="13">
        <f t="shared" si="36"/>
        <v>5.9999999999999995E-4</v>
      </c>
      <c r="Z102" s="13">
        <f t="shared" si="36"/>
        <v>0</v>
      </c>
      <c r="AA102" s="13">
        <f t="shared" si="36"/>
        <v>0</v>
      </c>
      <c r="AB102" s="13">
        <f t="shared" si="36"/>
        <v>0</v>
      </c>
      <c r="AC102" s="13">
        <f t="shared" si="36"/>
        <v>0</v>
      </c>
      <c r="AD102" s="13">
        <f t="shared" si="36"/>
        <v>0</v>
      </c>
      <c r="AE102" s="13">
        <f t="shared" si="36"/>
        <v>5.9999999999999995E-4</v>
      </c>
      <c r="AF102" s="13">
        <f t="shared" si="36"/>
        <v>5.9999999999999995E-4</v>
      </c>
      <c r="AG102" s="13">
        <f t="shared" si="36"/>
        <v>0</v>
      </c>
    </row>
    <row r="103" spans="1:33" x14ac:dyDescent="0.25">
      <c r="A103" s="8">
        <v>4</v>
      </c>
      <c r="B103" s="11">
        <f t="shared" ref="B103" si="43">ROUND(B41*100/$B$67,4)</f>
        <v>0.63419999999999999</v>
      </c>
      <c r="C103" s="11">
        <f t="shared" si="18"/>
        <v>0.62339999999999995</v>
      </c>
      <c r="D103" s="13">
        <f t="shared" si="36"/>
        <v>0.23019999999999999</v>
      </c>
      <c r="E103" s="13">
        <f t="shared" si="36"/>
        <v>8.9999999999999993E-3</v>
      </c>
      <c r="F103" s="13">
        <f t="shared" si="36"/>
        <v>6.6E-3</v>
      </c>
      <c r="G103" s="13">
        <f t="shared" si="36"/>
        <v>0</v>
      </c>
      <c r="H103" s="13">
        <f t="shared" si="36"/>
        <v>4.8000000000000001E-2</v>
      </c>
      <c r="I103" s="13">
        <f t="shared" si="36"/>
        <v>7.3700000000000002E-2</v>
      </c>
      <c r="J103" s="13">
        <f t="shared" si="36"/>
        <v>0.17199999999999999</v>
      </c>
      <c r="K103" s="13">
        <f t="shared" si="36"/>
        <v>4.2000000000000003E-2</v>
      </c>
      <c r="L103" s="13">
        <f t="shared" si="36"/>
        <v>7.7999999999999996E-3</v>
      </c>
      <c r="M103" s="13">
        <f t="shared" si="36"/>
        <v>1.2E-2</v>
      </c>
      <c r="N103" s="13">
        <f t="shared" si="36"/>
        <v>1.7999999999999999E-2</v>
      </c>
      <c r="O103" s="13">
        <f t="shared" si="36"/>
        <v>4.1999999999999997E-3</v>
      </c>
      <c r="P103" s="11">
        <f t="shared" si="36"/>
        <v>1.0200000000000001E-2</v>
      </c>
      <c r="Q103" s="13">
        <f t="shared" si="36"/>
        <v>7.1999999999999998E-3</v>
      </c>
      <c r="R103" s="13">
        <f t="shared" si="36"/>
        <v>5.9999999999999995E-4</v>
      </c>
      <c r="S103" s="13">
        <f t="shared" si="36"/>
        <v>0</v>
      </c>
      <c r="T103" s="13">
        <f t="shared" si="36"/>
        <v>5.9999999999999995E-4</v>
      </c>
      <c r="U103" s="13">
        <f t="shared" si="36"/>
        <v>0</v>
      </c>
      <c r="V103" s="13">
        <f t="shared" si="36"/>
        <v>0</v>
      </c>
      <c r="W103" s="13">
        <f t="shared" si="36"/>
        <v>1.8E-3</v>
      </c>
      <c r="X103" s="11">
        <f t="shared" si="36"/>
        <v>5.9999999999999995E-4</v>
      </c>
      <c r="Y103" s="13">
        <f t="shared" si="36"/>
        <v>5.9999999999999995E-4</v>
      </c>
      <c r="Z103" s="13">
        <f t="shared" si="36"/>
        <v>0</v>
      </c>
      <c r="AA103" s="13">
        <f t="shared" si="36"/>
        <v>0</v>
      </c>
      <c r="AB103" s="13">
        <f t="shared" si="36"/>
        <v>0</v>
      </c>
      <c r="AC103" s="13">
        <f t="shared" si="36"/>
        <v>0</v>
      </c>
      <c r="AD103" s="13">
        <f t="shared" si="36"/>
        <v>0</v>
      </c>
      <c r="AE103" s="13">
        <f t="shared" si="36"/>
        <v>0</v>
      </c>
      <c r="AF103" s="13">
        <f t="shared" si="36"/>
        <v>0</v>
      </c>
      <c r="AG103" s="13">
        <f t="shared" si="36"/>
        <v>0</v>
      </c>
    </row>
    <row r="104" spans="1:33" x14ac:dyDescent="0.25">
      <c r="A104" s="8">
        <v>5</v>
      </c>
      <c r="B104" s="11">
        <f t="shared" ref="B104" si="44">ROUND(B42*100/$B$67,4)</f>
        <v>2.95</v>
      </c>
      <c r="C104" s="11">
        <f t="shared" si="18"/>
        <v>2.9043999999999999</v>
      </c>
      <c r="D104" s="13">
        <f t="shared" si="36"/>
        <v>1.1072</v>
      </c>
      <c r="E104" s="13">
        <f t="shared" si="36"/>
        <v>4.3200000000000002E-2</v>
      </c>
      <c r="F104" s="13">
        <f t="shared" si="36"/>
        <v>0.03</v>
      </c>
      <c r="G104" s="13">
        <f t="shared" si="36"/>
        <v>0</v>
      </c>
      <c r="H104" s="13">
        <f t="shared" si="36"/>
        <v>0.13669999999999999</v>
      </c>
      <c r="I104" s="13">
        <f t="shared" si="36"/>
        <v>0.28949999999999998</v>
      </c>
      <c r="J104" s="13">
        <f t="shared" si="36"/>
        <v>0.91420000000000001</v>
      </c>
      <c r="K104" s="13">
        <f t="shared" si="36"/>
        <v>0.18340000000000001</v>
      </c>
      <c r="L104" s="13">
        <f t="shared" si="36"/>
        <v>1.9800000000000002E-2</v>
      </c>
      <c r="M104" s="13">
        <f t="shared" si="36"/>
        <v>9.1700000000000004E-2</v>
      </c>
      <c r="N104" s="13">
        <f t="shared" si="36"/>
        <v>6.59E-2</v>
      </c>
      <c r="O104" s="13">
        <f t="shared" si="36"/>
        <v>2.2800000000000001E-2</v>
      </c>
      <c r="P104" s="11">
        <f t="shared" si="36"/>
        <v>4.4999999999999998E-2</v>
      </c>
      <c r="Q104" s="13">
        <f t="shared" si="36"/>
        <v>3.5999999999999997E-2</v>
      </c>
      <c r="R104" s="13">
        <f t="shared" si="36"/>
        <v>1.1999999999999999E-3</v>
      </c>
      <c r="S104" s="13">
        <f t="shared" si="36"/>
        <v>1.1999999999999999E-3</v>
      </c>
      <c r="T104" s="13">
        <f t="shared" si="36"/>
        <v>5.9999999999999995E-4</v>
      </c>
      <c r="U104" s="13">
        <f t="shared" si="36"/>
        <v>0</v>
      </c>
      <c r="V104" s="13">
        <f t="shared" si="36"/>
        <v>0</v>
      </c>
      <c r="W104" s="13">
        <f t="shared" si="36"/>
        <v>6.0000000000000001E-3</v>
      </c>
      <c r="X104" s="11">
        <f t="shared" si="36"/>
        <v>5.9999999999999995E-4</v>
      </c>
      <c r="Y104" s="13">
        <f t="shared" si="36"/>
        <v>0</v>
      </c>
      <c r="Z104" s="13">
        <f t="shared" si="36"/>
        <v>0</v>
      </c>
      <c r="AA104" s="13">
        <f t="shared" si="36"/>
        <v>0</v>
      </c>
      <c r="AB104" s="13">
        <f t="shared" si="36"/>
        <v>0</v>
      </c>
      <c r="AC104" s="13">
        <f t="shared" si="36"/>
        <v>0</v>
      </c>
      <c r="AD104" s="13">
        <f t="shared" si="36"/>
        <v>5.9999999999999995E-4</v>
      </c>
      <c r="AE104" s="13">
        <f t="shared" si="36"/>
        <v>0</v>
      </c>
      <c r="AF104" s="13">
        <f t="shared" si="36"/>
        <v>0</v>
      </c>
      <c r="AG104" s="13">
        <f t="shared" si="36"/>
        <v>0</v>
      </c>
    </row>
    <row r="105" spans="1:33" x14ac:dyDescent="0.25">
      <c r="A105" s="8">
        <v>6</v>
      </c>
      <c r="B105" s="11">
        <f t="shared" ref="B105" si="45">ROUND(B43*100/$B$67,4)</f>
        <v>1.2391000000000001</v>
      </c>
      <c r="C105" s="11">
        <f t="shared" si="18"/>
        <v>1.2373000000000001</v>
      </c>
      <c r="D105" s="13">
        <f t="shared" ref="D105:AG113" si="46">ROUND(D43*100/$B$67,4)</f>
        <v>0.52810000000000001</v>
      </c>
      <c r="E105" s="13">
        <f t="shared" si="46"/>
        <v>3.2399999999999998E-2</v>
      </c>
      <c r="F105" s="13">
        <f t="shared" si="46"/>
        <v>1.0800000000000001E-2</v>
      </c>
      <c r="G105" s="13">
        <f t="shared" si="46"/>
        <v>1.1999999999999999E-3</v>
      </c>
      <c r="H105" s="13">
        <f t="shared" si="46"/>
        <v>4.6199999999999998E-2</v>
      </c>
      <c r="I105" s="13">
        <f t="shared" si="46"/>
        <v>9.1700000000000004E-2</v>
      </c>
      <c r="J105" s="13">
        <f t="shared" si="46"/>
        <v>0.39500000000000002</v>
      </c>
      <c r="K105" s="13">
        <f t="shared" si="46"/>
        <v>6.2899999999999998E-2</v>
      </c>
      <c r="L105" s="13">
        <f t="shared" si="46"/>
        <v>8.9999999999999993E-3</v>
      </c>
      <c r="M105" s="13">
        <f t="shared" si="46"/>
        <v>2.8199999999999999E-2</v>
      </c>
      <c r="N105" s="13">
        <f t="shared" si="46"/>
        <v>2.2800000000000001E-2</v>
      </c>
      <c r="O105" s="13">
        <f t="shared" si="46"/>
        <v>8.9999999999999993E-3</v>
      </c>
      <c r="P105" s="11">
        <f t="shared" si="46"/>
        <v>1.8E-3</v>
      </c>
      <c r="Q105" s="13">
        <f t="shared" si="46"/>
        <v>1.1999999999999999E-3</v>
      </c>
      <c r="R105" s="13">
        <f t="shared" si="46"/>
        <v>0</v>
      </c>
      <c r="S105" s="13">
        <f t="shared" si="46"/>
        <v>0</v>
      </c>
      <c r="T105" s="13">
        <f t="shared" si="46"/>
        <v>0</v>
      </c>
      <c r="U105" s="13">
        <f t="shared" si="46"/>
        <v>0</v>
      </c>
      <c r="V105" s="13">
        <f t="shared" si="46"/>
        <v>0</v>
      </c>
      <c r="W105" s="13">
        <f t="shared" si="46"/>
        <v>5.9999999999999995E-4</v>
      </c>
      <c r="X105" s="11">
        <f t="shared" si="46"/>
        <v>0</v>
      </c>
      <c r="Y105" s="13">
        <f t="shared" si="46"/>
        <v>0</v>
      </c>
      <c r="Z105" s="13">
        <f t="shared" si="46"/>
        <v>0</v>
      </c>
      <c r="AA105" s="13">
        <f t="shared" si="46"/>
        <v>0</v>
      </c>
      <c r="AB105" s="13">
        <f t="shared" si="46"/>
        <v>0</v>
      </c>
      <c r="AC105" s="13">
        <f t="shared" si="46"/>
        <v>0</v>
      </c>
      <c r="AD105" s="13">
        <f t="shared" si="46"/>
        <v>0</v>
      </c>
      <c r="AE105" s="13">
        <f t="shared" si="46"/>
        <v>0</v>
      </c>
      <c r="AF105" s="13">
        <f t="shared" si="46"/>
        <v>0</v>
      </c>
      <c r="AG105" s="13">
        <f t="shared" si="46"/>
        <v>0</v>
      </c>
    </row>
    <row r="106" spans="1:33" x14ac:dyDescent="0.25">
      <c r="A106" s="8">
        <v>7</v>
      </c>
      <c r="B106" s="11">
        <f t="shared" ref="B106" si="47">ROUND(B44*100/$B$67,4)</f>
        <v>1.8781000000000001</v>
      </c>
      <c r="C106" s="11">
        <f t="shared" si="18"/>
        <v>1.8756999999999999</v>
      </c>
      <c r="D106" s="13">
        <f t="shared" si="46"/>
        <v>0.72060000000000002</v>
      </c>
      <c r="E106" s="13">
        <f t="shared" si="46"/>
        <v>3.4799999999999998E-2</v>
      </c>
      <c r="F106" s="13">
        <f t="shared" si="46"/>
        <v>3.5999999999999997E-2</v>
      </c>
      <c r="G106" s="13">
        <f t="shared" si="46"/>
        <v>5.9999999999999995E-4</v>
      </c>
      <c r="H106" s="13">
        <f t="shared" si="46"/>
        <v>8.1500000000000003E-2</v>
      </c>
      <c r="I106" s="13">
        <f t="shared" si="46"/>
        <v>0.1714</v>
      </c>
      <c r="J106" s="13">
        <f t="shared" si="46"/>
        <v>0.58750000000000002</v>
      </c>
      <c r="K106" s="13">
        <f t="shared" si="46"/>
        <v>0.1211</v>
      </c>
      <c r="L106" s="13">
        <f t="shared" si="46"/>
        <v>1.9199999999999998E-2</v>
      </c>
      <c r="M106" s="13">
        <f t="shared" si="46"/>
        <v>4.6800000000000001E-2</v>
      </c>
      <c r="N106" s="13">
        <f t="shared" si="46"/>
        <v>4.02E-2</v>
      </c>
      <c r="O106" s="13">
        <f t="shared" si="46"/>
        <v>1.6199999999999999E-2</v>
      </c>
      <c r="P106" s="11">
        <f t="shared" si="46"/>
        <v>2.3999999999999998E-3</v>
      </c>
      <c r="Q106" s="13">
        <f t="shared" si="46"/>
        <v>5.9999999999999995E-4</v>
      </c>
      <c r="R106" s="13">
        <f t="shared" si="46"/>
        <v>0</v>
      </c>
      <c r="S106" s="13">
        <f t="shared" si="46"/>
        <v>0</v>
      </c>
      <c r="T106" s="13">
        <f t="shared" si="46"/>
        <v>0</v>
      </c>
      <c r="U106" s="13">
        <f t="shared" si="46"/>
        <v>0</v>
      </c>
      <c r="V106" s="13">
        <f t="shared" si="46"/>
        <v>0</v>
      </c>
      <c r="W106" s="13">
        <f t="shared" si="46"/>
        <v>1.8E-3</v>
      </c>
      <c r="X106" s="11">
        <f t="shared" si="46"/>
        <v>0</v>
      </c>
      <c r="Y106" s="13">
        <f t="shared" si="46"/>
        <v>0</v>
      </c>
      <c r="Z106" s="13">
        <f t="shared" si="46"/>
        <v>0</v>
      </c>
      <c r="AA106" s="13">
        <f t="shared" si="46"/>
        <v>0</v>
      </c>
      <c r="AB106" s="13">
        <f t="shared" si="46"/>
        <v>0</v>
      </c>
      <c r="AC106" s="13">
        <f t="shared" si="46"/>
        <v>0</v>
      </c>
      <c r="AD106" s="13">
        <f t="shared" si="46"/>
        <v>0</v>
      </c>
      <c r="AE106" s="13">
        <f t="shared" si="46"/>
        <v>0</v>
      </c>
      <c r="AF106" s="13">
        <f t="shared" si="46"/>
        <v>0</v>
      </c>
      <c r="AG106" s="13">
        <f t="shared" si="46"/>
        <v>0</v>
      </c>
    </row>
    <row r="107" spans="1:33" x14ac:dyDescent="0.25">
      <c r="A107" s="8">
        <v>8</v>
      </c>
      <c r="B107" s="11">
        <f t="shared" ref="B107" si="48">ROUND(B45*100/$B$67,4)</f>
        <v>0.67500000000000004</v>
      </c>
      <c r="C107" s="11">
        <f t="shared" si="18"/>
        <v>0.66720000000000002</v>
      </c>
      <c r="D107" s="13">
        <f t="shared" si="46"/>
        <v>0.25359999999999999</v>
      </c>
      <c r="E107" s="13">
        <f t="shared" si="46"/>
        <v>1.38E-2</v>
      </c>
      <c r="F107" s="13">
        <f t="shared" si="46"/>
        <v>8.3999999999999995E-3</v>
      </c>
      <c r="G107" s="13">
        <f t="shared" si="46"/>
        <v>1.8E-3</v>
      </c>
      <c r="H107" s="13">
        <f t="shared" si="46"/>
        <v>1.7999999999999999E-2</v>
      </c>
      <c r="I107" s="13">
        <f t="shared" si="46"/>
        <v>6.1699999999999998E-2</v>
      </c>
      <c r="J107" s="13">
        <f t="shared" si="46"/>
        <v>0.21579999999999999</v>
      </c>
      <c r="K107" s="13">
        <f t="shared" si="46"/>
        <v>4.0800000000000003E-2</v>
      </c>
      <c r="L107" s="13">
        <f t="shared" si="46"/>
        <v>3.5999999999999999E-3</v>
      </c>
      <c r="M107" s="13">
        <f t="shared" si="46"/>
        <v>1.7399999999999999E-2</v>
      </c>
      <c r="N107" s="13">
        <f t="shared" si="46"/>
        <v>2.52E-2</v>
      </c>
      <c r="O107" s="13">
        <f t="shared" si="46"/>
        <v>7.1999999999999998E-3</v>
      </c>
      <c r="P107" s="11">
        <f t="shared" si="46"/>
        <v>5.4000000000000003E-3</v>
      </c>
      <c r="Q107" s="13">
        <f t="shared" si="46"/>
        <v>1.8E-3</v>
      </c>
      <c r="R107" s="13">
        <f t="shared" si="46"/>
        <v>0</v>
      </c>
      <c r="S107" s="13">
        <f t="shared" si="46"/>
        <v>1.8E-3</v>
      </c>
      <c r="T107" s="13">
        <f t="shared" si="46"/>
        <v>0</v>
      </c>
      <c r="U107" s="13">
        <f t="shared" si="46"/>
        <v>0</v>
      </c>
      <c r="V107" s="13">
        <f t="shared" si="46"/>
        <v>0</v>
      </c>
      <c r="W107" s="13">
        <f t="shared" si="46"/>
        <v>1.8E-3</v>
      </c>
      <c r="X107" s="11">
        <f t="shared" si="46"/>
        <v>2.3999999999999998E-3</v>
      </c>
      <c r="Y107" s="13">
        <f t="shared" si="46"/>
        <v>5.9999999999999995E-4</v>
      </c>
      <c r="Z107" s="13">
        <f t="shared" si="46"/>
        <v>5.9999999999999995E-4</v>
      </c>
      <c r="AA107" s="13">
        <f t="shared" si="46"/>
        <v>0</v>
      </c>
      <c r="AB107" s="13">
        <f t="shared" si="46"/>
        <v>0</v>
      </c>
      <c r="AC107" s="13">
        <f t="shared" si="46"/>
        <v>0</v>
      </c>
      <c r="AD107" s="13">
        <f t="shared" si="46"/>
        <v>0</v>
      </c>
      <c r="AE107" s="13">
        <f t="shared" si="46"/>
        <v>0</v>
      </c>
      <c r="AF107" s="13">
        <f t="shared" si="46"/>
        <v>0</v>
      </c>
      <c r="AG107" s="13">
        <f t="shared" si="46"/>
        <v>1.1999999999999999E-3</v>
      </c>
    </row>
    <row r="108" spans="1:33" x14ac:dyDescent="0.25">
      <c r="A108" s="8">
        <v>9</v>
      </c>
      <c r="B108" s="11">
        <f t="shared" ref="B108" si="49">ROUND(B46*100/$B$67,4)</f>
        <v>0.54249999999999998</v>
      </c>
      <c r="C108" s="11">
        <f t="shared" si="18"/>
        <v>0.5413</v>
      </c>
      <c r="D108" s="13">
        <f t="shared" si="46"/>
        <v>0.2626</v>
      </c>
      <c r="E108" s="13">
        <f t="shared" si="46"/>
        <v>1.44E-2</v>
      </c>
      <c r="F108" s="13">
        <f t="shared" si="46"/>
        <v>6.6E-3</v>
      </c>
      <c r="G108" s="13">
        <f t="shared" si="46"/>
        <v>0</v>
      </c>
      <c r="H108" s="13">
        <f t="shared" si="46"/>
        <v>1.26E-2</v>
      </c>
      <c r="I108" s="13">
        <f t="shared" si="46"/>
        <v>3.5999999999999997E-2</v>
      </c>
      <c r="J108" s="13">
        <f t="shared" si="46"/>
        <v>0.16070000000000001</v>
      </c>
      <c r="K108" s="13">
        <f t="shared" si="46"/>
        <v>2.58E-2</v>
      </c>
      <c r="L108" s="13">
        <f t="shared" si="46"/>
        <v>5.9999999999999995E-4</v>
      </c>
      <c r="M108" s="13">
        <f t="shared" si="46"/>
        <v>1.44E-2</v>
      </c>
      <c r="N108" s="13">
        <f t="shared" si="46"/>
        <v>5.4000000000000003E-3</v>
      </c>
      <c r="O108" s="13">
        <f t="shared" si="46"/>
        <v>2.3999999999999998E-3</v>
      </c>
      <c r="P108" s="11">
        <f t="shared" si="46"/>
        <v>1.1999999999999999E-3</v>
      </c>
      <c r="Q108" s="13">
        <f t="shared" si="46"/>
        <v>5.9999999999999995E-4</v>
      </c>
      <c r="R108" s="13">
        <f t="shared" si="46"/>
        <v>0</v>
      </c>
      <c r="S108" s="13">
        <f t="shared" si="46"/>
        <v>0</v>
      </c>
      <c r="T108" s="13">
        <f t="shared" si="46"/>
        <v>0</v>
      </c>
      <c r="U108" s="13">
        <f t="shared" si="46"/>
        <v>0</v>
      </c>
      <c r="V108" s="13">
        <f t="shared" si="46"/>
        <v>0</v>
      </c>
      <c r="W108" s="13">
        <f t="shared" si="46"/>
        <v>5.9999999999999995E-4</v>
      </c>
      <c r="X108" s="11">
        <f t="shared" si="46"/>
        <v>0</v>
      </c>
      <c r="Y108" s="13">
        <f t="shared" si="46"/>
        <v>0</v>
      </c>
      <c r="Z108" s="13">
        <f t="shared" si="46"/>
        <v>0</v>
      </c>
      <c r="AA108" s="13">
        <f t="shared" si="46"/>
        <v>0</v>
      </c>
      <c r="AB108" s="13">
        <f t="shared" si="46"/>
        <v>0</v>
      </c>
      <c r="AC108" s="13">
        <f t="shared" si="46"/>
        <v>0</v>
      </c>
      <c r="AD108" s="13">
        <f t="shared" si="46"/>
        <v>0</v>
      </c>
      <c r="AE108" s="13">
        <f t="shared" si="46"/>
        <v>0</v>
      </c>
      <c r="AF108" s="13">
        <f t="shared" si="46"/>
        <v>0</v>
      </c>
      <c r="AG108" s="13">
        <f t="shared" si="46"/>
        <v>0</v>
      </c>
    </row>
    <row r="109" spans="1:33" x14ac:dyDescent="0.25">
      <c r="A109" s="7" t="s">
        <v>33</v>
      </c>
      <c r="B109" s="11">
        <f t="shared" ref="B109" si="50">ROUND(B47*100/$B$67,4)</f>
        <v>18.768000000000001</v>
      </c>
      <c r="C109" s="11">
        <f t="shared" si="18"/>
        <v>17.8538</v>
      </c>
      <c r="D109" s="12">
        <f t="shared" si="46"/>
        <v>4.5199999999999996</v>
      </c>
      <c r="E109" s="12">
        <f t="shared" si="46"/>
        <v>0.48139999999999999</v>
      </c>
      <c r="F109" s="12">
        <f t="shared" si="46"/>
        <v>0.59409999999999996</v>
      </c>
      <c r="G109" s="12">
        <f t="shared" si="46"/>
        <v>5.4000000000000003E-3</v>
      </c>
      <c r="H109" s="12">
        <f t="shared" si="46"/>
        <v>2.9146000000000001</v>
      </c>
      <c r="I109" s="12">
        <f t="shared" si="46"/>
        <v>1.079</v>
      </c>
      <c r="J109" s="12">
        <f t="shared" si="46"/>
        <v>5.9292999999999996</v>
      </c>
      <c r="K109" s="12">
        <f t="shared" si="46"/>
        <v>2.46E-2</v>
      </c>
      <c r="L109" s="12">
        <f t="shared" si="46"/>
        <v>0.33210000000000001</v>
      </c>
      <c r="M109" s="12">
        <f t="shared" si="46"/>
        <v>1.395</v>
      </c>
      <c r="N109" s="12">
        <f t="shared" si="46"/>
        <v>1.44E-2</v>
      </c>
      <c r="O109" s="12">
        <f t="shared" si="46"/>
        <v>0.56410000000000005</v>
      </c>
      <c r="P109" s="11">
        <f t="shared" si="46"/>
        <v>0.89439999999999997</v>
      </c>
      <c r="Q109" s="12">
        <f t="shared" si="46"/>
        <v>0.1169</v>
      </c>
      <c r="R109" s="12">
        <f t="shared" si="46"/>
        <v>0</v>
      </c>
      <c r="S109" s="12">
        <f t="shared" si="46"/>
        <v>1.26E-2</v>
      </c>
      <c r="T109" s="12">
        <f t="shared" si="46"/>
        <v>9.5999999999999992E-3</v>
      </c>
      <c r="U109" s="12">
        <f t="shared" si="46"/>
        <v>0</v>
      </c>
      <c r="V109" s="12">
        <f t="shared" si="46"/>
        <v>0</v>
      </c>
      <c r="W109" s="12">
        <f t="shared" si="46"/>
        <v>0.75529999999999997</v>
      </c>
      <c r="X109" s="11">
        <f t="shared" si="46"/>
        <v>1.9800000000000002E-2</v>
      </c>
      <c r="Y109" s="12">
        <f t="shared" si="46"/>
        <v>1.6199999999999999E-2</v>
      </c>
      <c r="Z109" s="12">
        <f t="shared" si="46"/>
        <v>1.8E-3</v>
      </c>
      <c r="AA109" s="12">
        <f t="shared" si="46"/>
        <v>1.8E-3</v>
      </c>
      <c r="AB109" s="12">
        <f t="shared" si="46"/>
        <v>0</v>
      </c>
      <c r="AC109" s="12">
        <f t="shared" si="46"/>
        <v>0</v>
      </c>
      <c r="AD109" s="12">
        <f t="shared" si="46"/>
        <v>0</v>
      </c>
      <c r="AE109" s="12">
        <f t="shared" si="46"/>
        <v>0</v>
      </c>
      <c r="AF109" s="12">
        <f t="shared" si="46"/>
        <v>0</v>
      </c>
      <c r="AG109" s="12">
        <f t="shared" si="46"/>
        <v>0</v>
      </c>
    </row>
    <row r="110" spans="1:33" x14ac:dyDescent="0.25">
      <c r="A110" s="8">
        <v>1</v>
      </c>
      <c r="B110" s="11">
        <f t="shared" ref="B110" si="51">ROUND(B48*100/$B$67,4)</f>
        <v>5.5792000000000002</v>
      </c>
      <c r="C110" s="11">
        <f t="shared" si="18"/>
        <v>5.3238000000000003</v>
      </c>
      <c r="D110" s="13">
        <f t="shared" si="46"/>
        <v>1.389</v>
      </c>
      <c r="E110" s="13">
        <f t="shared" si="46"/>
        <v>0.12529999999999999</v>
      </c>
      <c r="F110" s="13">
        <f t="shared" si="46"/>
        <v>0.1726</v>
      </c>
      <c r="G110" s="13">
        <f t="shared" si="46"/>
        <v>5.9999999999999995E-4</v>
      </c>
      <c r="H110" s="13">
        <f t="shared" si="46"/>
        <v>0.89859999999999995</v>
      </c>
      <c r="I110" s="13">
        <f t="shared" si="46"/>
        <v>0.30449999999999999</v>
      </c>
      <c r="J110" s="13">
        <f t="shared" si="46"/>
        <v>1.8164</v>
      </c>
      <c r="K110" s="13">
        <f t="shared" si="46"/>
        <v>1.8E-3</v>
      </c>
      <c r="L110" s="13">
        <f t="shared" si="46"/>
        <v>8.7499999999999994E-2</v>
      </c>
      <c r="M110" s="13">
        <f t="shared" si="46"/>
        <v>0.3861</v>
      </c>
      <c r="N110" s="13">
        <f t="shared" si="46"/>
        <v>1.8E-3</v>
      </c>
      <c r="O110" s="13">
        <f t="shared" si="46"/>
        <v>0.13969999999999999</v>
      </c>
      <c r="P110" s="11">
        <f t="shared" si="46"/>
        <v>0.25059999999999999</v>
      </c>
      <c r="Q110" s="13">
        <f t="shared" si="46"/>
        <v>1.4999999999999999E-2</v>
      </c>
      <c r="R110" s="13">
        <f t="shared" si="46"/>
        <v>0</v>
      </c>
      <c r="S110" s="13">
        <f t="shared" si="46"/>
        <v>7.1999999999999998E-3</v>
      </c>
      <c r="T110" s="13">
        <f t="shared" si="46"/>
        <v>2.3999999999999998E-3</v>
      </c>
      <c r="U110" s="13">
        <f t="shared" si="46"/>
        <v>0</v>
      </c>
      <c r="V110" s="13">
        <f t="shared" si="46"/>
        <v>0</v>
      </c>
      <c r="W110" s="13">
        <f t="shared" si="46"/>
        <v>0.22600000000000001</v>
      </c>
      <c r="X110" s="11">
        <f t="shared" si="46"/>
        <v>4.7999999999999996E-3</v>
      </c>
      <c r="Y110" s="13">
        <f t="shared" si="46"/>
        <v>3.0000000000000001E-3</v>
      </c>
      <c r="Z110" s="13">
        <f t="shared" si="46"/>
        <v>1.1999999999999999E-3</v>
      </c>
      <c r="AA110" s="13">
        <f t="shared" si="46"/>
        <v>5.9999999999999995E-4</v>
      </c>
      <c r="AB110" s="13">
        <f t="shared" si="46"/>
        <v>0</v>
      </c>
      <c r="AC110" s="13">
        <f t="shared" si="46"/>
        <v>0</v>
      </c>
      <c r="AD110" s="13">
        <f t="shared" si="46"/>
        <v>0</v>
      </c>
      <c r="AE110" s="13">
        <f t="shared" si="46"/>
        <v>0</v>
      </c>
      <c r="AF110" s="13">
        <f t="shared" si="46"/>
        <v>0</v>
      </c>
      <c r="AG110" s="13">
        <f t="shared" si="46"/>
        <v>0</v>
      </c>
    </row>
    <row r="111" spans="1:33" x14ac:dyDescent="0.25">
      <c r="A111" s="8">
        <v>2</v>
      </c>
      <c r="B111" s="11">
        <f t="shared" ref="B111" si="52">ROUND(B49*100/$B$67,4)</f>
        <v>1.7971999999999999</v>
      </c>
      <c r="C111" s="11">
        <f t="shared" si="18"/>
        <v>1.7253000000000001</v>
      </c>
      <c r="D111" s="13">
        <f t="shared" si="46"/>
        <v>0.44359999999999999</v>
      </c>
      <c r="E111" s="13">
        <f t="shared" si="46"/>
        <v>5.7500000000000002E-2</v>
      </c>
      <c r="F111" s="13">
        <f t="shared" si="46"/>
        <v>6.4100000000000004E-2</v>
      </c>
      <c r="G111" s="13">
        <f t="shared" si="46"/>
        <v>5.9999999999999995E-4</v>
      </c>
      <c r="H111" s="13">
        <f t="shared" si="46"/>
        <v>0.24579999999999999</v>
      </c>
      <c r="I111" s="13">
        <f t="shared" si="46"/>
        <v>0.1265</v>
      </c>
      <c r="J111" s="13">
        <f t="shared" si="46"/>
        <v>0.59530000000000005</v>
      </c>
      <c r="K111" s="13">
        <f t="shared" si="46"/>
        <v>2.3999999999999998E-3</v>
      </c>
      <c r="L111" s="13">
        <f t="shared" si="46"/>
        <v>1.4999999999999999E-2</v>
      </c>
      <c r="M111" s="13">
        <f t="shared" si="46"/>
        <v>0.13250000000000001</v>
      </c>
      <c r="N111" s="13">
        <f t="shared" si="46"/>
        <v>1.8E-3</v>
      </c>
      <c r="O111" s="13">
        <f t="shared" si="46"/>
        <v>4.02E-2</v>
      </c>
      <c r="P111" s="11">
        <f t="shared" si="46"/>
        <v>7.0699999999999999E-2</v>
      </c>
      <c r="Q111" s="13">
        <f t="shared" si="46"/>
        <v>4.7999999999999996E-3</v>
      </c>
      <c r="R111" s="13">
        <f t="shared" si="46"/>
        <v>0</v>
      </c>
      <c r="S111" s="13">
        <f t="shared" si="46"/>
        <v>0</v>
      </c>
      <c r="T111" s="13">
        <f t="shared" si="46"/>
        <v>5.9999999999999995E-4</v>
      </c>
      <c r="U111" s="13">
        <f t="shared" si="46"/>
        <v>0</v>
      </c>
      <c r="V111" s="13">
        <f t="shared" si="46"/>
        <v>0</v>
      </c>
      <c r="W111" s="13">
        <f t="shared" si="46"/>
        <v>6.5299999999999997E-2</v>
      </c>
      <c r="X111" s="11">
        <f t="shared" si="46"/>
        <v>1.1999999999999999E-3</v>
      </c>
      <c r="Y111" s="13">
        <f t="shared" si="46"/>
        <v>1.1999999999999999E-3</v>
      </c>
      <c r="Z111" s="13">
        <f t="shared" si="46"/>
        <v>0</v>
      </c>
      <c r="AA111" s="13">
        <f t="shared" si="46"/>
        <v>0</v>
      </c>
      <c r="AB111" s="13">
        <f t="shared" si="46"/>
        <v>0</v>
      </c>
      <c r="AC111" s="13">
        <f t="shared" si="46"/>
        <v>0</v>
      </c>
      <c r="AD111" s="13">
        <f t="shared" si="46"/>
        <v>0</v>
      </c>
      <c r="AE111" s="13">
        <f t="shared" si="46"/>
        <v>0</v>
      </c>
      <c r="AF111" s="13">
        <f t="shared" si="46"/>
        <v>0</v>
      </c>
      <c r="AG111" s="13">
        <f t="shared" si="46"/>
        <v>0</v>
      </c>
    </row>
    <row r="112" spans="1:33" x14ac:dyDescent="0.25">
      <c r="A112" s="8">
        <v>3</v>
      </c>
      <c r="B112" s="11">
        <f t="shared" ref="B112" si="53">ROUND(B50*100/$B$67,4)</f>
        <v>2.6634000000000002</v>
      </c>
      <c r="C112" s="11">
        <f t="shared" si="18"/>
        <v>2.5405000000000002</v>
      </c>
      <c r="D112" s="13">
        <f t="shared" si="46"/>
        <v>0.55510000000000004</v>
      </c>
      <c r="E112" s="13">
        <f t="shared" si="46"/>
        <v>7.3099999999999998E-2</v>
      </c>
      <c r="F112" s="13">
        <f t="shared" si="46"/>
        <v>7.1900000000000006E-2</v>
      </c>
      <c r="G112" s="13">
        <f t="shared" si="46"/>
        <v>0</v>
      </c>
      <c r="H112" s="13">
        <f t="shared" si="46"/>
        <v>0.38009999999999999</v>
      </c>
      <c r="I112" s="13">
        <f t="shared" si="46"/>
        <v>0.1583</v>
      </c>
      <c r="J112" s="13">
        <f t="shared" si="46"/>
        <v>0.874</v>
      </c>
      <c r="K112" s="13">
        <f t="shared" si="46"/>
        <v>5.9999999999999995E-4</v>
      </c>
      <c r="L112" s="13">
        <f t="shared" si="46"/>
        <v>9.9500000000000005E-2</v>
      </c>
      <c r="M112" s="13">
        <f t="shared" si="46"/>
        <v>0.2326</v>
      </c>
      <c r="N112" s="13">
        <f t="shared" si="46"/>
        <v>3.5999999999999999E-3</v>
      </c>
      <c r="O112" s="13">
        <f t="shared" si="46"/>
        <v>9.1700000000000004E-2</v>
      </c>
      <c r="P112" s="11">
        <f t="shared" si="46"/>
        <v>0.1205</v>
      </c>
      <c r="Q112" s="13">
        <f t="shared" si="46"/>
        <v>4.1999999999999997E-3</v>
      </c>
      <c r="R112" s="13">
        <f t="shared" si="46"/>
        <v>0</v>
      </c>
      <c r="S112" s="13">
        <f t="shared" si="46"/>
        <v>0</v>
      </c>
      <c r="T112" s="13">
        <f t="shared" si="46"/>
        <v>1.8E-3</v>
      </c>
      <c r="U112" s="13">
        <f t="shared" si="46"/>
        <v>0</v>
      </c>
      <c r="V112" s="13">
        <f t="shared" si="46"/>
        <v>0</v>
      </c>
      <c r="W112" s="13">
        <f t="shared" si="46"/>
        <v>0.1145</v>
      </c>
      <c r="X112" s="11">
        <f t="shared" si="46"/>
        <v>2.3999999999999998E-3</v>
      </c>
      <c r="Y112" s="13">
        <f t="shared" si="46"/>
        <v>1.1999999999999999E-3</v>
      </c>
      <c r="Z112" s="13">
        <f t="shared" si="46"/>
        <v>5.9999999999999995E-4</v>
      </c>
      <c r="AA112" s="13">
        <f t="shared" si="46"/>
        <v>5.9999999999999995E-4</v>
      </c>
      <c r="AB112" s="13">
        <f t="shared" si="46"/>
        <v>0</v>
      </c>
      <c r="AC112" s="13">
        <f t="shared" si="46"/>
        <v>0</v>
      </c>
      <c r="AD112" s="13">
        <f t="shared" si="46"/>
        <v>0</v>
      </c>
      <c r="AE112" s="13">
        <f t="shared" si="46"/>
        <v>0</v>
      </c>
      <c r="AF112" s="13">
        <f t="shared" si="46"/>
        <v>0</v>
      </c>
      <c r="AG112" s="13">
        <f t="shared" si="46"/>
        <v>0</v>
      </c>
    </row>
    <row r="113" spans="1:33" x14ac:dyDescent="0.25">
      <c r="A113" s="8">
        <v>4</v>
      </c>
      <c r="B113" s="11">
        <f t="shared" ref="B113" si="54">ROUND(B51*100/$B$67,4)</f>
        <v>0.88600000000000001</v>
      </c>
      <c r="C113" s="11">
        <f t="shared" si="18"/>
        <v>0.83150000000000002</v>
      </c>
      <c r="D113" s="13">
        <f t="shared" si="46"/>
        <v>0.21640000000000001</v>
      </c>
      <c r="E113" s="13">
        <f t="shared" si="46"/>
        <v>1.9800000000000002E-2</v>
      </c>
      <c r="F113" s="13">
        <f t="shared" si="46"/>
        <v>3.4799999999999998E-2</v>
      </c>
      <c r="G113" s="13">
        <f t="shared" si="46"/>
        <v>0</v>
      </c>
      <c r="H113" s="13">
        <f t="shared" si="46"/>
        <v>0.15529999999999999</v>
      </c>
      <c r="I113" s="13">
        <f t="shared" si="46"/>
        <v>4.1399999999999999E-2</v>
      </c>
      <c r="J113" s="13">
        <f t="shared" si="46"/>
        <v>0.253</v>
      </c>
      <c r="K113" s="13">
        <f t="shared" si="46"/>
        <v>0</v>
      </c>
      <c r="L113" s="13">
        <f t="shared" si="46"/>
        <v>6.6E-3</v>
      </c>
      <c r="M113" s="13">
        <f t="shared" si="46"/>
        <v>6.3500000000000001E-2</v>
      </c>
      <c r="N113" s="13">
        <f t="shared" si="46"/>
        <v>5.9999999999999995E-4</v>
      </c>
      <c r="O113" s="13">
        <f t="shared" si="46"/>
        <v>4.02E-2</v>
      </c>
      <c r="P113" s="11">
        <f t="shared" si="46"/>
        <v>5.4600000000000003E-2</v>
      </c>
      <c r="Q113" s="13">
        <f t="shared" si="46"/>
        <v>7.7999999999999996E-3</v>
      </c>
      <c r="R113" s="13">
        <f t="shared" si="46"/>
        <v>0</v>
      </c>
      <c r="S113" s="13">
        <f t="shared" ref="D113:AG121" si="55">ROUND(S51*100/$B$67,4)</f>
        <v>0</v>
      </c>
      <c r="T113" s="13">
        <f t="shared" si="55"/>
        <v>5.9999999999999995E-4</v>
      </c>
      <c r="U113" s="13">
        <f t="shared" si="55"/>
        <v>0</v>
      </c>
      <c r="V113" s="13">
        <f t="shared" si="55"/>
        <v>0</v>
      </c>
      <c r="W113" s="13">
        <f t="shared" si="55"/>
        <v>4.6199999999999998E-2</v>
      </c>
      <c r="X113" s="11">
        <f t="shared" si="55"/>
        <v>0</v>
      </c>
      <c r="Y113" s="13">
        <f t="shared" si="55"/>
        <v>0</v>
      </c>
      <c r="Z113" s="13">
        <f t="shared" si="55"/>
        <v>0</v>
      </c>
      <c r="AA113" s="13">
        <f t="shared" si="55"/>
        <v>0</v>
      </c>
      <c r="AB113" s="13">
        <f t="shared" si="55"/>
        <v>0</v>
      </c>
      <c r="AC113" s="13">
        <f t="shared" si="55"/>
        <v>0</v>
      </c>
      <c r="AD113" s="13">
        <f t="shared" si="55"/>
        <v>0</v>
      </c>
      <c r="AE113" s="13">
        <f t="shared" si="55"/>
        <v>0</v>
      </c>
      <c r="AF113" s="13">
        <f t="shared" si="55"/>
        <v>0</v>
      </c>
      <c r="AG113" s="13">
        <f t="shared" si="55"/>
        <v>0</v>
      </c>
    </row>
    <row r="114" spans="1:33" x14ac:dyDescent="0.25">
      <c r="A114" s="8">
        <v>5</v>
      </c>
      <c r="B114" s="11">
        <f t="shared" ref="B114" si="56">ROUND(B52*100/$B$67,4)</f>
        <v>3.2467000000000001</v>
      </c>
      <c r="C114" s="11">
        <f t="shared" si="18"/>
        <v>3.0345</v>
      </c>
      <c r="D114" s="13">
        <f t="shared" si="55"/>
        <v>0.7319</v>
      </c>
      <c r="E114" s="13">
        <f t="shared" si="55"/>
        <v>8.9899999999999994E-2</v>
      </c>
      <c r="F114" s="13">
        <f t="shared" si="55"/>
        <v>0.11269999999999999</v>
      </c>
      <c r="G114" s="13">
        <f t="shared" si="55"/>
        <v>1.1999999999999999E-3</v>
      </c>
      <c r="H114" s="13">
        <f t="shared" si="55"/>
        <v>0.56169999999999998</v>
      </c>
      <c r="I114" s="13">
        <f t="shared" si="55"/>
        <v>0.19359999999999999</v>
      </c>
      <c r="J114" s="13">
        <f t="shared" si="55"/>
        <v>0.92679999999999996</v>
      </c>
      <c r="K114" s="13">
        <f t="shared" si="55"/>
        <v>5.4000000000000003E-3</v>
      </c>
      <c r="L114" s="13">
        <f t="shared" si="55"/>
        <v>4.8000000000000001E-2</v>
      </c>
      <c r="M114" s="13">
        <f t="shared" si="55"/>
        <v>0.24340000000000001</v>
      </c>
      <c r="N114" s="13">
        <f t="shared" si="55"/>
        <v>1.1999999999999999E-3</v>
      </c>
      <c r="O114" s="13">
        <f t="shared" si="55"/>
        <v>0.1187</v>
      </c>
      <c r="P114" s="11">
        <f t="shared" si="55"/>
        <v>0.20860000000000001</v>
      </c>
      <c r="Q114" s="13">
        <f t="shared" si="55"/>
        <v>6.9500000000000006E-2</v>
      </c>
      <c r="R114" s="13">
        <f t="shared" si="55"/>
        <v>0</v>
      </c>
      <c r="S114" s="13">
        <f t="shared" si="55"/>
        <v>1.8E-3</v>
      </c>
      <c r="T114" s="13">
        <f t="shared" si="55"/>
        <v>2.3999999999999998E-3</v>
      </c>
      <c r="U114" s="13">
        <f t="shared" si="55"/>
        <v>0</v>
      </c>
      <c r="V114" s="13">
        <f t="shared" si="55"/>
        <v>0</v>
      </c>
      <c r="W114" s="13">
        <f t="shared" si="55"/>
        <v>0.13489999999999999</v>
      </c>
      <c r="X114" s="11">
        <f t="shared" si="55"/>
        <v>3.5999999999999999E-3</v>
      </c>
      <c r="Y114" s="13">
        <f t="shared" si="55"/>
        <v>3.0000000000000001E-3</v>
      </c>
      <c r="Z114" s="13">
        <f t="shared" si="55"/>
        <v>0</v>
      </c>
      <c r="AA114" s="13">
        <f t="shared" si="55"/>
        <v>5.9999999999999995E-4</v>
      </c>
      <c r="AB114" s="13">
        <f t="shared" si="55"/>
        <v>0</v>
      </c>
      <c r="AC114" s="13">
        <f t="shared" si="55"/>
        <v>0</v>
      </c>
      <c r="AD114" s="13">
        <f t="shared" si="55"/>
        <v>0</v>
      </c>
      <c r="AE114" s="13">
        <f t="shared" si="55"/>
        <v>0</v>
      </c>
      <c r="AF114" s="13">
        <f t="shared" si="55"/>
        <v>0</v>
      </c>
      <c r="AG114" s="13">
        <f t="shared" si="55"/>
        <v>0</v>
      </c>
    </row>
    <row r="115" spans="1:33" x14ac:dyDescent="0.25">
      <c r="A115" s="8">
        <v>6</v>
      </c>
      <c r="B115" s="11">
        <f t="shared" ref="B115" si="57">ROUND(B53*100/$B$67,4)</f>
        <v>1.3398000000000001</v>
      </c>
      <c r="C115" s="11">
        <f t="shared" si="18"/>
        <v>1.2858000000000001</v>
      </c>
      <c r="D115" s="13">
        <f t="shared" si="55"/>
        <v>0.34649999999999997</v>
      </c>
      <c r="E115" s="13">
        <f t="shared" si="55"/>
        <v>2.7E-2</v>
      </c>
      <c r="F115" s="13">
        <f t="shared" si="55"/>
        <v>3.3599999999999998E-2</v>
      </c>
      <c r="G115" s="13">
        <f t="shared" si="55"/>
        <v>2.3999999999999998E-3</v>
      </c>
      <c r="H115" s="13">
        <f t="shared" si="55"/>
        <v>0.2152</v>
      </c>
      <c r="I115" s="13">
        <f t="shared" si="55"/>
        <v>8.3299999999999999E-2</v>
      </c>
      <c r="J115" s="13">
        <f t="shared" si="55"/>
        <v>0.43219999999999997</v>
      </c>
      <c r="K115" s="13">
        <f t="shared" si="55"/>
        <v>5.9999999999999995E-4</v>
      </c>
      <c r="L115" s="13">
        <f t="shared" si="55"/>
        <v>1.6199999999999999E-2</v>
      </c>
      <c r="M115" s="13">
        <f t="shared" si="55"/>
        <v>9.6500000000000002E-2</v>
      </c>
      <c r="N115" s="13">
        <f t="shared" si="55"/>
        <v>1.8E-3</v>
      </c>
      <c r="O115" s="13">
        <f t="shared" si="55"/>
        <v>3.0599999999999999E-2</v>
      </c>
      <c r="P115" s="11">
        <f t="shared" si="55"/>
        <v>5.04E-2</v>
      </c>
      <c r="Q115" s="13">
        <f t="shared" si="55"/>
        <v>2.3999999999999998E-3</v>
      </c>
      <c r="R115" s="13">
        <f t="shared" si="55"/>
        <v>0</v>
      </c>
      <c r="S115" s="13">
        <f t="shared" si="55"/>
        <v>0</v>
      </c>
      <c r="T115" s="13">
        <f t="shared" si="55"/>
        <v>5.9999999999999995E-4</v>
      </c>
      <c r="U115" s="13">
        <f t="shared" si="55"/>
        <v>0</v>
      </c>
      <c r="V115" s="13">
        <f t="shared" si="55"/>
        <v>0</v>
      </c>
      <c r="W115" s="13">
        <f t="shared" si="55"/>
        <v>4.7399999999999998E-2</v>
      </c>
      <c r="X115" s="11">
        <f t="shared" si="55"/>
        <v>3.5999999999999999E-3</v>
      </c>
      <c r="Y115" s="13">
        <f t="shared" si="55"/>
        <v>3.5999999999999999E-3</v>
      </c>
      <c r="Z115" s="13">
        <f t="shared" si="55"/>
        <v>0</v>
      </c>
      <c r="AA115" s="13">
        <f t="shared" si="55"/>
        <v>0</v>
      </c>
      <c r="AB115" s="13">
        <f t="shared" si="55"/>
        <v>0</v>
      </c>
      <c r="AC115" s="13">
        <f t="shared" si="55"/>
        <v>0</v>
      </c>
      <c r="AD115" s="13">
        <f t="shared" si="55"/>
        <v>0</v>
      </c>
      <c r="AE115" s="13">
        <f t="shared" si="55"/>
        <v>0</v>
      </c>
      <c r="AF115" s="13">
        <f t="shared" si="55"/>
        <v>0</v>
      </c>
      <c r="AG115" s="13">
        <f t="shared" si="55"/>
        <v>0</v>
      </c>
    </row>
    <row r="116" spans="1:33" x14ac:dyDescent="0.25">
      <c r="A116" s="8">
        <v>7</v>
      </c>
      <c r="B116" s="11">
        <f t="shared" ref="B116" si="58">ROUND(B54*100/$B$67,4)</f>
        <v>2.0669</v>
      </c>
      <c r="C116" s="11">
        <f t="shared" si="18"/>
        <v>1.98</v>
      </c>
      <c r="D116" s="13">
        <f t="shared" si="55"/>
        <v>0.48259999999999997</v>
      </c>
      <c r="E116" s="13">
        <f t="shared" si="55"/>
        <v>6.59E-2</v>
      </c>
      <c r="F116" s="13">
        <f t="shared" si="55"/>
        <v>6.7699999999999996E-2</v>
      </c>
      <c r="G116" s="13">
        <f t="shared" si="55"/>
        <v>5.9999999999999995E-4</v>
      </c>
      <c r="H116" s="13">
        <f t="shared" si="55"/>
        <v>0.32850000000000001</v>
      </c>
      <c r="I116" s="13">
        <f t="shared" si="55"/>
        <v>0.1103</v>
      </c>
      <c r="J116" s="13">
        <f t="shared" si="55"/>
        <v>0.63600000000000001</v>
      </c>
      <c r="K116" s="13">
        <f t="shared" si="55"/>
        <v>5.9999999999999995E-4</v>
      </c>
      <c r="L116" s="13">
        <f t="shared" si="55"/>
        <v>3.9E-2</v>
      </c>
      <c r="M116" s="13">
        <f t="shared" si="55"/>
        <v>0.1673</v>
      </c>
      <c r="N116" s="13">
        <f t="shared" si="55"/>
        <v>3.0000000000000001E-3</v>
      </c>
      <c r="O116" s="13">
        <f t="shared" si="55"/>
        <v>7.85E-2</v>
      </c>
      <c r="P116" s="11">
        <f t="shared" si="55"/>
        <v>8.5099999999999995E-2</v>
      </c>
      <c r="Q116" s="13">
        <f t="shared" si="55"/>
        <v>6.0000000000000001E-3</v>
      </c>
      <c r="R116" s="13">
        <f t="shared" si="55"/>
        <v>0</v>
      </c>
      <c r="S116" s="13">
        <f t="shared" si="55"/>
        <v>0</v>
      </c>
      <c r="T116" s="13">
        <f t="shared" si="55"/>
        <v>1.1999999999999999E-3</v>
      </c>
      <c r="U116" s="13">
        <f t="shared" si="55"/>
        <v>0</v>
      </c>
      <c r="V116" s="13">
        <f t="shared" si="55"/>
        <v>0</v>
      </c>
      <c r="W116" s="13">
        <f t="shared" si="55"/>
        <v>7.7899999999999997E-2</v>
      </c>
      <c r="X116" s="11">
        <f t="shared" si="55"/>
        <v>1.8E-3</v>
      </c>
      <c r="Y116" s="13">
        <f t="shared" si="55"/>
        <v>1.8E-3</v>
      </c>
      <c r="Z116" s="13">
        <f t="shared" si="55"/>
        <v>0</v>
      </c>
      <c r="AA116" s="13">
        <f t="shared" si="55"/>
        <v>0</v>
      </c>
      <c r="AB116" s="13">
        <f t="shared" si="55"/>
        <v>0</v>
      </c>
      <c r="AC116" s="13">
        <f t="shared" si="55"/>
        <v>0</v>
      </c>
      <c r="AD116" s="13">
        <f t="shared" si="55"/>
        <v>0</v>
      </c>
      <c r="AE116" s="13">
        <f t="shared" si="55"/>
        <v>0</v>
      </c>
      <c r="AF116" s="13">
        <f t="shared" si="55"/>
        <v>0</v>
      </c>
      <c r="AG116" s="13">
        <f t="shared" si="55"/>
        <v>0</v>
      </c>
    </row>
    <row r="117" spans="1:33" x14ac:dyDescent="0.25">
      <c r="A117" s="8">
        <v>8</v>
      </c>
      <c r="B117" s="11">
        <f t="shared" ref="B117" si="59">ROUND(B55*100/$B$67,4)</f>
        <v>0.80149999999999999</v>
      </c>
      <c r="C117" s="11">
        <f t="shared" si="18"/>
        <v>0.76729999999999998</v>
      </c>
      <c r="D117" s="13">
        <f t="shared" si="55"/>
        <v>0.21879999999999999</v>
      </c>
      <c r="E117" s="13">
        <f t="shared" si="55"/>
        <v>1.7399999999999999E-2</v>
      </c>
      <c r="F117" s="13">
        <f t="shared" si="55"/>
        <v>2.58E-2</v>
      </c>
      <c r="G117" s="13">
        <f t="shared" si="55"/>
        <v>0</v>
      </c>
      <c r="H117" s="13">
        <f t="shared" si="55"/>
        <v>8.8099999999999998E-2</v>
      </c>
      <c r="I117" s="13">
        <f t="shared" si="55"/>
        <v>4.3799999999999999E-2</v>
      </c>
      <c r="J117" s="13">
        <f t="shared" si="55"/>
        <v>0.27279999999999999</v>
      </c>
      <c r="K117" s="13">
        <f t="shared" si="55"/>
        <v>1.26E-2</v>
      </c>
      <c r="L117" s="13">
        <f t="shared" si="55"/>
        <v>1.7399999999999999E-2</v>
      </c>
      <c r="M117" s="13">
        <f t="shared" si="55"/>
        <v>5.16E-2</v>
      </c>
      <c r="N117" s="13">
        <f t="shared" si="55"/>
        <v>5.9999999999999995E-4</v>
      </c>
      <c r="O117" s="13">
        <f t="shared" si="55"/>
        <v>1.8599999999999998E-2</v>
      </c>
      <c r="P117" s="11">
        <f t="shared" si="55"/>
        <v>3.3000000000000002E-2</v>
      </c>
      <c r="Q117" s="13">
        <f t="shared" si="55"/>
        <v>5.4000000000000003E-3</v>
      </c>
      <c r="R117" s="13">
        <f t="shared" si="55"/>
        <v>0</v>
      </c>
      <c r="S117" s="13">
        <f t="shared" si="55"/>
        <v>3.5999999999999999E-3</v>
      </c>
      <c r="T117" s="13">
        <f t="shared" si="55"/>
        <v>0</v>
      </c>
      <c r="U117" s="13">
        <f t="shared" si="55"/>
        <v>0</v>
      </c>
      <c r="V117" s="13">
        <f t="shared" si="55"/>
        <v>0</v>
      </c>
      <c r="W117" s="13">
        <f t="shared" si="55"/>
        <v>2.4E-2</v>
      </c>
      <c r="X117" s="11">
        <f t="shared" si="55"/>
        <v>1.1999999999999999E-3</v>
      </c>
      <c r="Y117" s="13">
        <f t="shared" si="55"/>
        <v>1.1999999999999999E-3</v>
      </c>
      <c r="Z117" s="13">
        <f t="shared" si="55"/>
        <v>0</v>
      </c>
      <c r="AA117" s="13">
        <f t="shared" si="55"/>
        <v>0</v>
      </c>
      <c r="AB117" s="13">
        <f t="shared" si="55"/>
        <v>0</v>
      </c>
      <c r="AC117" s="13">
        <f t="shared" si="55"/>
        <v>0</v>
      </c>
      <c r="AD117" s="13">
        <f t="shared" si="55"/>
        <v>0</v>
      </c>
      <c r="AE117" s="13">
        <f t="shared" si="55"/>
        <v>0</v>
      </c>
      <c r="AF117" s="13">
        <f t="shared" si="55"/>
        <v>0</v>
      </c>
      <c r="AG117" s="13">
        <f t="shared" si="55"/>
        <v>0</v>
      </c>
    </row>
    <row r="118" spans="1:33" x14ac:dyDescent="0.25">
      <c r="A118" s="8">
        <v>9</v>
      </c>
      <c r="B118" s="11">
        <f t="shared" ref="B118" si="60">ROUND(B56*100/$B$67,4)</f>
        <v>0.38729999999999998</v>
      </c>
      <c r="C118" s="11">
        <f t="shared" si="18"/>
        <v>0.36509999999999998</v>
      </c>
      <c r="D118" s="13">
        <f t="shared" si="55"/>
        <v>0.1361</v>
      </c>
      <c r="E118" s="13">
        <f t="shared" si="55"/>
        <v>5.4000000000000003E-3</v>
      </c>
      <c r="F118" s="13">
        <f t="shared" si="55"/>
        <v>1.0800000000000001E-2</v>
      </c>
      <c r="G118" s="13">
        <f t="shared" si="55"/>
        <v>0</v>
      </c>
      <c r="H118" s="13">
        <f t="shared" si="55"/>
        <v>4.1399999999999999E-2</v>
      </c>
      <c r="I118" s="13">
        <f t="shared" si="55"/>
        <v>1.7399999999999999E-2</v>
      </c>
      <c r="J118" s="13">
        <f t="shared" si="55"/>
        <v>0.1229</v>
      </c>
      <c r="K118" s="13">
        <f t="shared" si="55"/>
        <v>5.9999999999999995E-4</v>
      </c>
      <c r="L118" s="13">
        <f t="shared" si="55"/>
        <v>3.0000000000000001E-3</v>
      </c>
      <c r="M118" s="13">
        <f t="shared" si="55"/>
        <v>2.1600000000000001E-2</v>
      </c>
      <c r="N118" s="13">
        <f t="shared" si="55"/>
        <v>0</v>
      </c>
      <c r="O118" s="13">
        <f t="shared" si="55"/>
        <v>6.0000000000000001E-3</v>
      </c>
      <c r="P118" s="11">
        <f t="shared" si="55"/>
        <v>2.1000000000000001E-2</v>
      </c>
      <c r="Q118" s="13">
        <f t="shared" si="55"/>
        <v>1.8E-3</v>
      </c>
      <c r="R118" s="13">
        <f t="shared" si="55"/>
        <v>0</v>
      </c>
      <c r="S118" s="13">
        <f t="shared" si="55"/>
        <v>0</v>
      </c>
      <c r="T118" s="13">
        <f t="shared" si="55"/>
        <v>0</v>
      </c>
      <c r="U118" s="13">
        <f t="shared" si="55"/>
        <v>0</v>
      </c>
      <c r="V118" s="13">
        <f t="shared" si="55"/>
        <v>0</v>
      </c>
      <c r="W118" s="13">
        <f t="shared" si="55"/>
        <v>1.9199999999999998E-2</v>
      </c>
      <c r="X118" s="11">
        <f t="shared" si="55"/>
        <v>1.1999999999999999E-3</v>
      </c>
      <c r="Y118" s="13">
        <f t="shared" si="55"/>
        <v>1.1999999999999999E-3</v>
      </c>
      <c r="Z118" s="13">
        <f t="shared" si="55"/>
        <v>0</v>
      </c>
      <c r="AA118" s="13">
        <f t="shared" si="55"/>
        <v>0</v>
      </c>
      <c r="AB118" s="13">
        <f t="shared" si="55"/>
        <v>0</v>
      </c>
      <c r="AC118" s="13">
        <f t="shared" si="55"/>
        <v>0</v>
      </c>
      <c r="AD118" s="13">
        <f t="shared" si="55"/>
        <v>0</v>
      </c>
      <c r="AE118" s="13">
        <f t="shared" si="55"/>
        <v>0</v>
      </c>
      <c r="AF118" s="13">
        <f t="shared" si="55"/>
        <v>0</v>
      </c>
      <c r="AG118" s="13">
        <f t="shared" si="55"/>
        <v>0</v>
      </c>
    </row>
    <row r="119" spans="1:33" x14ac:dyDescent="0.25">
      <c r="A119" s="7" t="s">
        <v>34</v>
      </c>
      <c r="B119" s="11">
        <f t="shared" ref="B119" si="61">ROUND(B57*100/$B$67,4)</f>
        <v>15.472099999999999</v>
      </c>
      <c r="C119" s="11">
        <f t="shared" si="18"/>
        <v>15.294700000000001</v>
      </c>
      <c r="D119" s="12">
        <f t="shared" si="55"/>
        <v>7.8296000000000001</v>
      </c>
      <c r="E119" s="12">
        <f t="shared" si="55"/>
        <v>0.22900000000000001</v>
      </c>
      <c r="F119" s="12">
        <f t="shared" si="55"/>
        <v>0.46279999999999999</v>
      </c>
      <c r="G119" s="12">
        <f t="shared" si="55"/>
        <v>0</v>
      </c>
      <c r="H119" s="12">
        <f t="shared" si="55"/>
        <v>0.23619999999999999</v>
      </c>
      <c r="I119" s="12">
        <f t="shared" si="55"/>
        <v>1.3331999999999999</v>
      </c>
      <c r="J119" s="12">
        <f t="shared" si="55"/>
        <v>2.2324000000000002</v>
      </c>
      <c r="K119" s="12">
        <f t="shared" si="55"/>
        <v>1.6809000000000001</v>
      </c>
      <c r="L119" s="12">
        <f t="shared" si="55"/>
        <v>0.1211</v>
      </c>
      <c r="M119" s="12">
        <f t="shared" si="55"/>
        <v>0.31469999999999998</v>
      </c>
      <c r="N119" s="12">
        <f t="shared" si="55"/>
        <v>0.74629999999999996</v>
      </c>
      <c r="O119" s="12">
        <f t="shared" si="55"/>
        <v>0.1085</v>
      </c>
      <c r="P119" s="11">
        <f t="shared" si="55"/>
        <v>0.1696</v>
      </c>
      <c r="Q119" s="12">
        <f t="shared" si="55"/>
        <v>0.1091</v>
      </c>
      <c r="R119" s="12">
        <f t="shared" si="55"/>
        <v>0</v>
      </c>
      <c r="S119" s="12">
        <f t="shared" si="55"/>
        <v>1.32E-2</v>
      </c>
      <c r="T119" s="12">
        <f t="shared" si="55"/>
        <v>3.5999999999999999E-3</v>
      </c>
      <c r="U119" s="12">
        <f t="shared" si="55"/>
        <v>0</v>
      </c>
      <c r="V119" s="12">
        <f t="shared" si="55"/>
        <v>0</v>
      </c>
      <c r="W119" s="12">
        <f t="shared" si="55"/>
        <v>4.3799999999999999E-2</v>
      </c>
      <c r="X119" s="11">
        <f t="shared" si="55"/>
        <v>7.7999999999999996E-3</v>
      </c>
      <c r="Y119" s="12">
        <f t="shared" si="55"/>
        <v>7.1999999999999998E-3</v>
      </c>
      <c r="Z119" s="12">
        <f t="shared" si="55"/>
        <v>5.9999999999999995E-4</v>
      </c>
      <c r="AA119" s="12">
        <f t="shared" si="55"/>
        <v>0</v>
      </c>
      <c r="AB119" s="12">
        <f t="shared" si="55"/>
        <v>0</v>
      </c>
      <c r="AC119" s="12">
        <f t="shared" si="55"/>
        <v>0</v>
      </c>
      <c r="AD119" s="12">
        <f t="shared" si="55"/>
        <v>0</v>
      </c>
      <c r="AE119" s="12">
        <f t="shared" si="55"/>
        <v>0</v>
      </c>
      <c r="AF119" s="12">
        <f t="shared" si="55"/>
        <v>0</v>
      </c>
      <c r="AG119" s="12">
        <f t="shared" si="55"/>
        <v>0</v>
      </c>
    </row>
    <row r="120" spans="1:33" x14ac:dyDescent="0.25">
      <c r="A120" s="8">
        <v>1</v>
      </c>
      <c r="B120" s="11">
        <f t="shared" ref="B120" si="62">ROUND(B58*100/$B$67,4)</f>
        <v>4.7542999999999997</v>
      </c>
      <c r="C120" s="11">
        <f t="shared" si="18"/>
        <v>4.7195999999999998</v>
      </c>
      <c r="D120" s="13">
        <f t="shared" si="55"/>
        <v>2.42</v>
      </c>
      <c r="E120" s="13">
        <f t="shared" si="55"/>
        <v>6.1699999999999998E-2</v>
      </c>
      <c r="F120" s="13">
        <f t="shared" si="55"/>
        <v>0.1361</v>
      </c>
      <c r="G120" s="13">
        <f t="shared" si="55"/>
        <v>0</v>
      </c>
      <c r="H120" s="13">
        <f t="shared" si="55"/>
        <v>7.2499999999999995E-2</v>
      </c>
      <c r="I120" s="13">
        <f t="shared" si="55"/>
        <v>0.42559999999999998</v>
      </c>
      <c r="J120" s="13">
        <f t="shared" si="55"/>
        <v>0.74450000000000005</v>
      </c>
      <c r="K120" s="13">
        <f t="shared" si="55"/>
        <v>0.48499999999999999</v>
      </c>
      <c r="L120" s="13">
        <f t="shared" si="55"/>
        <v>3.78E-2</v>
      </c>
      <c r="M120" s="13">
        <f t="shared" si="55"/>
        <v>9.8299999999999998E-2</v>
      </c>
      <c r="N120" s="13">
        <f t="shared" si="55"/>
        <v>0.21460000000000001</v>
      </c>
      <c r="O120" s="13">
        <f t="shared" si="55"/>
        <v>2.3400000000000001E-2</v>
      </c>
      <c r="P120" s="11">
        <f t="shared" si="55"/>
        <v>3.1199999999999999E-2</v>
      </c>
      <c r="Q120" s="13">
        <f t="shared" si="55"/>
        <v>7.1999999999999998E-3</v>
      </c>
      <c r="R120" s="13">
        <f t="shared" si="55"/>
        <v>0</v>
      </c>
      <c r="S120" s="13">
        <f t="shared" si="55"/>
        <v>6.6E-3</v>
      </c>
      <c r="T120" s="13">
        <f t="shared" si="55"/>
        <v>0</v>
      </c>
      <c r="U120" s="13">
        <f t="shared" si="55"/>
        <v>0</v>
      </c>
      <c r="V120" s="13">
        <f t="shared" si="55"/>
        <v>0</v>
      </c>
      <c r="W120" s="13">
        <f t="shared" si="55"/>
        <v>1.7399999999999999E-2</v>
      </c>
      <c r="X120" s="11">
        <f t="shared" si="55"/>
        <v>3.5999999999999999E-3</v>
      </c>
      <c r="Y120" s="13">
        <f t="shared" si="55"/>
        <v>3.5999999999999999E-3</v>
      </c>
      <c r="Z120" s="13">
        <f t="shared" si="55"/>
        <v>0</v>
      </c>
      <c r="AA120" s="13">
        <f t="shared" si="55"/>
        <v>0</v>
      </c>
      <c r="AB120" s="13">
        <f t="shared" si="55"/>
        <v>0</v>
      </c>
      <c r="AC120" s="13">
        <f t="shared" si="55"/>
        <v>0</v>
      </c>
      <c r="AD120" s="13">
        <f t="shared" si="55"/>
        <v>0</v>
      </c>
      <c r="AE120" s="13">
        <f t="shared" si="55"/>
        <v>0</v>
      </c>
      <c r="AF120" s="13">
        <f t="shared" si="55"/>
        <v>0</v>
      </c>
      <c r="AG120" s="13">
        <f t="shared" si="55"/>
        <v>0</v>
      </c>
    </row>
    <row r="121" spans="1:33" x14ac:dyDescent="0.25">
      <c r="A121" s="8">
        <v>2</v>
      </c>
      <c r="B121" s="11">
        <f t="shared" ref="B121" si="63">ROUND(B59*100/$B$67,4)</f>
        <v>1.6509</v>
      </c>
      <c r="C121" s="11">
        <f t="shared" si="18"/>
        <v>1.6395</v>
      </c>
      <c r="D121" s="13">
        <f t="shared" si="55"/>
        <v>0.78349999999999997</v>
      </c>
      <c r="E121" s="13">
        <f t="shared" si="55"/>
        <v>2.2800000000000001E-2</v>
      </c>
      <c r="F121" s="13">
        <f t="shared" si="55"/>
        <v>4.2000000000000003E-2</v>
      </c>
      <c r="G121" s="13">
        <f t="shared" si="55"/>
        <v>0</v>
      </c>
      <c r="H121" s="13">
        <f t="shared" si="55"/>
        <v>2.1600000000000001E-2</v>
      </c>
      <c r="I121" s="13">
        <f t="shared" si="55"/>
        <v>0.14810000000000001</v>
      </c>
      <c r="J121" s="13">
        <f t="shared" si="55"/>
        <v>0.2913</v>
      </c>
      <c r="K121" s="13">
        <f t="shared" si="55"/>
        <v>0.18340000000000001</v>
      </c>
      <c r="L121" s="13">
        <f t="shared" si="55"/>
        <v>1.44E-2</v>
      </c>
      <c r="M121" s="13">
        <f t="shared" si="55"/>
        <v>3.3000000000000002E-2</v>
      </c>
      <c r="N121" s="13">
        <f t="shared" si="55"/>
        <v>8.3900000000000002E-2</v>
      </c>
      <c r="O121" s="13">
        <f t="shared" si="55"/>
        <v>1.5599999999999999E-2</v>
      </c>
      <c r="P121" s="11">
        <f t="shared" si="55"/>
        <v>1.0200000000000001E-2</v>
      </c>
      <c r="Q121" s="13">
        <f t="shared" si="55"/>
        <v>3.0000000000000001E-3</v>
      </c>
      <c r="R121" s="13">
        <f t="shared" si="55"/>
        <v>0</v>
      </c>
      <c r="S121" s="13">
        <f t="shared" si="55"/>
        <v>1.1999999999999999E-3</v>
      </c>
      <c r="T121" s="13">
        <f t="shared" si="55"/>
        <v>0</v>
      </c>
      <c r="U121" s="13">
        <f t="shared" si="55"/>
        <v>0</v>
      </c>
      <c r="V121" s="13">
        <f t="shared" si="55"/>
        <v>0</v>
      </c>
      <c r="W121" s="13">
        <f t="shared" si="55"/>
        <v>6.0000000000000001E-3</v>
      </c>
      <c r="X121" s="11">
        <f t="shared" si="55"/>
        <v>1.1999999999999999E-3</v>
      </c>
      <c r="Y121" s="13">
        <f t="shared" si="55"/>
        <v>1.1999999999999999E-3</v>
      </c>
      <c r="Z121" s="13">
        <f t="shared" si="55"/>
        <v>0</v>
      </c>
      <c r="AA121" s="13">
        <f t="shared" si="55"/>
        <v>0</v>
      </c>
      <c r="AB121" s="13">
        <f t="shared" si="55"/>
        <v>0</v>
      </c>
      <c r="AC121" s="13">
        <f t="shared" si="55"/>
        <v>0</v>
      </c>
      <c r="AD121" s="13">
        <f t="shared" si="55"/>
        <v>0</v>
      </c>
      <c r="AE121" s="13">
        <f t="shared" si="55"/>
        <v>0</v>
      </c>
      <c r="AF121" s="13">
        <f t="shared" si="55"/>
        <v>0</v>
      </c>
      <c r="AG121" s="13">
        <f t="shared" si="55"/>
        <v>0</v>
      </c>
    </row>
    <row r="122" spans="1:33" x14ac:dyDescent="0.25">
      <c r="A122" s="8">
        <v>3</v>
      </c>
      <c r="B122" s="11">
        <f t="shared" ref="B122" si="64">ROUND(B60*100/$B$67,4)</f>
        <v>1.6778999999999999</v>
      </c>
      <c r="C122" s="11">
        <f t="shared" si="18"/>
        <v>1.6749000000000001</v>
      </c>
      <c r="D122" s="13">
        <f t="shared" ref="D122:AG130" si="65">ROUND(D60*100/$B$67,4)</f>
        <v>0.84099999999999997</v>
      </c>
      <c r="E122" s="13">
        <f t="shared" si="65"/>
        <v>0.03</v>
      </c>
      <c r="F122" s="13">
        <f t="shared" si="65"/>
        <v>5.0999999999999997E-2</v>
      </c>
      <c r="G122" s="13">
        <f t="shared" si="65"/>
        <v>0</v>
      </c>
      <c r="H122" s="13">
        <f t="shared" si="65"/>
        <v>2.2800000000000001E-2</v>
      </c>
      <c r="I122" s="13">
        <f t="shared" si="65"/>
        <v>0.1583</v>
      </c>
      <c r="J122" s="13">
        <f t="shared" si="65"/>
        <v>0.21820000000000001</v>
      </c>
      <c r="K122" s="13">
        <f t="shared" si="65"/>
        <v>0.17319999999999999</v>
      </c>
      <c r="L122" s="13">
        <f t="shared" si="65"/>
        <v>2.46E-2</v>
      </c>
      <c r="M122" s="13">
        <f t="shared" si="65"/>
        <v>3.9600000000000003E-2</v>
      </c>
      <c r="N122" s="13">
        <f t="shared" si="65"/>
        <v>9.2899999999999996E-2</v>
      </c>
      <c r="O122" s="13">
        <f t="shared" si="65"/>
        <v>2.3400000000000001E-2</v>
      </c>
      <c r="P122" s="11">
        <f t="shared" si="65"/>
        <v>2.3999999999999998E-3</v>
      </c>
      <c r="Q122" s="13">
        <f t="shared" si="65"/>
        <v>5.9999999999999995E-4</v>
      </c>
      <c r="R122" s="13">
        <f t="shared" si="65"/>
        <v>0</v>
      </c>
      <c r="S122" s="13">
        <f t="shared" si="65"/>
        <v>0</v>
      </c>
      <c r="T122" s="13">
        <f t="shared" si="65"/>
        <v>0</v>
      </c>
      <c r="U122" s="13">
        <f t="shared" si="65"/>
        <v>0</v>
      </c>
      <c r="V122" s="13">
        <f t="shared" si="65"/>
        <v>0</v>
      </c>
      <c r="W122" s="13">
        <f t="shared" si="65"/>
        <v>1.8E-3</v>
      </c>
      <c r="X122" s="11">
        <f t="shared" si="65"/>
        <v>5.9999999999999995E-4</v>
      </c>
      <c r="Y122" s="13">
        <f t="shared" si="65"/>
        <v>5.9999999999999995E-4</v>
      </c>
      <c r="Z122" s="13">
        <f t="shared" si="65"/>
        <v>0</v>
      </c>
      <c r="AA122" s="13">
        <f t="shared" si="65"/>
        <v>0</v>
      </c>
      <c r="AB122" s="13">
        <f t="shared" si="65"/>
        <v>0</v>
      </c>
      <c r="AC122" s="13">
        <f t="shared" si="65"/>
        <v>0</v>
      </c>
      <c r="AD122" s="13">
        <f t="shared" si="65"/>
        <v>0</v>
      </c>
      <c r="AE122" s="13">
        <f t="shared" si="65"/>
        <v>0</v>
      </c>
      <c r="AF122" s="13">
        <f t="shared" si="65"/>
        <v>0</v>
      </c>
      <c r="AG122" s="13">
        <f t="shared" si="65"/>
        <v>0</v>
      </c>
    </row>
    <row r="123" spans="1:33" x14ac:dyDescent="0.25">
      <c r="A123" s="8">
        <v>4</v>
      </c>
      <c r="B123" s="11">
        <f t="shared" ref="B123" si="66">ROUND(B61*100/$B$67,4)</f>
        <v>0.63360000000000005</v>
      </c>
      <c r="C123" s="11">
        <f t="shared" si="18"/>
        <v>0.61919999999999997</v>
      </c>
      <c r="D123" s="13">
        <f t="shared" si="65"/>
        <v>0.36449999999999999</v>
      </c>
      <c r="E123" s="13">
        <f t="shared" si="65"/>
        <v>9.5999999999999992E-3</v>
      </c>
      <c r="F123" s="13">
        <f t="shared" si="65"/>
        <v>1.26E-2</v>
      </c>
      <c r="G123" s="13">
        <f t="shared" si="65"/>
        <v>0</v>
      </c>
      <c r="H123" s="13">
        <f t="shared" si="65"/>
        <v>6.6E-3</v>
      </c>
      <c r="I123" s="13">
        <f t="shared" si="65"/>
        <v>5.3400000000000003E-2</v>
      </c>
      <c r="J123" s="13">
        <f t="shared" si="65"/>
        <v>6.1699999999999998E-2</v>
      </c>
      <c r="K123" s="13">
        <f t="shared" si="65"/>
        <v>6.5299999999999997E-2</v>
      </c>
      <c r="L123" s="13">
        <f t="shared" si="65"/>
        <v>3.0000000000000001E-3</v>
      </c>
      <c r="M123" s="13">
        <f t="shared" si="65"/>
        <v>1.0800000000000001E-2</v>
      </c>
      <c r="N123" s="13">
        <f t="shared" si="65"/>
        <v>2.8199999999999999E-2</v>
      </c>
      <c r="O123" s="13">
        <f t="shared" si="65"/>
        <v>3.5999999999999999E-3</v>
      </c>
      <c r="P123" s="11">
        <f t="shared" si="65"/>
        <v>1.38E-2</v>
      </c>
      <c r="Q123" s="13">
        <f t="shared" si="65"/>
        <v>1.2E-2</v>
      </c>
      <c r="R123" s="13">
        <f t="shared" si="65"/>
        <v>0</v>
      </c>
      <c r="S123" s="13">
        <f t="shared" si="65"/>
        <v>0</v>
      </c>
      <c r="T123" s="13">
        <f t="shared" si="65"/>
        <v>0</v>
      </c>
      <c r="U123" s="13">
        <f t="shared" si="65"/>
        <v>0</v>
      </c>
      <c r="V123" s="13">
        <f t="shared" si="65"/>
        <v>0</v>
      </c>
      <c r="W123" s="13">
        <f t="shared" si="65"/>
        <v>1.8E-3</v>
      </c>
      <c r="X123" s="11">
        <f t="shared" si="65"/>
        <v>5.9999999999999995E-4</v>
      </c>
      <c r="Y123" s="13">
        <f t="shared" si="65"/>
        <v>5.9999999999999995E-4</v>
      </c>
      <c r="Z123" s="13">
        <f t="shared" si="65"/>
        <v>0</v>
      </c>
      <c r="AA123" s="13">
        <f t="shared" si="65"/>
        <v>0</v>
      </c>
      <c r="AB123" s="13">
        <f t="shared" si="65"/>
        <v>0</v>
      </c>
      <c r="AC123" s="13">
        <f t="shared" si="65"/>
        <v>0</v>
      </c>
      <c r="AD123" s="13">
        <f t="shared" si="65"/>
        <v>0</v>
      </c>
      <c r="AE123" s="13">
        <f t="shared" si="65"/>
        <v>0</v>
      </c>
      <c r="AF123" s="13">
        <f t="shared" si="65"/>
        <v>0</v>
      </c>
      <c r="AG123" s="13">
        <f t="shared" si="65"/>
        <v>0</v>
      </c>
    </row>
    <row r="124" spans="1:33" x14ac:dyDescent="0.25">
      <c r="A124" s="8">
        <v>5</v>
      </c>
      <c r="B124" s="11">
        <f t="shared" ref="B124" si="67">ROUND(B62*100/$B$67,4)</f>
        <v>2.7766999999999999</v>
      </c>
      <c r="C124" s="11">
        <f t="shared" si="18"/>
        <v>2.6772</v>
      </c>
      <c r="D124" s="13">
        <f t="shared" si="65"/>
        <v>1.3422000000000001</v>
      </c>
      <c r="E124" s="13">
        <f t="shared" si="65"/>
        <v>4.6199999999999998E-2</v>
      </c>
      <c r="F124" s="13">
        <f t="shared" si="65"/>
        <v>8.4500000000000006E-2</v>
      </c>
      <c r="G124" s="13">
        <f t="shared" si="65"/>
        <v>0</v>
      </c>
      <c r="H124" s="13">
        <f t="shared" si="65"/>
        <v>3.9600000000000003E-2</v>
      </c>
      <c r="I124" s="13">
        <f t="shared" si="65"/>
        <v>0.2326</v>
      </c>
      <c r="J124" s="13">
        <f t="shared" si="65"/>
        <v>0.36870000000000003</v>
      </c>
      <c r="K124" s="13">
        <f t="shared" si="65"/>
        <v>0.32969999999999999</v>
      </c>
      <c r="L124" s="13">
        <f t="shared" si="65"/>
        <v>1.7399999999999999E-2</v>
      </c>
      <c r="M124" s="13">
        <f t="shared" si="65"/>
        <v>5.8700000000000002E-2</v>
      </c>
      <c r="N124" s="13">
        <f t="shared" si="65"/>
        <v>0.1421</v>
      </c>
      <c r="O124" s="13">
        <f t="shared" si="65"/>
        <v>1.5599999999999999E-2</v>
      </c>
      <c r="P124" s="11">
        <f t="shared" si="65"/>
        <v>9.8900000000000002E-2</v>
      </c>
      <c r="Q124" s="13">
        <f t="shared" si="65"/>
        <v>8.2699999999999996E-2</v>
      </c>
      <c r="R124" s="13">
        <f t="shared" si="65"/>
        <v>0</v>
      </c>
      <c r="S124" s="13">
        <f t="shared" si="65"/>
        <v>1.8E-3</v>
      </c>
      <c r="T124" s="13">
        <f t="shared" si="65"/>
        <v>3.0000000000000001E-3</v>
      </c>
      <c r="U124" s="13">
        <f t="shared" si="65"/>
        <v>0</v>
      </c>
      <c r="V124" s="13">
        <f t="shared" si="65"/>
        <v>0</v>
      </c>
      <c r="W124" s="13">
        <f t="shared" si="65"/>
        <v>1.14E-2</v>
      </c>
      <c r="X124" s="11">
        <f t="shared" si="65"/>
        <v>5.9999999999999995E-4</v>
      </c>
      <c r="Y124" s="13">
        <f t="shared" si="65"/>
        <v>0</v>
      </c>
      <c r="Z124" s="13">
        <f t="shared" si="65"/>
        <v>5.9999999999999995E-4</v>
      </c>
      <c r="AA124" s="13">
        <f t="shared" si="65"/>
        <v>0</v>
      </c>
      <c r="AB124" s="13">
        <f t="shared" si="65"/>
        <v>0</v>
      </c>
      <c r="AC124" s="13">
        <f t="shared" si="65"/>
        <v>0</v>
      </c>
      <c r="AD124" s="13">
        <f t="shared" si="65"/>
        <v>0</v>
      </c>
      <c r="AE124" s="13">
        <f t="shared" si="65"/>
        <v>0</v>
      </c>
      <c r="AF124" s="13">
        <f t="shared" si="65"/>
        <v>0</v>
      </c>
      <c r="AG124" s="13">
        <f t="shared" si="65"/>
        <v>0</v>
      </c>
    </row>
    <row r="125" spans="1:33" x14ac:dyDescent="0.25">
      <c r="A125" s="8">
        <v>6</v>
      </c>
      <c r="B125" s="11">
        <f t="shared" ref="B125" si="68">ROUND(B63*100/$B$67,4)</f>
        <v>1.2109000000000001</v>
      </c>
      <c r="C125" s="11">
        <f t="shared" si="18"/>
        <v>1.2079</v>
      </c>
      <c r="D125" s="13">
        <f t="shared" si="65"/>
        <v>0.6492</v>
      </c>
      <c r="E125" s="13">
        <f t="shared" si="65"/>
        <v>1.7399999999999999E-2</v>
      </c>
      <c r="F125" s="13">
        <f t="shared" si="65"/>
        <v>3.0599999999999999E-2</v>
      </c>
      <c r="G125" s="13">
        <f t="shared" si="65"/>
        <v>0</v>
      </c>
      <c r="H125" s="13">
        <f t="shared" si="65"/>
        <v>2.0400000000000001E-2</v>
      </c>
      <c r="I125" s="13">
        <f t="shared" si="65"/>
        <v>9.8900000000000002E-2</v>
      </c>
      <c r="J125" s="13">
        <f t="shared" si="65"/>
        <v>0.1613</v>
      </c>
      <c r="K125" s="13">
        <f t="shared" si="65"/>
        <v>0.1361</v>
      </c>
      <c r="L125" s="13">
        <f t="shared" si="65"/>
        <v>1.14E-2</v>
      </c>
      <c r="M125" s="13">
        <f t="shared" si="65"/>
        <v>2.2800000000000001E-2</v>
      </c>
      <c r="N125" s="13">
        <f t="shared" si="65"/>
        <v>5.3400000000000003E-2</v>
      </c>
      <c r="O125" s="13">
        <f t="shared" si="65"/>
        <v>6.6E-3</v>
      </c>
      <c r="P125" s="11">
        <f t="shared" si="65"/>
        <v>2.3999999999999998E-3</v>
      </c>
      <c r="Q125" s="13">
        <f t="shared" si="65"/>
        <v>0</v>
      </c>
      <c r="R125" s="13">
        <f t="shared" si="65"/>
        <v>0</v>
      </c>
      <c r="S125" s="13">
        <f t="shared" si="65"/>
        <v>5.9999999999999995E-4</v>
      </c>
      <c r="T125" s="13">
        <f t="shared" si="65"/>
        <v>5.9999999999999995E-4</v>
      </c>
      <c r="U125" s="13">
        <f t="shared" si="65"/>
        <v>0</v>
      </c>
      <c r="V125" s="13">
        <f t="shared" si="65"/>
        <v>0</v>
      </c>
      <c r="W125" s="13">
        <f t="shared" si="65"/>
        <v>1.1999999999999999E-3</v>
      </c>
      <c r="X125" s="11">
        <f t="shared" si="65"/>
        <v>5.9999999999999995E-4</v>
      </c>
      <c r="Y125" s="13">
        <f t="shared" si="65"/>
        <v>5.9999999999999995E-4</v>
      </c>
      <c r="Z125" s="13">
        <f t="shared" si="65"/>
        <v>0</v>
      </c>
      <c r="AA125" s="13">
        <f t="shared" si="65"/>
        <v>0</v>
      </c>
      <c r="AB125" s="13">
        <f t="shared" si="65"/>
        <v>0</v>
      </c>
      <c r="AC125" s="13">
        <f t="shared" si="65"/>
        <v>0</v>
      </c>
      <c r="AD125" s="13">
        <f t="shared" si="65"/>
        <v>0</v>
      </c>
      <c r="AE125" s="13">
        <f t="shared" si="65"/>
        <v>0</v>
      </c>
      <c r="AF125" s="13">
        <f t="shared" si="65"/>
        <v>0</v>
      </c>
      <c r="AG125" s="13">
        <f t="shared" si="65"/>
        <v>0</v>
      </c>
    </row>
    <row r="126" spans="1:33" x14ac:dyDescent="0.25">
      <c r="A126" s="8">
        <v>7</v>
      </c>
      <c r="B126" s="11">
        <f t="shared" ref="B126" si="69">ROUND(B64*100/$B$67,4)</f>
        <v>1.6857</v>
      </c>
      <c r="C126" s="11">
        <f t="shared" si="18"/>
        <v>1.6820999999999999</v>
      </c>
      <c r="D126" s="13">
        <f t="shared" si="65"/>
        <v>0.87519999999999998</v>
      </c>
      <c r="E126" s="13">
        <f t="shared" si="65"/>
        <v>2.7E-2</v>
      </c>
      <c r="F126" s="13">
        <f t="shared" si="65"/>
        <v>7.1300000000000002E-2</v>
      </c>
      <c r="G126" s="13">
        <f t="shared" si="65"/>
        <v>0</v>
      </c>
      <c r="H126" s="13">
        <f t="shared" si="65"/>
        <v>3.5400000000000001E-2</v>
      </c>
      <c r="I126" s="13">
        <f t="shared" si="65"/>
        <v>0.14030000000000001</v>
      </c>
      <c r="J126" s="13">
        <f t="shared" si="65"/>
        <v>0.22239999999999999</v>
      </c>
      <c r="K126" s="13">
        <f t="shared" si="65"/>
        <v>0.17860000000000001</v>
      </c>
      <c r="L126" s="13">
        <f t="shared" si="65"/>
        <v>6.6E-3</v>
      </c>
      <c r="M126" s="13">
        <f t="shared" si="65"/>
        <v>2.8199999999999999E-2</v>
      </c>
      <c r="N126" s="13">
        <f t="shared" si="65"/>
        <v>8.09E-2</v>
      </c>
      <c r="O126" s="13">
        <f t="shared" si="65"/>
        <v>1.6199999999999999E-2</v>
      </c>
      <c r="P126" s="11">
        <f t="shared" si="65"/>
        <v>3.0000000000000001E-3</v>
      </c>
      <c r="Q126" s="13">
        <f t="shared" si="65"/>
        <v>5.9999999999999995E-4</v>
      </c>
      <c r="R126" s="13">
        <f t="shared" si="65"/>
        <v>0</v>
      </c>
      <c r="S126" s="13">
        <f t="shared" si="65"/>
        <v>5.9999999999999995E-4</v>
      </c>
      <c r="T126" s="13">
        <f t="shared" si="65"/>
        <v>0</v>
      </c>
      <c r="U126" s="13">
        <f t="shared" si="65"/>
        <v>0</v>
      </c>
      <c r="V126" s="13">
        <f t="shared" si="65"/>
        <v>0</v>
      </c>
      <c r="W126" s="13">
        <f t="shared" si="65"/>
        <v>1.8E-3</v>
      </c>
      <c r="X126" s="11">
        <f t="shared" si="65"/>
        <v>5.9999999999999995E-4</v>
      </c>
      <c r="Y126" s="13">
        <f t="shared" si="65"/>
        <v>5.9999999999999995E-4</v>
      </c>
      <c r="Z126" s="13">
        <f t="shared" si="65"/>
        <v>0</v>
      </c>
      <c r="AA126" s="13">
        <f t="shared" si="65"/>
        <v>0</v>
      </c>
      <c r="AB126" s="13">
        <f t="shared" si="65"/>
        <v>0</v>
      </c>
      <c r="AC126" s="13">
        <f t="shared" si="65"/>
        <v>0</v>
      </c>
      <c r="AD126" s="13">
        <f t="shared" si="65"/>
        <v>0</v>
      </c>
      <c r="AE126" s="13">
        <f t="shared" si="65"/>
        <v>0</v>
      </c>
      <c r="AF126" s="13">
        <f t="shared" si="65"/>
        <v>0</v>
      </c>
      <c r="AG126" s="13">
        <f t="shared" si="65"/>
        <v>0</v>
      </c>
    </row>
    <row r="127" spans="1:33" x14ac:dyDescent="0.25">
      <c r="A127" s="8">
        <v>8</v>
      </c>
      <c r="B127" s="11">
        <f t="shared" ref="B127" si="70">ROUND(B65*100/$B$67,4)</f>
        <v>0.8327</v>
      </c>
      <c r="C127" s="11">
        <f t="shared" si="18"/>
        <v>0.82609999999999995</v>
      </c>
      <c r="D127" s="13">
        <f t="shared" si="65"/>
        <v>0.41720000000000002</v>
      </c>
      <c r="E127" s="13">
        <f t="shared" si="65"/>
        <v>8.9999999999999993E-3</v>
      </c>
      <c r="F127" s="13">
        <f t="shared" si="65"/>
        <v>2.46E-2</v>
      </c>
      <c r="G127" s="13">
        <f t="shared" si="65"/>
        <v>0</v>
      </c>
      <c r="H127" s="13">
        <f t="shared" si="65"/>
        <v>1.5599999999999999E-2</v>
      </c>
      <c r="I127" s="13">
        <f t="shared" si="65"/>
        <v>6.1699999999999998E-2</v>
      </c>
      <c r="J127" s="13">
        <f t="shared" si="65"/>
        <v>0.12590000000000001</v>
      </c>
      <c r="K127" s="13">
        <f t="shared" si="65"/>
        <v>0.10249999999999999</v>
      </c>
      <c r="L127" s="13">
        <f t="shared" si="65"/>
        <v>5.4000000000000003E-3</v>
      </c>
      <c r="M127" s="13">
        <f t="shared" si="65"/>
        <v>1.8599999999999998E-2</v>
      </c>
      <c r="N127" s="13">
        <f t="shared" si="65"/>
        <v>4.1399999999999999E-2</v>
      </c>
      <c r="O127" s="13">
        <f t="shared" si="65"/>
        <v>4.1999999999999997E-3</v>
      </c>
      <c r="P127" s="11">
        <f t="shared" si="65"/>
        <v>6.6E-3</v>
      </c>
      <c r="Q127" s="13">
        <f t="shared" si="65"/>
        <v>3.0000000000000001E-3</v>
      </c>
      <c r="R127" s="13">
        <f t="shared" si="65"/>
        <v>0</v>
      </c>
      <c r="S127" s="13">
        <f t="shared" si="65"/>
        <v>1.8E-3</v>
      </c>
      <c r="T127" s="13">
        <f t="shared" si="65"/>
        <v>0</v>
      </c>
      <c r="U127" s="13">
        <f t="shared" si="65"/>
        <v>0</v>
      </c>
      <c r="V127" s="13">
        <f t="shared" si="65"/>
        <v>0</v>
      </c>
      <c r="W127" s="13">
        <f t="shared" si="65"/>
        <v>1.8E-3</v>
      </c>
      <c r="X127" s="11">
        <f t="shared" si="65"/>
        <v>0</v>
      </c>
      <c r="Y127" s="13">
        <f t="shared" si="65"/>
        <v>0</v>
      </c>
      <c r="Z127" s="13">
        <f t="shared" si="65"/>
        <v>0</v>
      </c>
      <c r="AA127" s="13">
        <f t="shared" si="65"/>
        <v>0</v>
      </c>
      <c r="AB127" s="13">
        <f t="shared" si="65"/>
        <v>0</v>
      </c>
      <c r="AC127" s="13">
        <f t="shared" si="65"/>
        <v>0</v>
      </c>
      <c r="AD127" s="13">
        <f t="shared" si="65"/>
        <v>0</v>
      </c>
      <c r="AE127" s="13">
        <f t="shared" si="65"/>
        <v>0</v>
      </c>
      <c r="AF127" s="13">
        <f t="shared" si="65"/>
        <v>0</v>
      </c>
      <c r="AG127" s="13">
        <f t="shared" si="65"/>
        <v>0</v>
      </c>
    </row>
    <row r="128" spans="1:33" x14ac:dyDescent="0.25">
      <c r="A128" s="8">
        <v>9</v>
      </c>
      <c r="B128" s="11">
        <f t="shared" ref="B128" si="71">ROUND(B66*100/$B$67,4)</f>
        <v>0.24940000000000001</v>
      </c>
      <c r="C128" s="11">
        <f t="shared" si="18"/>
        <v>0.2482</v>
      </c>
      <c r="D128" s="13">
        <f t="shared" si="65"/>
        <v>0.13669999999999999</v>
      </c>
      <c r="E128" s="13">
        <f t="shared" si="65"/>
        <v>5.4000000000000003E-3</v>
      </c>
      <c r="F128" s="13">
        <f t="shared" si="65"/>
        <v>1.0200000000000001E-2</v>
      </c>
      <c r="G128" s="13">
        <f t="shared" si="65"/>
        <v>0</v>
      </c>
      <c r="H128" s="13">
        <f t="shared" si="65"/>
        <v>1.8E-3</v>
      </c>
      <c r="I128" s="13">
        <f t="shared" si="65"/>
        <v>1.44E-2</v>
      </c>
      <c r="J128" s="13">
        <f t="shared" si="65"/>
        <v>3.8399999999999997E-2</v>
      </c>
      <c r="K128" s="13">
        <f t="shared" si="65"/>
        <v>2.7E-2</v>
      </c>
      <c r="L128" s="13">
        <f t="shared" si="65"/>
        <v>5.9999999999999995E-4</v>
      </c>
      <c r="M128" s="13">
        <f t="shared" si="65"/>
        <v>4.7999999999999996E-3</v>
      </c>
      <c r="N128" s="13">
        <f t="shared" si="65"/>
        <v>8.9999999999999993E-3</v>
      </c>
      <c r="O128" s="13">
        <f t="shared" si="65"/>
        <v>0</v>
      </c>
      <c r="P128" s="11">
        <f t="shared" si="65"/>
        <v>1.1999999999999999E-3</v>
      </c>
      <c r="Q128" s="13">
        <f t="shared" si="65"/>
        <v>0</v>
      </c>
      <c r="R128" s="13">
        <f t="shared" si="65"/>
        <v>0</v>
      </c>
      <c r="S128" s="13">
        <f t="shared" si="65"/>
        <v>5.9999999999999995E-4</v>
      </c>
      <c r="T128" s="13">
        <f t="shared" si="65"/>
        <v>0</v>
      </c>
      <c r="U128" s="13">
        <f t="shared" si="65"/>
        <v>0</v>
      </c>
      <c r="V128" s="13">
        <f t="shared" si="65"/>
        <v>0</v>
      </c>
      <c r="W128" s="13">
        <f t="shared" si="65"/>
        <v>5.9999999999999995E-4</v>
      </c>
      <c r="X128" s="11">
        <f t="shared" si="65"/>
        <v>0</v>
      </c>
      <c r="Y128" s="13">
        <f t="shared" si="65"/>
        <v>0</v>
      </c>
      <c r="Z128" s="13">
        <f t="shared" si="65"/>
        <v>0</v>
      </c>
      <c r="AA128" s="13">
        <f t="shared" si="65"/>
        <v>0</v>
      </c>
      <c r="AB128" s="13">
        <f t="shared" si="65"/>
        <v>0</v>
      </c>
      <c r="AC128" s="13">
        <f t="shared" si="65"/>
        <v>0</v>
      </c>
      <c r="AD128" s="13">
        <f t="shared" si="65"/>
        <v>0</v>
      </c>
      <c r="AE128" s="13">
        <f t="shared" si="65"/>
        <v>0</v>
      </c>
      <c r="AF128" s="13">
        <f t="shared" si="65"/>
        <v>0</v>
      </c>
      <c r="AG128" s="13">
        <f t="shared" si="65"/>
        <v>0</v>
      </c>
    </row>
    <row r="129" spans="1:33" x14ac:dyDescent="0.25">
      <c r="A129" s="7" t="s">
        <v>0</v>
      </c>
      <c r="B129" s="11">
        <f t="shared" ref="B129" si="72">ROUND(B67*100/$B$67,4)</f>
        <v>100</v>
      </c>
      <c r="C129" s="11">
        <f t="shared" si="18"/>
        <v>98.146500000000003</v>
      </c>
      <c r="D129" s="12">
        <f t="shared" si="65"/>
        <v>44.2697</v>
      </c>
      <c r="E129" s="12">
        <f t="shared" si="65"/>
        <v>2.2480000000000002</v>
      </c>
      <c r="F129" s="12">
        <f t="shared" si="65"/>
        <v>4.2531999999999996</v>
      </c>
      <c r="G129" s="12">
        <f t="shared" si="65"/>
        <v>4.0800000000000003E-2</v>
      </c>
      <c r="H129" s="12">
        <f t="shared" si="65"/>
        <v>5.3460000000000001</v>
      </c>
      <c r="I129" s="12">
        <f t="shared" si="65"/>
        <v>6.1913</v>
      </c>
      <c r="J129" s="12">
        <f t="shared" si="65"/>
        <v>24.290199999999999</v>
      </c>
      <c r="K129" s="12">
        <f t="shared" si="65"/>
        <v>3.6172</v>
      </c>
      <c r="L129" s="12">
        <f t="shared" si="65"/>
        <v>1.0622</v>
      </c>
      <c r="M129" s="12">
        <f t="shared" si="65"/>
        <v>3.6633</v>
      </c>
      <c r="N129" s="12">
        <f t="shared" si="65"/>
        <v>1.7000999999999999</v>
      </c>
      <c r="O129" s="12">
        <f t="shared" si="65"/>
        <v>1.4644999999999999</v>
      </c>
      <c r="P129" s="11">
        <f t="shared" si="65"/>
        <v>1.7211000000000001</v>
      </c>
      <c r="Q129" s="12">
        <f t="shared" si="65"/>
        <v>0.50290000000000001</v>
      </c>
      <c r="R129" s="12">
        <f t="shared" si="65"/>
        <v>5.4000000000000003E-3</v>
      </c>
      <c r="S129" s="12">
        <f t="shared" si="65"/>
        <v>5.9299999999999999E-2</v>
      </c>
      <c r="T129" s="12">
        <f t="shared" si="65"/>
        <v>2.46E-2</v>
      </c>
      <c r="U129" s="12">
        <f t="shared" si="65"/>
        <v>0</v>
      </c>
      <c r="V129" s="12">
        <f t="shared" si="65"/>
        <v>3.5999999999999999E-3</v>
      </c>
      <c r="W129" s="12">
        <f t="shared" si="65"/>
        <v>1.1252</v>
      </c>
      <c r="X129" s="11">
        <f t="shared" si="65"/>
        <v>0.13250000000000001</v>
      </c>
      <c r="Y129" s="12">
        <f t="shared" si="65"/>
        <v>9.35E-2</v>
      </c>
      <c r="Z129" s="12">
        <f t="shared" si="65"/>
        <v>7.7999999999999996E-3</v>
      </c>
      <c r="AA129" s="12">
        <f t="shared" si="65"/>
        <v>1.14E-2</v>
      </c>
      <c r="AB129" s="12">
        <f t="shared" si="65"/>
        <v>5.9999999999999995E-4</v>
      </c>
      <c r="AC129" s="12">
        <f t="shared" si="65"/>
        <v>0</v>
      </c>
      <c r="AD129" s="12">
        <f t="shared" si="65"/>
        <v>3.5999999999999999E-3</v>
      </c>
      <c r="AE129" s="12">
        <f t="shared" si="65"/>
        <v>7.1999999999999998E-3</v>
      </c>
      <c r="AF129" s="12">
        <f t="shared" si="65"/>
        <v>3.5999999999999999E-3</v>
      </c>
      <c r="AG129" s="12">
        <f t="shared" si="65"/>
        <v>4.7999999999999996E-3</v>
      </c>
    </row>
    <row r="130" spans="1:33" x14ac:dyDescent="0.25">
      <c r="A130" s="8">
        <v>1</v>
      </c>
      <c r="B130" s="11">
        <f t="shared" ref="B130" si="73">ROUND(B68*100/$B$67,4)</f>
        <v>32.240900000000003</v>
      </c>
      <c r="C130" s="11">
        <f t="shared" si="18"/>
        <v>31.7164</v>
      </c>
      <c r="D130" s="13">
        <f t="shared" si="65"/>
        <v>14.567500000000001</v>
      </c>
      <c r="E130" s="13">
        <f t="shared" si="65"/>
        <v>0.68100000000000005</v>
      </c>
      <c r="F130" s="13">
        <f t="shared" si="65"/>
        <v>1.3632</v>
      </c>
      <c r="G130" s="13">
        <f t="shared" si="65"/>
        <v>7.7999999999999996E-3</v>
      </c>
      <c r="H130" s="13">
        <f t="shared" si="65"/>
        <v>1.6389</v>
      </c>
      <c r="I130" s="13">
        <f t="shared" si="65"/>
        <v>1.9369000000000001</v>
      </c>
      <c r="J130" s="13">
        <f t="shared" si="65"/>
        <v>8.1905000000000001</v>
      </c>
      <c r="K130" s="13">
        <f t="shared" si="65"/>
        <v>1.0353000000000001</v>
      </c>
      <c r="L130" s="13">
        <f t="shared" si="65"/>
        <v>0.30209999999999998</v>
      </c>
      <c r="M130" s="13">
        <f t="shared" si="65"/>
        <v>1.1264000000000001</v>
      </c>
      <c r="N130" s="13">
        <f t="shared" si="65"/>
        <v>0.47839999999999999</v>
      </c>
      <c r="O130" s="13">
        <f t="shared" si="65"/>
        <v>0.38850000000000001</v>
      </c>
      <c r="P130" s="11">
        <f t="shared" si="65"/>
        <v>0.46100000000000002</v>
      </c>
      <c r="Q130" s="13">
        <f t="shared" si="65"/>
        <v>4.8599999999999997E-2</v>
      </c>
      <c r="R130" s="13">
        <f t="shared" si="65"/>
        <v>0</v>
      </c>
      <c r="S130" s="13">
        <f t="shared" ref="D130:AG138" si="74">ROUND(S68*100/$B$67,4)</f>
        <v>3.6600000000000001E-2</v>
      </c>
      <c r="T130" s="13">
        <f t="shared" si="74"/>
        <v>4.1999999999999997E-3</v>
      </c>
      <c r="U130" s="13">
        <f t="shared" si="74"/>
        <v>0</v>
      </c>
      <c r="V130" s="13">
        <f t="shared" si="74"/>
        <v>0</v>
      </c>
      <c r="W130" s="13">
        <f t="shared" si="74"/>
        <v>0.37169999999999997</v>
      </c>
      <c r="X130" s="11">
        <f t="shared" si="74"/>
        <v>6.3500000000000001E-2</v>
      </c>
      <c r="Y130" s="13">
        <f t="shared" si="74"/>
        <v>4.7399999999999998E-2</v>
      </c>
      <c r="Z130" s="13">
        <f t="shared" si="74"/>
        <v>3.0000000000000001E-3</v>
      </c>
      <c r="AA130" s="13">
        <f t="shared" si="74"/>
        <v>7.7999999999999996E-3</v>
      </c>
      <c r="AB130" s="13">
        <f t="shared" si="74"/>
        <v>5.9999999999999995E-4</v>
      </c>
      <c r="AC130" s="13">
        <f t="shared" si="74"/>
        <v>0</v>
      </c>
      <c r="AD130" s="13">
        <f t="shared" si="74"/>
        <v>1.8E-3</v>
      </c>
      <c r="AE130" s="13">
        <f t="shared" si="74"/>
        <v>1.1999999999999999E-3</v>
      </c>
      <c r="AF130" s="13">
        <f t="shared" si="74"/>
        <v>5.9999999999999995E-4</v>
      </c>
      <c r="AG130" s="13">
        <f t="shared" si="74"/>
        <v>1.1999999999999999E-3</v>
      </c>
    </row>
    <row r="131" spans="1:33" x14ac:dyDescent="0.25">
      <c r="A131" s="8">
        <v>2</v>
      </c>
      <c r="B131" s="11">
        <f t="shared" ref="B131" si="75">ROUND(B69*100/$B$67,4)</f>
        <v>10.52</v>
      </c>
      <c r="C131" s="11">
        <f t="shared" si="18"/>
        <v>10.390499999999999</v>
      </c>
      <c r="D131" s="13">
        <f t="shared" si="74"/>
        <v>4.5625</v>
      </c>
      <c r="E131" s="13">
        <f t="shared" si="74"/>
        <v>0.25659999999999999</v>
      </c>
      <c r="F131" s="13">
        <f t="shared" si="74"/>
        <v>0.43580000000000002</v>
      </c>
      <c r="G131" s="13">
        <f t="shared" si="74"/>
        <v>3.5999999999999999E-3</v>
      </c>
      <c r="H131" s="13">
        <f t="shared" si="74"/>
        <v>0.46039999999999998</v>
      </c>
      <c r="I131" s="13">
        <f t="shared" si="74"/>
        <v>0.66</v>
      </c>
      <c r="J131" s="13">
        <f t="shared" si="74"/>
        <v>2.8666</v>
      </c>
      <c r="K131" s="13">
        <f t="shared" si="74"/>
        <v>0.3609</v>
      </c>
      <c r="L131" s="13">
        <f t="shared" si="74"/>
        <v>9.2299999999999993E-2</v>
      </c>
      <c r="M131" s="13">
        <f t="shared" si="74"/>
        <v>0.38369999999999999</v>
      </c>
      <c r="N131" s="13">
        <f t="shared" si="74"/>
        <v>0.1613</v>
      </c>
      <c r="O131" s="13">
        <f t="shared" si="74"/>
        <v>0.1469</v>
      </c>
      <c r="P131" s="11">
        <f t="shared" si="74"/>
        <v>0.1211</v>
      </c>
      <c r="Q131" s="13">
        <f t="shared" si="74"/>
        <v>1.14E-2</v>
      </c>
      <c r="R131" s="13">
        <f t="shared" si="74"/>
        <v>0</v>
      </c>
      <c r="S131" s="13">
        <f t="shared" si="74"/>
        <v>1.1999999999999999E-3</v>
      </c>
      <c r="T131" s="13">
        <f t="shared" si="74"/>
        <v>5.9999999999999995E-4</v>
      </c>
      <c r="U131" s="13">
        <f t="shared" si="74"/>
        <v>0</v>
      </c>
      <c r="V131" s="13">
        <f t="shared" si="74"/>
        <v>1.1999999999999999E-3</v>
      </c>
      <c r="W131" s="13">
        <f t="shared" si="74"/>
        <v>0.1067</v>
      </c>
      <c r="X131" s="11">
        <f t="shared" si="74"/>
        <v>8.3999999999999995E-3</v>
      </c>
      <c r="Y131" s="13">
        <f t="shared" si="74"/>
        <v>5.4000000000000003E-3</v>
      </c>
      <c r="Z131" s="13">
        <f t="shared" si="74"/>
        <v>1.1999999999999999E-3</v>
      </c>
      <c r="AA131" s="13">
        <f t="shared" si="74"/>
        <v>0</v>
      </c>
      <c r="AB131" s="13">
        <f t="shared" si="74"/>
        <v>0</v>
      </c>
      <c r="AC131" s="13">
        <f t="shared" si="74"/>
        <v>0</v>
      </c>
      <c r="AD131" s="13">
        <f t="shared" si="74"/>
        <v>5.9999999999999995E-4</v>
      </c>
      <c r="AE131" s="13">
        <f t="shared" si="74"/>
        <v>0</v>
      </c>
      <c r="AF131" s="13">
        <f t="shared" si="74"/>
        <v>1.1999999999999999E-3</v>
      </c>
      <c r="AG131" s="13">
        <f t="shared" si="74"/>
        <v>0</v>
      </c>
    </row>
    <row r="132" spans="1:33" x14ac:dyDescent="0.25">
      <c r="A132" s="8">
        <v>3</v>
      </c>
      <c r="B132" s="11">
        <f t="shared" ref="B132" si="76">ROUND(B70*100/$B$67,4)</f>
        <v>12.089399999999999</v>
      </c>
      <c r="C132" s="11">
        <f t="shared" si="18"/>
        <v>11.9191</v>
      </c>
      <c r="D132" s="13">
        <f t="shared" si="74"/>
        <v>5.0186999999999999</v>
      </c>
      <c r="E132" s="13">
        <f t="shared" si="74"/>
        <v>0.29549999999999998</v>
      </c>
      <c r="F132" s="13">
        <f t="shared" si="74"/>
        <v>0.5161</v>
      </c>
      <c r="G132" s="13">
        <f t="shared" si="74"/>
        <v>4.1999999999999997E-3</v>
      </c>
      <c r="H132" s="13">
        <f t="shared" si="74"/>
        <v>0.66420000000000001</v>
      </c>
      <c r="I132" s="13">
        <f t="shared" si="74"/>
        <v>0.84040000000000004</v>
      </c>
      <c r="J132" s="13">
        <f t="shared" si="74"/>
        <v>2.8714</v>
      </c>
      <c r="K132" s="13">
        <f t="shared" si="74"/>
        <v>0.48380000000000001</v>
      </c>
      <c r="L132" s="13">
        <f t="shared" si="74"/>
        <v>0.25600000000000001</v>
      </c>
      <c r="M132" s="13">
        <f t="shared" si="74"/>
        <v>0.49819999999999998</v>
      </c>
      <c r="N132" s="13">
        <f t="shared" si="74"/>
        <v>0.26079999999999998</v>
      </c>
      <c r="O132" s="13">
        <f t="shared" si="74"/>
        <v>0.20979999999999999</v>
      </c>
      <c r="P132" s="11">
        <f t="shared" si="74"/>
        <v>0.16070000000000001</v>
      </c>
      <c r="Q132" s="13">
        <f t="shared" si="74"/>
        <v>7.7999999999999996E-3</v>
      </c>
      <c r="R132" s="13">
        <f t="shared" si="74"/>
        <v>0</v>
      </c>
      <c r="S132" s="13">
        <f t="shared" si="74"/>
        <v>0</v>
      </c>
      <c r="T132" s="13">
        <f t="shared" si="74"/>
        <v>1.8E-3</v>
      </c>
      <c r="U132" s="13">
        <f t="shared" si="74"/>
        <v>0</v>
      </c>
      <c r="V132" s="13">
        <f t="shared" si="74"/>
        <v>0</v>
      </c>
      <c r="W132" s="13">
        <f t="shared" si="74"/>
        <v>0.15110000000000001</v>
      </c>
      <c r="X132" s="11">
        <f t="shared" si="74"/>
        <v>9.5999999999999992E-3</v>
      </c>
      <c r="Y132" s="13">
        <f t="shared" si="74"/>
        <v>6.6E-3</v>
      </c>
      <c r="Z132" s="13">
        <f t="shared" si="74"/>
        <v>5.9999999999999995E-4</v>
      </c>
      <c r="AA132" s="13">
        <f t="shared" si="74"/>
        <v>1.1999999999999999E-3</v>
      </c>
      <c r="AB132" s="13">
        <f t="shared" si="74"/>
        <v>0</v>
      </c>
      <c r="AC132" s="13">
        <f t="shared" si="74"/>
        <v>0</v>
      </c>
      <c r="AD132" s="13">
        <f t="shared" si="74"/>
        <v>0</v>
      </c>
      <c r="AE132" s="13">
        <f t="shared" si="74"/>
        <v>5.9999999999999995E-4</v>
      </c>
      <c r="AF132" s="13">
        <f t="shared" si="74"/>
        <v>5.9999999999999995E-4</v>
      </c>
      <c r="AG132" s="13">
        <f t="shared" si="74"/>
        <v>0</v>
      </c>
    </row>
    <row r="133" spans="1:33" x14ac:dyDescent="0.25">
      <c r="A133" s="8">
        <v>4</v>
      </c>
      <c r="B133" s="11">
        <f t="shared" ref="B133" si="77">ROUND(B71*100/$B$67,4)</f>
        <v>4.1974</v>
      </c>
      <c r="C133" s="11">
        <f t="shared" si="18"/>
        <v>3.9990000000000001</v>
      </c>
      <c r="D133" s="13">
        <f t="shared" si="74"/>
        <v>1.8787</v>
      </c>
      <c r="E133" s="13">
        <f t="shared" si="74"/>
        <v>7.9699999999999993E-2</v>
      </c>
      <c r="F133" s="13">
        <f t="shared" si="74"/>
        <v>0.17560000000000001</v>
      </c>
      <c r="G133" s="13">
        <f t="shared" si="74"/>
        <v>0</v>
      </c>
      <c r="H133" s="13">
        <f t="shared" si="74"/>
        <v>0.28349999999999997</v>
      </c>
      <c r="I133" s="13">
        <f t="shared" si="74"/>
        <v>0.24940000000000001</v>
      </c>
      <c r="J133" s="13">
        <f t="shared" si="74"/>
        <v>0.85540000000000005</v>
      </c>
      <c r="K133" s="13">
        <f t="shared" si="74"/>
        <v>0.1409</v>
      </c>
      <c r="L133" s="13">
        <f t="shared" si="74"/>
        <v>2.9399999999999999E-2</v>
      </c>
      <c r="M133" s="13">
        <f t="shared" si="74"/>
        <v>0.15709999999999999</v>
      </c>
      <c r="N133" s="13">
        <f t="shared" si="74"/>
        <v>6.59E-2</v>
      </c>
      <c r="O133" s="13">
        <f t="shared" si="74"/>
        <v>8.3299999999999999E-2</v>
      </c>
      <c r="P133" s="11">
        <f t="shared" si="74"/>
        <v>0.19539999999999999</v>
      </c>
      <c r="Q133" s="13">
        <f t="shared" si="74"/>
        <v>0.12230000000000001</v>
      </c>
      <c r="R133" s="13">
        <f t="shared" si="74"/>
        <v>3.0000000000000001E-3</v>
      </c>
      <c r="S133" s="13">
        <f t="shared" si="74"/>
        <v>5.9999999999999995E-4</v>
      </c>
      <c r="T133" s="13">
        <f t="shared" si="74"/>
        <v>1.1999999999999999E-3</v>
      </c>
      <c r="U133" s="13">
        <f t="shared" si="74"/>
        <v>0</v>
      </c>
      <c r="V133" s="13">
        <f t="shared" si="74"/>
        <v>0</v>
      </c>
      <c r="W133" s="13">
        <f t="shared" si="74"/>
        <v>6.83E-2</v>
      </c>
      <c r="X133" s="11">
        <f t="shared" si="74"/>
        <v>3.0000000000000001E-3</v>
      </c>
      <c r="Y133" s="13">
        <f t="shared" si="74"/>
        <v>2.3999999999999998E-3</v>
      </c>
      <c r="Z133" s="13">
        <f t="shared" si="74"/>
        <v>0</v>
      </c>
      <c r="AA133" s="13">
        <f t="shared" si="74"/>
        <v>0</v>
      </c>
      <c r="AB133" s="13">
        <f t="shared" si="74"/>
        <v>0</v>
      </c>
      <c r="AC133" s="13">
        <f t="shared" si="74"/>
        <v>0</v>
      </c>
      <c r="AD133" s="13">
        <f t="shared" si="74"/>
        <v>0</v>
      </c>
      <c r="AE133" s="13">
        <f t="shared" si="74"/>
        <v>0</v>
      </c>
      <c r="AF133" s="13">
        <f t="shared" si="74"/>
        <v>0</v>
      </c>
      <c r="AG133" s="13">
        <f t="shared" si="74"/>
        <v>5.9999999999999995E-4</v>
      </c>
    </row>
    <row r="134" spans="1:33" x14ac:dyDescent="0.25">
      <c r="A134" s="8">
        <v>5</v>
      </c>
      <c r="B134" s="11">
        <f t="shared" ref="B134" si="78">ROUND(B72*100/$B$67,4)</f>
        <v>15.868399999999999</v>
      </c>
      <c r="C134" s="11">
        <f t="shared" si="18"/>
        <v>15.3498</v>
      </c>
      <c r="D134" s="13">
        <f t="shared" si="74"/>
        <v>6.8667999999999996</v>
      </c>
      <c r="E134" s="13">
        <f t="shared" si="74"/>
        <v>0.3543</v>
      </c>
      <c r="F134" s="13">
        <f t="shared" si="74"/>
        <v>0.64559999999999995</v>
      </c>
      <c r="G134" s="13">
        <f t="shared" si="74"/>
        <v>3.5999999999999999E-3</v>
      </c>
      <c r="H134" s="13">
        <f t="shared" si="74"/>
        <v>0.9627</v>
      </c>
      <c r="I134" s="13">
        <f t="shared" si="74"/>
        <v>1.0148999999999999</v>
      </c>
      <c r="J134" s="13">
        <f t="shared" si="74"/>
        <v>3.5602</v>
      </c>
      <c r="K134" s="13">
        <f t="shared" si="74"/>
        <v>0.63900000000000001</v>
      </c>
      <c r="L134" s="13">
        <f t="shared" si="74"/>
        <v>0.1409</v>
      </c>
      <c r="M134" s="13">
        <f t="shared" si="74"/>
        <v>0.6109</v>
      </c>
      <c r="N134" s="13">
        <f t="shared" si="74"/>
        <v>0.29430000000000001</v>
      </c>
      <c r="O134" s="13">
        <f t="shared" si="74"/>
        <v>0.25659999999999999</v>
      </c>
      <c r="P134" s="11">
        <f t="shared" si="74"/>
        <v>0.50290000000000001</v>
      </c>
      <c r="Q134" s="13">
        <f t="shared" si="74"/>
        <v>0.27639999999999998</v>
      </c>
      <c r="R134" s="13">
        <f t="shared" si="74"/>
        <v>2.3999999999999998E-3</v>
      </c>
      <c r="S134" s="13">
        <f t="shared" si="74"/>
        <v>8.3999999999999995E-3</v>
      </c>
      <c r="T134" s="13">
        <f t="shared" si="74"/>
        <v>1.32E-2</v>
      </c>
      <c r="U134" s="13">
        <f t="shared" si="74"/>
        <v>0</v>
      </c>
      <c r="V134" s="13">
        <f t="shared" si="74"/>
        <v>0</v>
      </c>
      <c r="W134" s="13">
        <f t="shared" si="74"/>
        <v>0.2026</v>
      </c>
      <c r="X134" s="11">
        <f t="shared" si="74"/>
        <v>1.5599999999999999E-2</v>
      </c>
      <c r="Y134" s="13">
        <f t="shared" si="74"/>
        <v>1.14E-2</v>
      </c>
      <c r="Z134" s="13">
        <f t="shared" si="74"/>
        <v>2.3999999999999998E-3</v>
      </c>
      <c r="AA134" s="13">
        <f t="shared" si="74"/>
        <v>5.9999999999999995E-4</v>
      </c>
      <c r="AB134" s="13">
        <f t="shared" si="74"/>
        <v>0</v>
      </c>
      <c r="AC134" s="13">
        <f t="shared" si="74"/>
        <v>0</v>
      </c>
      <c r="AD134" s="13">
        <f t="shared" si="74"/>
        <v>5.9999999999999995E-4</v>
      </c>
      <c r="AE134" s="13">
        <f t="shared" si="74"/>
        <v>0</v>
      </c>
      <c r="AF134" s="13">
        <f t="shared" si="74"/>
        <v>5.9999999999999995E-4</v>
      </c>
      <c r="AG134" s="13">
        <f t="shared" si="74"/>
        <v>0</v>
      </c>
    </row>
    <row r="135" spans="1:33" x14ac:dyDescent="0.25">
      <c r="A135" s="8">
        <v>6</v>
      </c>
      <c r="B135" s="11">
        <f t="shared" ref="B135" si="79">ROUND(B73*100/$B$67,4)</f>
        <v>7.1306000000000003</v>
      </c>
      <c r="C135" s="11">
        <f t="shared" si="18"/>
        <v>7.0496999999999996</v>
      </c>
      <c r="D135" s="13">
        <f t="shared" si="74"/>
        <v>3.3618000000000001</v>
      </c>
      <c r="E135" s="13">
        <f t="shared" si="74"/>
        <v>0.16250000000000001</v>
      </c>
      <c r="F135" s="13">
        <f t="shared" si="74"/>
        <v>0.29909999999999998</v>
      </c>
      <c r="G135" s="13">
        <f t="shared" si="74"/>
        <v>4.1999999999999997E-3</v>
      </c>
      <c r="H135" s="13">
        <f t="shared" si="74"/>
        <v>0.37830000000000003</v>
      </c>
      <c r="I135" s="13">
        <f t="shared" si="74"/>
        <v>0.41959999999999997</v>
      </c>
      <c r="J135" s="13">
        <f t="shared" si="74"/>
        <v>1.6515</v>
      </c>
      <c r="K135" s="13">
        <f t="shared" si="74"/>
        <v>0.26019999999999999</v>
      </c>
      <c r="L135" s="13">
        <f t="shared" si="74"/>
        <v>5.9299999999999999E-2</v>
      </c>
      <c r="M135" s="13">
        <f t="shared" si="74"/>
        <v>0.24879999999999999</v>
      </c>
      <c r="N135" s="13">
        <f t="shared" si="74"/>
        <v>0.11990000000000001</v>
      </c>
      <c r="O135" s="13">
        <f t="shared" si="74"/>
        <v>8.4500000000000006E-2</v>
      </c>
      <c r="P135" s="11">
        <f t="shared" si="74"/>
        <v>7.1300000000000002E-2</v>
      </c>
      <c r="Q135" s="13">
        <f t="shared" si="74"/>
        <v>5.4000000000000003E-3</v>
      </c>
      <c r="R135" s="13">
        <f t="shared" si="74"/>
        <v>0</v>
      </c>
      <c r="S135" s="13">
        <f t="shared" si="74"/>
        <v>5.9999999999999995E-4</v>
      </c>
      <c r="T135" s="13">
        <f t="shared" si="74"/>
        <v>1.1999999999999999E-3</v>
      </c>
      <c r="U135" s="13">
        <f t="shared" si="74"/>
        <v>0</v>
      </c>
      <c r="V135" s="13">
        <f t="shared" si="74"/>
        <v>0</v>
      </c>
      <c r="W135" s="13">
        <f t="shared" si="74"/>
        <v>6.4100000000000004E-2</v>
      </c>
      <c r="X135" s="11">
        <f t="shared" si="74"/>
        <v>9.5999999999999992E-3</v>
      </c>
      <c r="Y135" s="13">
        <f t="shared" si="74"/>
        <v>9.5999999999999992E-3</v>
      </c>
      <c r="Z135" s="13">
        <f t="shared" si="74"/>
        <v>0</v>
      </c>
      <c r="AA135" s="13">
        <f t="shared" si="74"/>
        <v>0</v>
      </c>
      <c r="AB135" s="13">
        <f t="shared" si="74"/>
        <v>0</v>
      </c>
      <c r="AC135" s="13">
        <f t="shared" si="74"/>
        <v>0</v>
      </c>
      <c r="AD135" s="13">
        <f t="shared" si="74"/>
        <v>0</v>
      </c>
      <c r="AE135" s="13">
        <f t="shared" si="74"/>
        <v>0</v>
      </c>
      <c r="AF135" s="13">
        <f t="shared" si="74"/>
        <v>0</v>
      </c>
      <c r="AG135" s="13">
        <f t="shared" si="74"/>
        <v>0</v>
      </c>
    </row>
    <row r="136" spans="1:33" x14ac:dyDescent="0.25">
      <c r="A136" s="8">
        <v>7</v>
      </c>
      <c r="B136" s="11">
        <f t="shared" ref="B136" si="80">ROUND(B74*100/$B$67,4)</f>
        <v>11.176399999999999</v>
      </c>
      <c r="C136" s="11">
        <f t="shared" si="18"/>
        <v>11.0595</v>
      </c>
      <c r="D136" s="13">
        <f t="shared" si="74"/>
        <v>4.9024000000000001</v>
      </c>
      <c r="E136" s="13">
        <f t="shared" si="74"/>
        <v>0.28349999999999997</v>
      </c>
      <c r="F136" s="13">
        <f t="shared" si="74"/>
        <v>0.55030000000000001</v>
      </c>
      <c r="G136" s="13">
        <f t="shared" si="74"/>
        <v>8.9999999999999993E-3</v>
      </c>
      <c r="H136" s="13">
        <f t="shared" si="74"/>
        <v>0.67979999999999996</v>
      </c>
      <c r="I136" s="13">
        <f t="shared" si="74"/>
        <v>0.6804</v>
      </c>
      <c r="J136" s="13">
        <f t="shared" si="74"/>
        <v>2.6017000000000001</v>
      </c>
      <c r="K136" s="13">
        <f t="shared" si="74"/>
        <v>0.40939999999999999</v>
      </c>
      <c r="L136" s="13">
        <f t="shared" si="74"/>
        <v>0.1217</v>
      </c>
      <c r="M136" s="13">
        <f t="shared" si="74"/>
        <v>0.4214</v>
      </c>
      <c r="N136" s="13">
        <f t="shared" si="74"/>
        <v>0.19839999999999999</v>
      </c>
      <c r="O136" s="13">
        <f t="shared" si="74"/>
        <v>0.2014</v>
      </c>
      <c r="P136" s="11">
        <f t="shared" si="74"/>
        <v>0.1091</v>
      </c>
      <c r="Q136" s="13">
        <f t="shared" si="74"/>
        <v>9.5999999999999992E-3</v>
      </c>
      <c r="R136" s="13">
        <f t="shared" si="74"/>
        <v>0</v>
      </c>
      <c r="S136" s="13">
        <f t="shared" si="74"/>
        <v>5.9999999999999995E-4</v>
      </c>
      <c r="T136" s="13">
        <f t="shared" si="74"/>
        <v>1.8E-3</v>
      </c>
      <c r="U136" s="13">
        <f t="shared" si="74"/>
        <v>0</v>
      </c>
      <c r="V136" s="13">
        <f t="shared" si="74"/>
        <v>0</v>
      </c>
      <c r="W136" s="13">
        <f t="shared" si="74"/>
        <v>9.7100000000000006E-2</v>
      </c>
      <c r="X136" s="11">
        <f t="shared" si="74"/>
        <v>7.7999999999999996E-3</v>
      </c>
      <c r="Y136" s="13">
        <f t="shared" si="74"/>
        <v>4.7999999999999996E-3</v>
      </c>
      <c r="Z136" s="13">
        <f t="shared" si="74"/>
        <v>0</v>
      </c>
      <c r="AA136" s="13">
        <f t="shared" si="74"/>
        <v>1.8E-3</v>
      </c>
      <c r="AB136" s="13">
        <f t="shared" si="74"/>
        <v>0</v>
      </c>
      <c r="AC136" s="13">
        <f t="shared" si="74"/>
        <v>0</v>
      </c>
      <c r="AD136" s="13">
        <f t="shared" si="74"/>
        <v>0</v>
      </c>
      <c r="AE136" s="13">
        <f t="shared" si="74"/>
        <v>5.9999999999999995E-4</v>
      </c>
      <c r="AF136" s="13">
        <f t="shared" si="74"/>
        <v>5.9999999999999995E-4</v>
      </c>
      <c r="AG136" s="13">
        <f t="shared" si="74"/>
        <v>0</v>
      </c>
    </row>
    <row r="137" spans="1:33" x14ac:dyDescent="0.25">
      <c r="A137" s="8">
        <v>8</v>
      </c>
      <c r="B137" s="11">
        <f t="shared" ref="B137" si="81">ROUND(B75*100/$B$67,4)</f>
        <v>4.1859999999999999</v>
      </c>
      <c r="C137" s="11">
        <f t="shared" si="18"/>
        <v>4.1056999999999997</v>
      </c>
      <c r="D137" s="13">
        <f t="shared" si="74"/>
        <v>1.8146</v>
      </c>
      <c r="E137" s="13">
        <f t="shared" si="74"/>
        <v>8.6900000000000005E-2</v>
      </c>
      <c r="F137" s="13">
        <f t="shared" si="74"/>
        <v>0.15049999999999999</v>
      </c>
      <c r="G137" s="13">
        <f t="shared" si="74"/>
        <v>7.1999999999999998E-3</v>
      </c>
      <c r="H137" s="13">
        <f t="shared" si="74"/>
        <v>0.18459999999999999</v>
      </c>
      <c r="I137" s="13">
        <f t="shared" si="74"/>
        <v>0.2626</v>
      </c>
      <c r="J137" s="13">
        <f t="shared" si="74"/>
        <v>1.0461</v>
      </c>
      <c r="K137" s="13">
        <f t="shared" si="74"/>
        <v>0.214</v>
      </c>
      <c r="L137" s="13">
        <f t="shared" si="74"/>
        <v>4.3200000000000002E-2</v>
      </c>
      <c r="M137" s="13">
        <f t="shared" si="74"/>
        <v>0.13850000000000001</v>
      </c>
      <c r="N137" s="13">
        <f t="shared" si="74"/>
        <v>9.2899999999999996E-2</v>
      </c>
      <c r="O137" s="13">
        <f t="shared" si="74"/>
        <v>6.4699999999999994E-2</v>
      </c>
      <c r="P137" s="11">
        <f t="shared" si="74"/>
        <v>6.7100000000000007E-2</v>
      </c>
      <c r="Q137" s="13">
        <f t="shared" si="74"/>
        <v>1.6199999999999999E-2</v>
      </c>
      <c r="R137" s="13">
        <f t="shared" si="74"/>
        <v>0</v>
      </c>
      <c r="S137" s="13">
        <f t="shared" si="74"/>
        <v>1.0800000000000001E-2</v>
      </c>
      <c r="T137" s="13">
        <f t="shared" si="74"/>
        <v>0</v>
      </c>
      <c r="U137" s="13">
        <f t="shared" si="74"/>
        <v>0</v>
      </c>
      <c r="V137" s="13">
        <f t="shared" si="74"/>
        <v>2.3999999999999998E-3</v>
      </c>
      <c r="W137" s="13">
        <f t="shared" si="74"/>
        <v>3.78E-2</v>
      </c>
      <c r="X137" s="11">
        <f t="shared" si="74"/>
        <v>1.32E-2</v>
      </c>
      <c r="Y137" s="13">
        <f t="shared" si="74"/>
        <v>4.1999999999999997E-3</v>
      </c>
      <c r="Z137" s="13">
        <f t="shared" si="74"/>
        <v>5.9999999999999995E-4</v>
      </c>
      <c r="AA137" s="13">
        <f t="shared" si="74"/>
        <v>0</v>
      </c>
      <c r="AB137" s="13">
        <f t="shared" si="74"/>
        <v>0</v>
      </c>
      <c r="AC137" s="13">
        <f t="shared" si="74"/>
        <v>0</v>
      </c>
      <c r="AD137" s="13">
        <f t="shared" si="74"/>
        <v>5.9999999999999995E-4</v>
      </c>
      <c r="AE137" s="13">
        <f t="shared" si="74"/>
        <v>4.7999999999999996E-3</v>
      </c>
      <c r="AF137" s="13">
        <f t="shared" si="74"/>
        <v>0</v>
      </c>
      <c r="AG137" s="13">
        <f t="shared" si="74"/>
        <v>3.0000000000000001E-3</v>
      </c>
    </row>
    <row r="138" spans="1:33" x14ac:dyDescent="0.25">
      <c r="A138" s="8">
        <v>9</v>
      </c>
      <c r="B138" s="11">
        <f t="shared" si="18"/>
        <v>2.5909</v>
      </c>
      <c r="C138" s="11">
        <f t="shared" si="18"/>
        <v>2.5567000000000002</v>
      </c>
      <c r="D138" s="13">
        <f t="shared" si="74"/>
        <v>1.2966</v>
      </c>
      <c r="E138" s="13">
        <f t="shared" si="74"/>
        <v>4.8000000000000001E-2</v>
      </c>
      <c r="F138" s="13">
        <f t="shared" si="74"/>
        <v>0.1169</v>
      </c>
      <c r="G138" s="13">
        <f t="shared" si="74"/>
        <v>1.1999999999999999E-3</v>
      </c>
      <c r="H138" s="13">
        <f t="shared" si="74"/>
        <v>9.35E-2</v>
      </c>
      <c r="I138" s="13">
        <f t="shared" si="74"/>
        <v>0.12709999999999999</v>
      </c>
      <c r="J138" s="13">
        <f t="shared" si="74"/>
        <v>0.64680000000000004</v>
      </c>
      <c r="K138" s="13">
        <f t="shared" si="74"/>
        <v>7.3700000000000002E-2</v>
      </c>
      <c r="L138" s="13">
        <f t="shared" si="74"/>
        <v>1.7399999999999999E-2</v>
      </c>
      <c r="M138" s="13">
        <f t="shared" si="74"/>
        <v>7.85E-2</v>
      </c>
      <c r="N138" s="13">
        <f t="shared" si="74"/>
        <v>2.8199999999999999E-2</v>
      </c>
      <c r="O138" s="13">
        <f t="shared" si="74"/>
        <v>2.8799999999999999E-2</v>
      </c>
      <c r="P138" s="11">
        <f t="shared" si="74"/>
        <v>3.2399999999999998E-2</v>
      </c>
      <c r="Q138" s="13">
        <f t="shared" si="74"/>
        <v>5.4000000000000003E-3</v>
      </c>
      <c r="R138" s="13">
        <f t="shared" si="74"/>
        <v>0</v>
      </c>
      <c r="S138" s="13">
        <f t="shared" si="74"/>
        <v>5.9999999999999995E-4</v>
      </c>
      <c r="T138" s="13">
        <f t="shared" si="74"/>
        <v>5.9999999999999995E-4</v>
      </c>
      <c r="U138" s="13">
        <f t="shared" si="74"/>
        <v>0</v>
      </c>
      <c r="V138" s="13">
        <f t="shared" si="74"/>
        <v>0</v>
      </c>
      <c r="W138" s="13">
        <f t="shared" si="74"/>
        <v>2.58E-2</v>
      </c>
      <c r="X138" s="11">
        <f t="shared" si="74"/>
        <v>1.8E-3</v>
      </c>
      <c r="Y138" s="13">
        <f t="shared" si="74"/>
        <v>1.8E-3</v>
      </c>
      <c r="Z138" s="13">
        <f t="shared" si="74"/>
        <v>0</v>
      </c>
      <c r="AA138" s="13">
        <f t="shared" si="74"/>
        <v>0</v>
      </c>
      <c r="AB138" s="13">
        <f t="shared" si="74"/>
        <v>0</v>
      </c>
      <c r="AC138" s="13">
        <f t="shared" si="74"/>
        <v>0</v>
      </c>
      <c r="AD138" s="13">
        <f t="shared" si="74"/>
        <v>0</v>
      </c>
      <c r="AE138" s="13">
        <f t="shared" si="74"/>
        <v>0</v>
      </c>
      <c r="AF138" s="13">
        <f t="shared" si="74"/>
        <v>0</v>
      </c>
      <c r="AG138" s="13">
        <f t="shared" si="74"/>
        <v>0</v>
      </c>
    </row>
  </sheetData>
  <pageMargins left="0.7" right="0.7" top="0.75" bottom="0.75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долей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Марина Морозова</cp:lastModifiedBy>
  <dcterms:created xsi:type="dcterms:W3CDTF">2015-03-06T05:40:53Z</dcterms:created>
  <dcterms:modified xsi:type="dcterms:W3CDTF">2015-03-24T07:17:56Z</dcterms:modified>
</cp:coreProperties>
</file>