
<file path=[Content_Types].xml><?xml version="1.0" encoding="utf-8"?>
<Types xmlns="http://schemas.openxmlformats.org/package/2006/content-types">
  <Override PartName="/xl/tables/table3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-15" windowWidth="15480" windowHeight="6090" activeTab="5"/>
  </bookViews>
  <sheets>
    <sheet name="Лист9" sheetId="9" r:id="rId1"/>
    <sheet name="1" sheetId="4" r:id="rId2"/>
    <sheet name="2" sheetId="6" r:id="rId3"/>
    <sheet name="3" sheetId="7" r:id="rId4"/>
    <sheet name="Итог" sheetId="8" r:id="rId5"/>
    <sheet name="Лист1" sheetId="10" r:id="rId6"/>
  </sheets>
  <calcPr calcId="125725"/>
  <pivotCaches>
    <pivotCache cacheId="0" r:id="rId7"/>
  </pivotCaches>
</workbook>
</file>

<file path=xl/calcChain.xml><?xml version="1.0" encoding="utf-8"?>
<calcChain xmlns="http://schemas.openxmlformats.org/spreadsheetml/2006/main">
  <c r="D2" i="10"/>
  <c r="D3"/>
  <c r="D4"/>
  <c r="E2"/>
  <c r="F2"/>
  <c r="F3"/>
  <c r="G2"/>
  <c r="G3"/>
  <c r="G4"/>
  <c r="I2"/>
  <c r="I3"/>
  <c r="I4"/>
  <c r="D5"/>
  <c r="E5"/>
  <c r="F5"/>
  <c r="G5"/>
  <c r="I5"/>
  <c r="D6"/>
  <c r="D7"/>
  <c r="D8"/>
  <c r="F6"/>
  <c r="F7"/>
  <c r="F8"/>
  <c r="F9"/>
  <c r="G6"/>
  <c r="G7"/>
  <c r="G8"/>
  <c r="G9"/>
  <c r="I6"/>
  <c r="I7"/>
  <c r="I8"/>
  <c r="I9"/>
  <c r="D10"/>
  <c r="D11"/>
  <c r="D12"/>
  <c r="D13"/>
  <c r="E10"/>
  <c r="F10"/>
  <c r="F11"/>
  <c r="F12"/>
  <c r="F13"/>
  <c r="G10"/>
  <c r="G11"/>
  <c r="G12"/>
  <c r="G13"/>
  <c r="I10"/>
  <c r="I11"/>
  <c r="I12"/>
  <c r="I13"/>
  <c r="D14"/>
  <c r="E14"/>
  <c r="F14"/>
  <c r="G14"/>
  <c r="I14"/>
  <c r="D15"/>
  <c r="D16"/>
  <c r="D17"/>
  <c r="F15"/>
  <c r="F16"/>
  <c r="F17"/>
  <c r="G15"/>
  <c r="G16"/>
  <c r="G17"/>
  <c r="I15"/>
  <c r="I16"/>
  <c r="I17"/>
  <c r="D18"/>
  <c r="E18"/>
  <c r="E19"/>
  <c r="F18"/>
  <c r="G18"/>
  <c r="G19"/>
  <c r="I18"/>
  <c r="I19"/>
  <c r="D20"/>
  <c r="D21"/>
  <c r="D22"/>
  <c r="F20"/>
  <c r="F21"/>
  <c r="F22"/>
  <c r="G20"/>
  <c r="G21"/>
  <c r="G22"/>
  <c r="I20"/>
  <c r="I21"/>
  <c r="I22"/>
  <c r="D23"/>
  <c r="E23"/>
  <c r="F23"/>
  <c r="G23"/>
  <c r="I23"/>
  <c r="D24"/>
  <c r="D25"/>
  <c r="D26"/>
  <c r="F24"/>
  <c r="F25"/>
  <c r="F26"/>
  <c r="G24"/>
  <c r="G25"/>
  <c r="G26"/>
  <c r="I24"/>
  <c r="I25"/>
  <c r="I26"/>
  <c r="D27"/>
  <c r="D28"/>
  <c r="D29"/>
  <c r="E27"/>
  <c r="E28"/>
  <c r="F27"/>
  <c r="F28"/>
  <c r="F29"/>
  <c r="G27"/>
  <c r="G28"/>
  <c r="G29"/>
  <c r="I27"/>
  <c r="I28"/>
  <c r="I29"/>
  <c r="D30"/>
  <c r="E30"/>
  <c r="F30"/>
  <c r="G30"/>
  <c r="I30"/>
  <c r="D31"/>
  <c r="D32"/>
  <c r="D33"/>
  <c r="E31"/>
  <c r="E32"/>
  <c r="F31"/>
  <c r="F32"/>
  <c r="F33"/>
  <c r="G31"/>
  <c r="G32"/>
  <c r="G33"/>
  <c r="I31"/>
  <c r="I32"/>
  <c r="I33"/>
  <c r="D34"/>
  <c r="E34"/>
  <c r="F34"/>
  <c r="G34"/>
  <c r="I34"/>
</calcChain>
</file>

<file path=xl/sharedStrings.xml><?xml version="1.0" encoding="utf-8"?>
<sst xmlns="http://schemas.openxmlformats.org/spreadsheetml/2006/main" count="166" uniqueCount="55">
  <si>
    <t>Предприятие</t>
  </si>
  <si>
    <t>№</t>
  </si>
  <si>
    <t>Продукция</t>
  </si>
  <si>
    <t>Качество</t>
  </si>
  <si>
    <t>Снежок</t>
  </si>
  <si>
    <t>Лужок</t>
  </si>
  <si>
    <t>Творожок</t>
  </si>
  <si>
    <t>Пушок</t>
  </si>
  <si>
    <t>Листок</t>
  </si>
  <si>
    <t>апвва</t>
  </si>
  <si>
    <t>плпш</t>
  </si>
  <si>
    <t>одюиолжр</t>
  </si>
  <si>
    <t>zbsdf</t>
  </si>
  <si>
    <t>hcghkbj</t>
  </si>
  <si>
    <t>gyjdtyj</t>
  </si>
  <si>
    <t>fghghkl</t>
  </si>
  <si>
    <t>gvbnxfg</t>
  </si>
  <si>
    <t>xfgjl</t>
  </si>
  <si>
    <t>xfghn</t>
  </si>
  <si>
    <t>gxhkcgh</t>
  </si>
  <si>
    <t>cghjmcgfj</t>
  </si>
  <si>
    <t>cghjcgj</t>
  </si>
  <si>
    <t>xfghv</t>
  </si>
  <si>
    <t>bnv bm</t>
  </si>
  <si>
    <t>бь иб ибт</t>
  </si>
  <si>
    <t>пртваы</t>
  </si>
  <si>
    <t>fgsdg</t>
  </si>
  <si>
    <t>zfdgsfzgxdf</t>
  </si>
  <si>
    <t>dghghjghk</t>
  </si>
  <si>
    <t>kghkghjk</t>
  </si>
  <si>
    <t>vcbvbmnjk;p</t>
  </si>
  <si>
    <t>ohpoi[</t>
  </si>
  <si>
    <t>poj['jol'/./</t>
  </si>
  <si>
    <t>?m,./iohlyvuk</t>
  </si>
  <si>
    <t>ромлмрол</t>
  </si>
  <si>
    <t>kvnmhj</t>
  </si>
  <si>
    <t>vhjknk,m mg</t>
  </si>
  <si>
    <t>Тип</t>
  </si>
  <si>
    <t>Рейтинг</t>
  </si>
  <si>
    <t>Серия</t>
  </si>
  <si>
    <t>Повтор</t>
  </si>
  <si>
    <t>V</t>
  </si>
  <si>
    <t>-</t>
  </si>
  <si>
    <t>15</t>
  </si>
  <si>
    <t>23</t>
  </si>
  <si>
    <t>645445</t>
  </si>
  <si>
    <t>456456</t>
  </si>
  <si>
    <t>Количество по полю Значение</t>
  </si>
  <si>
    <t>Названия столбцов</t>
  </si>
  <si>
    <t>Названия строк</t>
  </si>
  <si>
    <t>(пусто)</t>
  </si>
  <si>
    <t>Общий итог</t>
  </si>
  <si>
    <t>Страница1</t>
  </si>
  <si>
    <t>(Все)</t>
  </si>
  <si>
    <t>9359130 (1)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</si>
</sst>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1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1" xfId="0" applyNumberFormat="1" applyFont="1" applyBorder="1"/>
    <xf numFmtId="0" fontId="0" fillId="0" borderId="1" xfId="0" applyFont="1" applyBorder="1"/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49" fontId="0" fillId="0" borderId="0" xfId="0" applyNumberFormat="1"/>
  </cellXfs>
  <cellStyles count="1">
    <cellStyle name="Обычный" xfId="0" builtinId="0"/>
  </cellStyles>
  <dxfs count="30"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numFmt numFmtId="0" formatCode="General"/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  <dxf>
      <alignment horizontal="center" vertical="center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лексей" refreshedDate="42085.323055208333" createdVersion="4" refreshedVersion="4" minRefreshableVersion="3" recordCount="819">
  <cacheSource type="consolidation">
    <consolidation autoPage="0">
      <pages count="1">
        <page count="3">
          <pageItem name="1"/>
          <pageItem name="2"/>
          <pageItem name="3"/>
        </page>
      </pages>
      <rangeSets count="3">
        <rangeSet i1="0" name="Таблица1"/>
        <rangeSet i1="1" name="Таблица14"/>
        <rangeSet i1="2" name="Таблица145"/>
      </rangeSets>
    </consolidation>
  </cacheSource>
  <cacheFields count="4">
    <cacheField name="Строка" numFmtId="0">
      <sharedItems containsBlank="1" count="6">
        <s v="Творожок"/>
        <s v="Лужок"/>
        <s v="Пушок"/>
        <m/>
        <s v="Листок"/>
        <s v="Снежок"/>
      </sharedItems>
    </cacheField>
    <cacheField name="Столбец" numFmtId="0">
      <sharedItems containsBlank="1" containsMixedTypes="1" containsNumber="1" containsInteger="1" minValue="1" maxValue="7655" count="18">
        <s v="vcbvbmnjk;p"/>
        <n v="21"/>
        <s v="-"/>
        <n v="456"/>
        <n v="26"/>
        <s v="V"/>
        <n v="8"/>
        <s v="xfghv"/>
        <s v="15"/>
        <n v="6456"/>
        <n v="645"/>
        <n v="5"/>
        <s v="апвва"/>
        <n v="49"/>
        <n v="7655"/>
        <n v="97"/>
        <m/>
        <n v="1"/>
      </sharedItems>
    </cacheField>
    <cacheField name="Значение" numFmtId="0">
      <sharedItems containsBlank="1" containsMixedTypes="1" containsNumber="1" containsInteger="1" minValue="1" maxValue="45645" count="95">
        <s v="kghkghjk"/>
        <n v="86"/>
        <s v="-"/>
        <n v="1213"/>
        <n v="45"/>
        <s v="V"/>
        <n v="7"/>
        <s v="dghghjghk"/>
        <n v="64"/>
        <n v="7856"/>
        <n v="21"/>
        <n v="5"/>
        <s v="poj['jol'/./"/>
        <n v="56"/>
        <n v="23"/>
        <n v="3"/>
        <s v="ohpoi["/>
        <n v="43"/>
        <s v="vhjknk,m mg"/>
        <n v="48"/>
        <n v="17"/>
        <n v="777"/>
        <n v="8"/>
        <s v="?m,./iohlyvuk"/>
        <n v="31"/>
        <n v="231"/>
        <n v="22"/>
        <n v="9"/>
        <s v="ромлмрол"/>
        <n v="61"/>
        <n v="453"/>
        <n v="1"/>
        <m/>
        <n v="2"/>
        <s v="kvnmhj"/>
        <n v="78"/>
        <n v="13"/>
        <n v="444"/>
        <s v="gxhkcgh"/>
        <s v="23"/>
        <n v="456"/>
        <s v="cghjcgj"/>
        <n v="234"/>
        <n v="6"/>
        <s v="cghjmcgfj"/>
        <n v="562"/>
        <s v="бь иб ибт"/>
        <n v="6456"/>
        <n v="664"/>
        <s v="bnv bm"/>
        <n v="46"/>
        <s v="645445"/>
        <n v="345"/>
        <n v="10"/>
        <s v="zfdgsfzgxdf"/>
        <s v="456456"/>
        <s v="пртваы"/>
        <n v="89"/>
        <n v="546"/>
        <n v="4"/>
        <s v="fgsdg"/>
        <n v="37"/>
        <n v="45645"/>
        <s v="плпш"/>
        <n v="97"/>
        <n v="1497"/>
        <n v="62"/>
        <s v="одюиолжр"/>
        <n v="87"/>
        <n v="5176"/>
        <n v="88"/>
        <s v="zbsdf"/>
        <n v="93"/>
        <n v="7624"/>
        <n v="76"/>
        <s v="hcghkbj"/>
        <n v="63"/>
        <n v="9598"/>
        <n v="28"/>
        <s v="fghghkl"/>
        <n v="71"/>
        <n v="7176"/>
        <n v="54"/>
        <s v="gyjdtyj"/>
        <n v="355"/>
        <n v="59"/>
        <s v="xfgjl"/>
        <n v="9607"/>
        <n v="27"/>
        <s v="gvbnxfg"/>
        <n v="3196"/>
        <n v="81"/>
        <s v="xfghn"/>
        <n v="1939"/>
        <n v="32"/>
      </sharedItems>
    </cacheField>
    <cacheField name="Страница1" numFmtId="0">
      <sharedItems count="3">
        <s v="1"/>
        <s v="2"/>
        <s v="3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19">
  <r>
    <x v="0"/>
    <x v="0"/>
    <x v="0"/>
    <x v="0"/>
  </r>
  <r>
    <x v="0"/>
    <x v="1"/>
    <x v="1"/>
    <x v="0"/>
  </r>
  <r>
    <x v="0"/>
    <x v="2"/>
    <x v="2"/>
    <x v="0"/>
  </r>
  <r>
    <x v="0"/>
    <x v="3"/>
    <x v="3"/>
    <x v="0"/>
  </r>
  <r>
    <x v="0"/>
    <x v="4"/>
    <x v="4"/>
    <x v="0"/>
  </r>
  <r>
    <x v="0"/>
    <x v="5"/>
    <x v="5"/>
    <x v="0"/>
  </r>
  <r>
    <x v="0"/>
    <x v="6"/>
    <x v="6"/>
    <x v="0"/>
  </r>
  <r>
    <x v="1"/>
    <x v="0"/>
    <x v="7"/>
    <x v="0"/>
  </r>
  <r>
    <x v="1"/>
    <x v="1"/>
    <x v="8"/>
    <x v="0"/>
  </r>
  <r>
    <x v="1"/>
    <x v="2"/>
    <x v="2"/>
    <x v="0"/>
  </r>
  <r>
    <x v="1"/>
    <x v="3"/>
    <x v="9"/>
    <x v="0"/>
  </r>
  <r>
    <x v="1"/>
    <x v="4"/>
    <x v="10"/>
    <x v="0"/>
  </r>
  <r>
    <x v="1"/>
    <x v="5"/>
    <x v="5"/>
    <x v="0"/>
  </r>
  <r>
    <x v="1"/>
    <x v="6"/>
    <x v="11"/>
    <x v="0"/>
  </r>
  <r>
    <x v="1"/>
    <x v="0"/>
    <x v="12"/>
    <x v="0"/>
  </r>
  <r>
    <x v="1"/>
    <x v="1"/>
    <x v="13"/>
    <x v="0"/>
  </r>
  <r>
    <x v="1"/>
    <x v="2"/>
    <x v="2"/>
    <x v="0"/>
  </r>
  <r>
    <x v="1"/>
    <x v="3"/>
    <x v="13"/>
    <x v="0"/>
  </r>
  <r>
    <x v="1"/>
    <x v="4"/>
    <x v="14"/>
    <x v="0"/>
  </r>
  <r>
    <x v="1"/>
    <x v="5"/>
    <x v="5"/>
    <x v="0"/>
  </r>
  <r>
    <x v="1"/>
    <x v="6"/>
    <x v="15"/>
    <x v="0"/>
  </r>
  <r>
    <x v="2"/>
    <x v="0"/>
    <x v="16"/>
    <x v="0"/>
  </r>
  <r>
    <x v="2"/>
    <x v="1"/>
    <x v="14"/>
    <x v="0"/>
  </r>
  <r>
    <x v="2"/>
    <x v="2"/>
    <x v="2"/>
    <x v="0"/>
  </r>
  <r>
    <x v="2"/>
    <x v="3"/>
    <x v="17"/>
    <x v="0"/>
  </r>
  <r>
    <x v="2"/>
    <x v="4"/>
    <x v="13"/>
    <x v="0"/>
  </r>
  <r>
    <x v="2"/>
    <x v="5"/>
    <x v="5"/>
    <x v="0"/>
  </r>
  <r>
    <x v="2"/>
    <x v="6"/>
    <x v="6"/>
    <x v="0"/>
  </r>
  <r>
    <x v="2"/>
    <x v="0"/>
    <x v="18"/>
    <x v="0"/>
  </r>
  <r>
    <x v="2"/>
    <x v="1"/>
    <x v="19"/>
    <x v="0"/>
  </r>
  <r>
    <x v="2"/>
    <x v="2"/>
    <x v="20"/>
    <x v="0"/>
  </r>
  <r>
    <x v="2"/>
    <x v="3"/>
    <x v="13"/>
    <x v="0"/>
  </r>
  <r>
    <x v="2"/>
    <x v="4"/>
    <x v="21"/>
    <x v="0"/>
  </r>
  <r>
    <x v="2"/>
    <x v="5"/>
    <x v="5"/>
    <x v="0"/>
  </r>
  <r>
    <x v="2"/>
    <x v="6"/>
    <x v="22"/>
    <x v="0"/>
  </r>
  <r>
    <x v="0"/>
    <x v="0"/>
    <x v="23"/>
    <x v="0"/>
  </r>
  <r>
    <x v="0"/>
    <x v="1"/>
    <x v="24"/>
    <x v="0"/>
  </r>
  <r>
    <x v="0"/>
    <x v="2"/>
    <x v="2"/>
    <x v="0"/>
  </r>
  <r>
    <x v="0"/>
    <x v="3"/>
    <x v="25"/>
    <x v="0"/>
  </r>
  <r>
    <x v="0"/>
    <x v="4"/>
    <x v="26"/>
    <x v="0"/>
  </r>
  <r>
    <x v="0"/>
    <x v="5"/>
    <x v="5"/>
    <x v="0"/>
  </r>
  <r>
    <x v="0"/>
    <x v="6"/>
    <x v="27"/>
    <x v="0"/>
  </r>
  <r>
    <x v="0"/>
    <x v="0"/>
    <x v="28"/>
    <x v="0"/>
  </r>
  <r>
    <x v="0"/>
    <x v="1"/>
    <x v="29"/>
    <x v="0"/>
  </r>
  <r>
    <x v="0"/>
    <x v="2"/>
    <x v="2"/>
    <x v="0"/>
  </r>
  <r>
    <x v="0"/>
    <x v="3"/>
    <x v="30"/>
    <x v="0"/>
  </r>
  <r>
    <x v="0"/>
    <x v="4"/>
    <x v="31"/>
    <x v="0"/>
  </r>
  <r>
    <x v="0"/>
    <x v="5"/>
    <x v="32"/>
    <x v="0"/>
  </r>
  <r>
    <x v="0"/>
    <x v="6"/>
    <x v="33"/>
    <x v="0"/>
  </r>
  <r>
    <x v="2"/>
    <x v="0"/>
    <x v="34"/>
    <x v="0"/>
  </r>
  <r>
    <x v="2"/>
    <x v="1"/>
    <x v="35"/>
    <x v="0"/>
  </r>
  <r>
    <x v="2"/>
    <x v="2"/>
    <x v="36"/>
    <x v="0"/>
  </r>
  <r>
    <x v="2"/>
    <x v="3"/>
    <x v="37"/>
    <x v="0"/>
  </r>
  <r>
    <x v="2"/>
    <x v="4"/>
    <x v="15"/>
    <x v="0"/>
  </r>
  <r>
    <x v="2"/>
    <x v="5"/>
    <x v="5"/>
    <x v="0"/>
  </r>
  <r>
    <x v="2"/>
    <x v="6"/>
    <x v="11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3"/>
    <x v="0"/>
    <x v="32"/>
    <x v="0"/>
  </r>
  <r>
    <x v="3"/>
    <x v="1"/>
    <x v="32"/>
    <x v="0"/>
  </r>
  <r>
    <x v="3"/>
    <x v="2"/>
    <x v="32"/>
    <x v="0"/>
  </r>
  <r>
    <x v="3"/>
    <x v="3"/>
    <x v="32"/>
    <x v="0"/>
  </r>
  <r>
    <x v="3"/>
    <x v="4"/>
    <x v="32"/>
    <x v="0"/>
  </r>
  <r>
    <x v="3"/>
    <x v="5"/>
    <x v="32"/>
    <x v="0"/>
  </r>
  <r>
    <x v="3"/>
    <x v="6"/>
    <x v="32"/>
    <x v="0"/>
  </r>
  <r>
    <x v="1"/>
    <x v="7"/>
    <x v="38"/>
    <x v="1"/>
  </r>
  <r>
    <x v="1"/>
    <x v="8"/>
    <x v="39"/>
    <x v="1"/>
  </r>
  <r>
    <x v="1"/>
    <x v="2"/>
    <x v="10"/>
    <x v="1"/>
  </r>
  <r>
    <x v="1"/>
    <x v="9"/>
    <x v="40"/>
    <x v="1"/>
  </r>
  <r>
    <x v="1"/>
    <x v="10"/>
    <x v="13"/>
    <x v="1"/>
  </r>
  <r>
    <x v="1"/>
    <x v="5"/>
    <x v="5"/>
    <x v="1"/>
  </r>
  <r>
    <x v="1"/>
    <x v="11"/>
    <x v="6"/>
    <x v="1"/>
  </r>
  <r>
    <x v="4"/>
    <x v="7"/>
    <x v="41"/>
    <x v="1"/>
  </r>
  <r>
    <x v="4"/>
    <x v="8"/>
    <x v="4"/>
    <x v="1"/>
  </r>
  <r>
    <x v="4"/>
    <x v="2"/>
    <x v="2"/>
    <x v="1"/>
  </r>
  <r>
    <x v="4"/>
    <x v="9"/>
    <x v="40"/>
    <x v="1"/>
  </r>
  <r>
    <x v="4"/>
    <x v="10"/>
    <x v="42"/>
    <x v="1"/>
  </r>
  <r>
    <x v="4"/>
    <x v="5"/>
    <x v="5"/>
    <x v="1"/>
  </r>
  <r>
    <x v="4"/>
    <x v="11"/>
    <x v="43"/>
    <x v="1"/>
  </r>
  <r>
    <x v="5"/>
    <x v="7"/>
    <x v="44"/>
    <x v="1"/>
  </r>
  <r>
    <x v="5"/>
    <x v="8"/>
    <x v="35"/>
    <x v="1"/>
  </r>
  <r>
    <x v="5"/>
    <x v="2"/>
    <x v="2"/>
    <x v="1"/>
  </r>
  <r>
    <x v="5"/>
    <x v="9"/>
    <x v="14"/>
    <x v="1"/>
  </r>
  <r>
    <x v="5"/>
    <x v="10"/>
    <x v="45"/>
    <x v="1"/>
  </r>
  <r>
    <x v="5"/>
    <x v="5"/>
    <x v="5"/>
    <x v="1"/>
  </r>
  <r>
    <x v="5"/>
    <x v="11"/>
    <x v="43"/>
    <x v="1"/>
  </r>
  <r>
    <x v="4"/>
    <x v="7"/>
    <x v="46"/>
    <x v="1"/>
  </r>
  <r>
    <x v="4"/>
    <x v="8"/>
    <x v="13"/>
    <x v="1"/>
  </r>
  <r>
    <x v="4"/>
    <x v="2"/>
    <x v="20"/>
    <x v="1"/>
  </r>
  <r>
    <x v="4"/>
    <x v="9"/>
    <x v="47"/>
    <x v="1"/>
  </r>
  <r>
    <x v="4"/>
    <x v="10"/>
    <x v="48"/>
    <x v="1"/>
  </r>
  <r>
    <x v="4"/>
    <x v="5"/>
    <x v="5"/>
    <x v="1"/>
  </r>
  <r>
    <x v="4"/>
    <x v="11"/>
    <x v="11"/>
    <x v="1"/>
  </r>
  <r>
    <x v="1"/>
    <x v="7"/>
    <x v="49"/>
    <x v="1"/>
  </r>
  <r>
    <x v="1"/>
    <x v="8"/>
    <x v="50"/>
    <x v="1"/>
  </r>
  <r>
    <x v="1"/>
    <x v="2"/>
    <x v="36"/>
    <x v="1"/>
  </r>
  <r>
    <x v="1"/>
    <x v="9"/>
    <x v="51"/>
    <x v="1"/>
  </r>
  <r>
    <x v="1"/>
    <x v="10"/>
    <x v="52"/>
    <x v="1"/>
  </r>
  <r>
    <x v="1"/>
    <x v="5"/>
    <x v="5"/>
    <x v="1"/>
  </r>
  <r>
    <x v="1"/>
    <x v="11"/>
    <x v="53"/>
    <x v="1"/>
  </r>
  <r>
    <x v="4"/>
    <x v="7"/>
    <x v="54"/>
    <x v="1"/>
  </r>
  <r>
    <x v="4"/>
    <x v="8"/>
    <x v="29"/>
    <x v="1"/>
  </r>
  <r>
    <x v="4"/>
    <x v="2"/>
    <x v="2"/>
    <x v="1"/>
  </r>
  <r>
    <x v="4"/>
    <x v="9"/>
    <x v="55"/>
    <x v="1"/>
  </r>
  <r>
    <x v="4"/>
    <x v="10"/>
    <x v="30"/>
    <x v="1"/>
  </r>
  <r>
    <x v="4"/>
    <x v="5"/>
    <x v="32"/>
    <x v="1"/>
  </r>
  <r>
    <x v="4"/>
    <x v="11"/>
    <x v="31"/>
    <x v="1"/>
  </r>
  <r>
    <x v="5"/>
    <x v="7"/>
    <x v="56"/>
    <x v="1"/>
  </r>
  <r>
    <x v="5"/>
    <x v="8"/>
    <x v="57"/>
    <x v="1"/>
  </r>
  <r>
    <x v="5"/>
    <x v="2"/>
    <x v="2"/>
    <x v="1"/>
  </r>
  <r>
    <x v="5"/>
    <x v="9"/>
    <x v="47"/>
    <x v="1"/>
  </r>
  <r>
    <x v="5"/>
    <x v="10"/>
    <x v="58"/>
    <x v="1"/>
  </r>
  <r>
    <x v="5"/>
    <x v="5"/>
    <x v="32"/>
    <x v="1"/>
  </r>
  <r>
    <x v="5"/>
    <x v="11"/>
    <x v="59"/>
    <x v="1"/>
  </r>
  <r>
    <x v="5"/>
    <x v="7"/>
    <x v="60"/>
    <x v="1"/>
  </r>
  <r>
    <x v="5"/>
    <x v="8"/>
    <x v="61"/>
    <x v="1"/>
  </r>
  <r>
    <x v="5"/>
    <x v="2"/>
    <x v="2"/>
    <x v="1"/>
  </r>
  <r>
    <x v="5"/>
    <x v="9"/>
    <x v="62"/>
    <x v="1"/>
  </r>
  <r>
    <x v="5"/>
    <x v="10"/>
    <x v="30"/>
    <x v="1"/>
  </r>
  <r>
    <x v="5"/>
    <x v="5"/>
    <x v="5"/>
    <x v="1"/>
  </r>
  <r>
    <x v="5"/>
    <x v="11"/>
    <x v="2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3"/>
    <x v="7"/>
    <x v="32"/>
    <x v="1"/>
  </r>
  <r>
    <x v="3"/>
    <x v="8"/>
    <x v="32"/>
    <x v="1"/>
  </r>
  <r>
    <x v="3"/>
    <x v="2"/>
    <x v="32"/>
    <x v="1"/>
  </r>
  <r>
    <x v="3"/>
    <x v="9"/>
    <x v="32"/>
    <x v="1"/>
  </r>
  <r>
    <x v="3"/>
    <x v="10"/>
    <x v="32"/>
    <x v="1"/>
  </r>
  <r>
    <x v="3"/>
    <x v="5"/>
    <x v="32"/>
    <x v="1"/>
  </r>
  <r>
    <x v="3"/>
    <x v="11"/>
    <x v="32"/>
    <x v="1"/>
  </r>
  <r>
    <x v="1"/>
    <x v="12"/>
    <x v="63"/>
    <x v="2"/>
  </r>
  <r>
    <x v="1"/>
    <x v="13"/>
    <x v="64"/>
    <x v="2"/>
  </r>
  <r>
    <x v="1"/>
    <x v="2"/>
    <x v="2"/>
    <x v="2"/>
  </r>
  <r>
    <x v="1"/>
    <x v="14"/>
    <x v="65"/>
    <x v="2"/>
  </r>
  <r>
    <x v="1"/>
    <x v="15"/>
    <x v="66"/>
    <x v="2"/>
  </r>
  <r>
    <x v="1"/>
    <x v="16"/>
    <x v="5"/>
    <x v="2"/>
  </r>
  <r>
    <x v="1"/>
    <x v="17"/>
    <x v="6"/>
    <x v="2"/>
  </r>
  <r>
    <x v="0"/>
    <x v="12"/>
    <x v="67"/>
    <x v="2"/>
  </r>
  <r>
    <x v="0"/>
    <x v="13"/>
    <x v="68"/>
    <x v="2"/>
  </r>
  <r>
    <x v="0"/>
    <x v="2"/>
    <x v="2"/>
    <x v="2"/>
  </r>
  <r>
    <x v="0"/>
    <x v="14"/>
    <x v="69"/>
    <x v="2"/>
  </r>
  <r>
    <x v="0"/>
    <x v="15"/>
    <x v="70"/>
    <x v="2"/>
  </r>
  <r>
    <x v="0"/>
    <x v="16"/>
    <x v="5"/>
    <x v="2"/>
  </r>
  <r>
    <x v="0"/>
    <x v="17"/>
    <x v="11"/>
    <x v="2"/>
  </r>
  <r>
    <x v="1"/>
    <x v="12"/>
    <x v="71"/>
    <x v="2"/>
  </r>
  <r>
    <x v="1"/>
    <x v="13"/>
    <x v="72"/>
    <x v="2"/>
  </r>
  <r>
    <x v="1"/>
    <x v="2"/>
    <x v="2"/>
    <x v="2"/>
  </r>
  <r>
    <x v="1"/>
    <x v="14"/>
    <x v="73"/>
    <x v="2"/>
  </r>
  <r>
    <x v="1"/>
    <x v="15"/>
    <x v="74"/>
    <x v="2"/>
  </r>
  <r>
    <x v="1"/>
    <x v="16"/>
    <x v="32"/>
    <x v="2"/>
  </r>
  <r>
    <x v="1"/>
    <x v="17"/>
    <x v="15"/>
    <x v="2"/>
  </r>
  <r>
    <x v="0"/>
    <x v="12"/>
    <x v="75"/>
    <x v="2"/>
  </r>
  <r>
    <x v="0"/>
    <x v="13"/>
    <x v="76"/>
    <x v="2"/>
  </r>
  <r>
    <x v="0"/>
    <x v="2"/>
    <x v="20"/>
    <x v="2"/>
  </r>
  <r>
    <x v="0"/>
    <x v="14"/>
    <x v="77"/>
    <x v="2"/>
  </r>
  <r>
    <x v="0"/>
    <x v="15"/>
    <x v="78"/>
    <x v="2"/>
  </r>
  <r>
    <x v="0"/>
    <x v="16"/>
    <x v="5"/>
    <x v="2"/>
  </r>
  <r>
    <x v="0"/>
    <x v="17"/>
    <x v="6"/>
    <x v="2"/>
  </r>
  <r>
    <x v="1"/>
    <x v="12"/>
    <x v="79"/>
    <x v="2"/>
  </r>
  <r>
    <x v="1"/>
    <x v="13"/>
    <x v="80"/>
    <x v="2"/>
  </r>
  <r>
    <x v="1"/>
    <x v="2"/>
    <x v="2"/>
    <x v="2"/>
  </r>
  <r>
    <x v="1"/>
    <x v="14"/>
    <x v="81"/>
    <x v="2"/>
  </r>
  <r>
    <x v="1"/>
    <x v="15"/>
    <x v="82"/>
    <x v="2"/>
  </r>
  <r>
    <x v="1"/>
    <x v="16"/>
    <x v="32"/>
    <x v="2"/>
  </r>
  <r>
    <x v="1"/>
    <x v="17"/>
    <x v="33"/>
    <x v="2"/>
  </r>
  <r>
    <x v="0"/>
    <x v="12"/>
    <x v="83"/>
    <x v="2"/>
  </r>
  <r>
    <x v="0"/>
    <x v="13"/>
    <x v="17"/>
    <x v="2"/>
  </r>
  <r>
    <x v="0"/>
    <x v="2"/>
    <x v="10"/>
    <x v="2"/>
  </r>
  <r>
    <x v="0"/>
    <x v="14"/>
    <x v="84"/>
    <x v="2"/>
  </r>
  <r>
    <x v="0"/>
    <x v="15"/>
    <x v="85"/>
    <x v="2"/>
  </r>
  <r>
    <x v="0"/>
    <x v="16"/>
    <x v="5"/>
    <x v="2"/>
  </r>
  <r>
    <x v="0"/>
    <x v="17"/>
    <x v="27"/>
    <x v="2"/>
  </r>
  <r>
    <x v="5"/>
    <x v="12"/>
    <x v="86"/>
    <x v="2"/>
  </r>
  <r>
    <x v="5"/>
    <x v="13"/>
    <x v="80"/>
    <x v="2"/>
  </r>
  <r>
    <x v="5"/>
    <x v="2"/>
    <x v="2"/>
    <x v="2"/>
  </r>
  <r>
    <x v="5"/>
    <x v="14"/>
    <x v="87"/>
    <x v="2"/>
  </r>
  <r>
    <x v="5"/>
    <x v="15"/>
    <x v="88"/>
    <x v="2"/>
  </r>
  <r>
    <x v="5"/>
    <x v="16"/>
    <x v="32"/>
    <x v="2"/>
  </r>
  <r>
    <x v="5"/>
    <x v="17"/>
    <x v="33"/>
    <x v="2"/>
  </r>
  <r>
    <x v="5"/>
    <x v="12"/>
    <x v="89"/>
    <x v="2"/>
  </r>
  <r>
    <x v="5"/>
    <x v="13"/>
    <x v="88"/>
    <x v="2"/>
  </r>
  <r>
    <x v="5"/>
    <x v="2"/>
    <x v="36"/>
    <x v="2"/>
  </r>
  <r>
    <x v="5"/>
    <x v="14"/>
    <x v="90"/>
    <x v="2"/>
  </r>
  <r>
    <x v="5"/>
    <x v="15"/>
    <x v="91"/>
    <x v="2"/>
  </r>
  <r>
    <x v="5"/>
    <x v="16"/>
    <x v="5"/>
    <x v="2"/>
  </r>
  <r>
    <x v="5"/>
    <x v="17"/>
    <x v="11"/>
    <x v="2"/>
  </r>
  <r>
    <x v="5"/>
    <x v="12"/>
    <x v="92"/>
    <x v="2"/>
  </r>
  <r>
    <x v="5"/>
    <x v="13"/>
    <x v="85"/>
    <x v="2"/>
  </r>
  <r>
    <x v="5"/>
    <x v="2"/>
    <x v="2"/>
    <x v="2"/>
  </r>
  <r>
    <x v="5"/>
    <x v="14"/>
    <x v="93"/>
    <x v="2"/>
  </r>
  <r>
    <x v="5"/>
    <x v="15"/>
    <x v="94"/>
    <x v="2"/>
  </r>
  <r>
    <x v="5"/>
    <x v="16"/>
    <x v="5"/>
    <x v="2"/>
  </r>
  <r>
    <x v="5"/>
    <x v="17"/>
    <x v="6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  <r>
    <x v="3"/>
    <x v="12"/>
    <x v="32"/>
    <x v="2"/>
  </r>
  <r>
    <x v="3"/>
    <x v="13"/>
    <x v="32"/>
    <x v="2"/>
  </r>
  <r>
    <x v="3"/>
    <x v="2"/>
    <x v="32"/>
    <x v="2"/>
  </r>
  <r>
    <x v="3"/>
    <x v="14"/>
    <x v="32"/>
    <x v="2"/>
  </r>
  <r>
    <x v="3"/>
    <x v="15"/>
    <x v="32"/>
    <x v="2"/>
  </r>
  <r>
    <x v="3"/>
    <x v="16"/>
    <x v="32"/>
    <x v="2"/>
  </r>
  <r>
    <x v="3"/>
    <x v="17"/>
    <x v="32"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3:T11" firstHeaderRow="1" firstDataRow="2" firstDataCol="1" rowPageCount="1" colPageCount="1"/>
  <pivotFields count="4">
    <pivotField axis="axisRow" showAll="0">
      <items count="7">
        <item x="4"/>
        <item x="1"/>
        <item x="2"/>
        <item x="5"/>
        <item x="0"/>
        <item x="3"/>
        <item t="default"/>
      </items>
    </pivotField>
    <pivotField axis="axisCol" showAll="0">
      <items count="19">
        <item x="17"/>
        <item x="11"/>
        <item x="6"/>
        <item x="1"/>
        <item x="4"/>
        <item x="13"/>
        <item x="15"/>
        <item x="3"/>
        <item x="10"/>
        <item x="9"/>
        <item x="14"/>
        <item x="2"/>
        <item x="8"/>
        <item x="5"/>
        <item x="0"/>
        <item x="7"/>
        <item x="12"/>
        <item x="16"/>
        <item t="default"/>
      </items>
    </pivotField>
    <pivotField dataField="1" showAll="0">
      <items count="96">
        <item x="31"/>
        <item x="33"/>
        <item x="15"/>
        <item x="59"/>
        <item x="11"/>
        <item x="43"/>
        <item x="6"/>
        <item x="22"/>
        <item x="27"/>
        <item x="53"/>
        <item x="36"/>
        <item x="20"/>
        <item x="10"/>
        <item x="26"/>
        <item x="14"/>
        <item x="88"/>
        <item x="78"/>
        <item x="24"/>
        <item x="94"/>
        <item x="61"/>
        <item x="17"/>
        <item x="4"/>
        <item x="50"/>
        <item x="19"/>
        <item x="82"/>
        <item x="13"/>
        <item x="85"/>
        <item x="29"/>
        <item x="66"/>
        <item x="76"/>
        <item x="8"/>
        <item x="80"/>
        <item x="74"/>
        <item x="35"/>
        <item x="91"/>
        <item x="1"/>
        <item x="68"/>
        <item x="70"/>
        <item x="57"/>
        <item x="72"/>
        <item x="64"/>
        <item x="25"/>
        <item x="42"/>
        <item x="52"/>
        <item x="84"/>
        <item x="37"/>
        <item x="30"/>
        <item x="40"/>
        <item x="58"/>
        <item x="45"/>
        <item x="48"/>
        <item x="21"/>
        <item x="3"/>
        <item x="65"/>
        <item x="93"/>
        <item x="90"/>
        <item x="69"/>
        <item x="47"/>
        <item x="81"/>
        <item x="73"/>
        <item x="9"/>
        <item x="77"/>
        <item x="87"/>
        <item x="62"/>
        <item x="2"/>
        <item x="23"/>
        <item x="39"/>
        <item x="55"/>
        <item x="51"/>
        <item x="49"/>
        <item x="41"/>
        <item x="44"/>
        <item x="7"/>
        <item x="79"/>
        <item x="60"/>
        <item x="89"/>
        <item x="38"/>
        <item x="83"/>
        <item x="75"/>
        <item x="0"/>
        <item x="34"/>
        <item x="16"/>
        <item x="12"/>
        <item x="5"/>
        <item x="18"/>
        <item x="92"/>
        <item x="86"/>
        <item x="71"/>
        <item x="54"/>
        <item x="46"/>
        <item x="67"/>
        <item x="63"/>
        <item x="56"/>
        <item x="28"/>
        <item x="32"/>
        <item t="default"/>
      </items>
    </pivotField>
    <pivotField axis="axisPage" showAll="0">
      <items count="4">
        <item x="0"/>
        <item x="1"/>
        <item x="2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"/>
  </colFields>
  <colItems count="1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 t="grand">
      <x/>
    </i>
  </colItems>
  <pageFields count="1">
    <pageField fld="3" hier="-1"/>
  </pageFields>
  <dataFields count="1">
    <dataField name="Количество по полю Значение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1:H41" totalsRowShown="0" headerRowDxfId="29" dataDxfId="28">
  <autoFilter ref="A1:H41"/>
  <tableColumns count="8">
    <tableColumn id="1" name="Предприятие" dataDxfId="27"/>
    <tableColumn id="2" name="Продукция" dataDxfId="26"/>
    <tableColumn id="3" name="Тип" dataDxfId="25"/>
    <tableColumn id="4" name="Рейтинг" dataDxfId="24"/>
    <tableColumn id="5" name="Серия" dataDxfId="23"/>
    <tableColumn id="6" name="№" dataDxfId="22"/>
    <tableColumn id="7" name="Повтор" dataDxfId="21"/>
    <tableColumn id="8" name="Качество" dataDxfId="20"/>
  </tableColumns>
  <tableStyleInfo name="TableStyleMedium1" showFirstColumn="0" showLastColumn="0" showRowStripes="0" showColumnStripes="0"/>
</table>
</file>

<file path=xl/tables/table2.xml><?xml version="1.0" encoding="utf-8"?>
<table xmlns="http://schemas.openxmlformats.org/spreadsheetml/2006/main" id="3" name="Таблица14" displayName="Таблица14" ref="A1:H41" totalsRowShown="0" headerRowDxfId="19" dataDxfId="18">
  <autoFilter ref="A1:H41"/>
  <tableColumns count="8">
    <tableColumn id="1" name="Предприятие" dataDxfId="17"/>
    <tableColumn id="2" name="Продукция" dataDxfId="16"/>
    <tableColumn id="3" name="Тип" dataDxfId="15"/>
    <tableColumn id="4" name="Рейтинг" dataDxfId="14"/>
    <tableColumn id="5" name="Серия" dataDxfId="13"/>
    <tableColumn id="6" name="№" dataDxfId="12"/>
    <tableColumn id="7" name="Повтор" dataDxfId="11"/>
    <tableColumn id="8" name="Качество" dataDxfId="10"/>
  </tableColumns>
  <tableStyleInfo name="TableStyleMedium1" showFirstColumn="0" showLastColumn="0" showRowStripes="0" showColumnStripes="0"/>
</table>
</file>

<file path=xl/tables/table3.xml><?xml version="1.0" encoding="utf-8"?>
<table xmlns="http://schemas.openxmlformats.org/spreadsheetml/2006/main" id="4" name="Таблица145" displayName="Таблица145" ref="A1:H41" totalsRowShown="0" headerRowDxfId="9" dataDxfId="8">
  <autoFilter ref="A1:H41"/>
  <tableColumns count="8">
    <tableColumn id="1" name="Предприятие" dataDxfId="7"/>
    <tableColumn id="2" name="Продукция" dataDxfId="6"/>
    <tableColumn id="3" name="Тип" dataDxfId="5">
      <calculatedColumnFormula>RANDBETWEEN(10,99)</calculatedColumnFormula>
    </tableColumn>
    <tableColumn id="4" name="Рейтинг" dataDxfId="4"/>
    <tableColumn id="5" name="Серия" dataDxfId="3">
      <calculatedColumnFormula>RANDBETWEEN(10,9900)</calculatedColumnFormula>
    </tableColumn>
    <tableColumn id="6" name="№" dataDxfId="2">
      <calculatedColumnFormula>RANDBETWEEN(10,99)</calculatedColumnFormula>
    </tableColumn>
    <tableColumn id="7" name="Повтор" dataDxfId="1"/>
    <tableColumn id="8" name="Качество" dataDxfId="0"/>
  </tableColumns>
  <tableStyleInfo name="TableStyleMedium1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workbookViewId="0">
      <selection activeCell="A3" sqref="A3"/>
    </sheetView>
  </sheetViews>
  <sheetFormatPr defaultRowHeight="15"/>
  <cols>
    <col min="1" max="1" width="29.42578125" bestFit="1" customWidth="1"/>
    <col min="2" max="2" width="20.7109375" bestFit="1" customWidth="1"/>
    <col min="3" max="4" width="2" bestFit="1" customWidth="1"/>
    <col min="5" max="8" width="3" bestFit="1" customWidth="1"/>
    <col min="9" max="10" width="4" bestFit="1" customWidth="1"/>
    <col min="11" max="12" width="5" bestFit="1" customWidth="1"/>
    <col min="13" max="15" width="3" bestFit="1" customWidth="1"/>
    <col min="16" max="16" width="12.28515625" bestFit="1" customWidth="1"/>
    <col min="17" max="17" width="5.85546875" bestFit="1" customWidth="1"/>
    <col min="18" max="18" width="6.140625" bestFit="1" customWidth="1"/>
    <col min="19" max="19" width="7.42578125" bestFit="1" customWidth="1"/>
    <col min="20" max="20" width="11.85546875" bestFit="1" customWidth="1"/>
  </cols>
  <sheetData>
    <row r="1" spans="1:20">
      <c r="A1" s="5" t="s">
        <v>52</v>
      </c>
      <c r="B1" t="s">
        <v>53</v>
      </c>
    </row>
    <row r="3" spans="1:20">
      <c r="A3" s="5" t="s">
        <v>47</v>
      </c>
      <c r="B3" s="5" t="s">
        <v>48</v>
      </c>
    </row>
    <row r="4" spans="1:20">
      <c r="A4" s="5" t="s">
        <v>49</v>
      </c>
      <c r="B4">
        <v>1</v>
      </c>
      <c r="C4">
        <v>5</v>
      </c>
      <c r="D4">
        <v>8</v>
      </c>
      <c r="E4">
        <v>21</v>
      </c>
      <c r="F4">
        <v>26</v>
      </c>
      <c r="G4">
        <v>49</v>
      </c>
      <c r="H4">
        <v>97</v>
      </c>
      <c r="I4">
        <v>456</v>
      </c>
      <c r="J4">
        <v>645</v>
      </c>
      <c r="K4">
        <v>6456</v>
      </c>
      <c r="L4">
        <v>7655</v>
      </c>
      <c r="M4" t="s">
        <v>42</v>
      </c>
      <c r="N4" t="s">
        <v>43</v>
      </c>
      <c r="O4" t="s">
        <v>41</v>
      </c>
      <c r="P4" t="s">
        <v>30</v>
      </c>
      <c r="Q4" t="s">
        <v>22</v>
      </c>
      <c r="R4" t="s">
        <v>9</v>
      </c>
      <c r="S4" t="s">
        <v>50</v>
      </c>
      <c r="T4" t="s">
        <v>51</v>
      </c>
    </row>
    <row r="5" spans="1:20">
      <c r="A5" s="6" t="s">
        <v>8</v>
      </c>
      <c r="B5" s="7"/>
      <c r="C5" s="7">
        <v>3</v>
      </c>
      <c r="D5" s="7"/>
      <c r="E5" s="7"/>
      <c r="F5" s="7"/>
      <c r="G5" s="7"/>
      <c r="H5" s="7"/>
      <c r="I5" s="7"/>
      <c r="J5" s="7">
        <v>3</v>
      </c>
      <c r="K5" s="7">
        <v>3</v>
      </c>
      <c r="L5" s="7"/>
      <c r="M5" s="7">
        <v>3</v>
      </c>
      <c r="N5" s="7">
        <v>3</v>
      </c>
      <c r="O5" s="7">
        <v>2</v>
      </c>
      <c r="P5" s="7"/>
      <c r="Q5" s="7">
        <v>3</v>
      </c>
      <c r="R5" s="7"/>
      <c r="S5" s="7"/>
      <c r="T5" s="7">
        <v>20</v>
      </c>
    </row>
    <row r="6" spans="1:20">
      <c r="A6" s="6" t="s">
        <v>5</v>
      </c>
      <c r="B6" s="7">
        <v>3</v>
      </c>
      <c r="C6" s="7">
        <v>2</v>
      </c>
      <c r="D6" s="7">
        <v>2</v>
      </c>
      <c r="E6" s="7">
        <v>2</v>
      </c>
      <c r="F6" s="7">
        <v>2</v>
      </c>
      <c r="G6" s="7">
        <v>3</v>
      </c>
      <c r="H6" s="7">
        <v>3</v>
      </c>
      <c r="I6" s="7">
        <v>2</v>
      </c>
      <c r="J6" s="7">
        <v>2</v>
      </c>
      <c r="K6" s="7">
        <v>2</v>
      </c>
      <c r="L6" s="7">
        <v>3</v>
      </c>
      <c r="M6" s="7">
        <v>7</v>
      </c>
      <c r="N6" s="7">
        <v>2</v>
      </c>
      <c r="O6" s="7">
        <v>4</v>
      </c>
      <c r="P6" s="7">
        <v>2</v>
      </c>
      <c r="Q6" s="7">
        <v>2</v>
      </c>
      <c r="R6" s="7">
        <v>3</v>
      </c>
      <c r="S6" s="7">
        <v>1</v>
      </c>
      <c r="T6" s="7">
        <v>47</v>
      </c>
    </row>
    <row r="7" spans="1:20">
      <c r="A7" s="6" t="s">
        <v>7</v>
      </c>
      <c r="B7" s="7"/>
      <c r="C7" s="7"/>
      <c r="D7" s="7">
        <v>3</v>
      </c>
      <c r="E7" s="7">
        <v>3</v>
      </c>
      <c r="F7" s="7">
        <v>3</v>
      </c>
      <c r="G7" s="7"/>
      <c r="H7" s="7"/>
      <c r="I7" s="7">
        <v>3</v>
      </c>
      <c r="J7" s="7"/>
      <c r="K7" s="7"/>
      <c r="L7" s="7"/>
      <c r="M7" s="7">
        <v>3</v>
      </c>
      <c r="N7" s="7"/>
      <c r="O7" s="7">
        <v>3</v>
      </c>
      <c r="P7" s="7">
        <v>3</v>
      </c>
      <c r="Q7" s="7"/>
      <c r="R7" s="7"/>
      <c r="S7" s="7"/>
      <c r="T7" s="7">
        <v>21</v>
      </c>
    </row>
    <row r="8" spans="1:20">
      <c r="A8" s="6" t="s">
        <v>4</v>
      </c>
      <c r="B8" s="7">
        <v>3</v>
      </c>
      <c r="C8" s="7">
        <v>3</v>
      </c>
      <c r="D8" s="7"/>
      <c r="E8" s="7"/>
      <c r="F8" s="7"/>
      <c r="G8" s="7">
        <v>3</v>
      </c>
      <c r="H8" s="7">
        <v>3</v>
      </c>
      <c r="I8" s="7"/>
      <c r="J8" s="7">
        <v>3</v>
      </c>
      <c r="K8" s="7">
        <v>3</v>
      </c>
      <c r="L8" s="7">
        <v>3</v>
      </c>
      <c r="M8" s="7">
        <v>6</v>
      </c>
      <c r="N8" s="7">
        <v>3</v>
      </c>
      <c r="O8" s="7">
        <v>2</v>
      </c>
      <c r="P8" s="7"/>
      <c r="Q8" s="7">
        <v>3</v>
      </c>
      <c r="R8" s="7">
        <v>3</v>
      </c>
      <c r="S8" s="7">
        <v>2</v>
      </c>
      <c r="T8" s="7">
        <v>40</v>
      </c>
    </row>
    <row r="9" spans="1:20">
      <c r="A9" s="6" t="s">
        <v>6</v>
      </c>
      <c r="B9" s="7">
        <v>3</v>
      </c>
      <c r="C9" s="7"/>
      <c r="D9" s="7">
        <v>3</v>
      </c>
      <c r="E9" s="7">
        <v>3</v>
      </c>
      <c r="F9" s="7">
        <v>3</v>
      </c>
      <c r="G9" s="7">
        <v>3</v>
      </c>
      <c r="H9" s="7">
        <v>3</v>
      </c>
      <c r="I9" s="7">
        <v>3</v>
      </c>
      <c r="J9" s="7"/>
      <c r="K9" s="7"/>
      <c r="L9" s="7">
        <v>3</v>
      </c>
      <c r="M9" s="7">
        <v>6</v>
      </c>
      <c r="N9" s="7"/>
      <c r="O9" s="7">
        <v>2</v>
      </c>
      <c r="P9" s="7">
        <v>3</v>
      </c>
      <c r="Q9" s="7"/>
      <c r="R9" s="7">
        <v>3</v>
      </c>
      <c r="S9" s="7">
        <v>3</v>
      </c>
      <c r="T9" s="7">
        <v>41</v>
      </c>
    </row>
    <row r="10" spans="1:20">
      <c r="A10" s="6" t="s">
        <v>50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</row>
    <row r="11" spans="1:20">
      <c r="A11" s="6" t="s">
        <v>51</v>
      </c>
      <c r="B11" s="7">
        <v>9</v>
      </c>
      <c r="C11" s="7">
        <v>8</v>
      </c>
      <c r="D11" s="7">
        <v>8</v>
      </c>
      <c r="E11" s="7">
        <v>8</v>
      </c>
      <c r="F11" s="7">
        <v>8</v>
      </c>
      <c r="G11" s="7">
        <v>9</v>
      </c>
      <c r="H11" s="7">
        <v>9</v>
      </c>
      <c r="I11" s="7">
        <v>8</v>
      </c>
      <c r="J11" s="7">
        <v>8</v>
      </c>
      <c r="K11" s="7">
        <v>8</v>
      </c>
      <c r="L11" s="7">
        <v>9</v>
      </c>
      <c r="M11" s="7">
        <v>25</v>
      </c>
      <c r="N11" s="7">
        <v>8</v>
      </c>
      <c r="O11" s="7">
        <v>13</v>
      </c>
      <c r="P11" s="7">
        <v>8</v>
      </c>
      <c r="Q11" s="7">
        <v>8</v>
      </c>
      <c r="R11" s="7">
        <v>9</v>
      </c>
      <c r="S11" s="7">
        <v>6</v>
      </c>
      <c r="T11" s="7">
        <v>169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G1" sqref="G1"/>
    </sheetView>
  </sheetViews>
  <sheetFormatPr defaultRowHeight="15"/>
  <cols>
    <col min="1" max="1" width="15.42578125" customWidth="1"/>
    <col min="2" max="2" width="13.140625" customWidth="1"/>
    <col min="4" max="4" width="10.28515625" customWidth="1"/>
    <col min="7" max="7" width="3.42578125" customWidth="1"/>
    <col min="8" max="8" width="11.140625" customWidth="1"/>
  </cols>
  <sheetData>
    <row r="1" spans="1:8">
      <c r="A1" s="3" t="s">
        <v>0</v>
      </c>
      <c r="B1" s="3" t="s">
        <v>2</v>
      </c>
      <c r="C1" s="3" t="s">
        <v>37</v>
      </c>
      <c r="D1" s="3" t="s">
        <v>38</v>
      </c>
      <c r="E1" s="3" t="s">
        <v>39</v>
      </c>
      <c r="F1" s="3" t="s">
        <v>1</v>
      </c>
      <c r="G1" s="3" t="s">
        <v>40</v>
      </c>
      <c r="H1" s="3" t="s">
        <v>3</v>
      </c>
    </row>
    <row r="2" spans="1:8">
      <c r="A2" s="3" t="s">
        <v>5</v>
      </c>
      <c r="B2" s="3" t="s">
        <v>30</v>
      </c>
      <c r="C2" s="3">
        <v>21</v>
      </c>
      <c r="D2" s="3" t="s">
        <v>42</v>
      </c>
      <c r="E2" s="3">
        <v>456</v>
      </c>
      <c r="F2" s="3">
        <v>26</v>
      </c>
      <c r="G2" s="3" t="s">
        <v>41</v>
      </c>
      <c r="H2" s="3">
        <v>8</v>
      </c>
    </row>
    <row r="3" spans="1:8">
      <c r="A3" s="3" t="s">
        <v>6</v>
      </c>
      <c r="B3" s="3" t="s">
        <v>29</v>
      </c>
      <c r="C3" s="3">
        <v>86</v>
      </c>
      <c r="D3" s="3" t="s">
        <v>42</v>
      </c>
      <c r="E3" s="3">
        <v>1213</v>
      </c>
      <c r="F3" s="3">
        <v>45</v>
      </c>
      <c r="G3" s="3" t="s">
        <v>41</v>
      </c>
      <c r="H3" s="3">
        <v>7</v>
      </c>
    </row>
    <row r="4" spans="1:8">
      <c r="A4" s="3" t="s">
        <v>5</v>
      </c>
      <c r="B4" s="3" t="s">
        <v>28</v>
      </c>
      <c r="C4" s="3">
        <v>64</v>
      </c>
      <c r="D4" s="3" t="s">
        <v>42</v>
      </c>
      <c r="E4" s="3">
        <v>7856</v>
      </c>
      <c r="F4" s="3">
        <v>21</v>
      </c>
      <c r="G4" s="3" t="s">
        <v>41</v>
      </c>
      <c r="H4" s="3">
        <v>5</v>
      </c>
    </row>
    <row r="5" spans="1:8">
      <c r="A5" s="3" t="s">
        <v>5</v>
      </c>
      <c r="B5" s="3" t="s">
        <v>32</v>
      </c>
      <c r="C5" s="3">
        <v>56</v>
      </c>
      <c r="D5" s="3" t="s">
        <v>42</v>
      </c>
      <c r="E5" s="3">
        <v>56</v>
      </c>
      <c r="F5" s="3">
        <v>23</v>
      </c>
      <c r="G5" s="3" t="s">
        <v>41</v>
      </c>
      <c r="H5" s="3">
        <v>3</v>
      </c>
    </row>
    <row r="6" spans="1:8">
      <c r="A6" s="3" t="s">
        <v>7</v>
      </c>
      <c r="B6" s="3" t="s">
        <v>31</v>
      </c>
      <c r="C6" s="3">
        <v>23</v>
      </c>
      <c r="D6" s="3" t="s">
        <v>42</v>
      </c>
      <c r="E6" s="3">
        <v>43</v>
      </c>
      <c r="F6" s="3">
        <v>56</v>
      </c>
      <c r="G6" s="3" t="s">
        <v>41</v>
      </c>
      <c r="H6" s="3">
        <v>7</v>
      </c>
    </row>
    <row r="7" spans="1:8">
      <c r="A7" s="3" t="s">
        <v>7</v>
      </c>
      <c r="B7" s="3" t="s">
        <v>36</v>
      </c>
      <c r="C7" s="3">
        <v>48</v>
      </c>
      <c r="D7" s="3">
        <v>17</v>
      </c>
      <c r="E7" s="3">
        <v>56</v>
      </c>
      <c r="F7" s="3">
        <v>777</v>
      </c>
      <c r="G7" s="3" t="s">
        <v>41</v>
      </c>
      <c r="H7" s="3">
        <v>8</v>
      </c>
    </row>
    <row r="8" spans="1:8">
      <c r="A8" s="3" t="s">
        <v>6</v>
      </c>
      <c r="B8" s="3" t="s">
        <v>33</v>
      </c>
      <c r="C8" s="3">
        <v>31</v>
      </c>
      <c r="D8" s="3" t="s">
        <v>42</v>
      </c>
      <c r="E8" s="3">
        <v>231</v>
      </c>
      <c r="F8" s="3">
        <v>22</v>
      </c>
      <c r="G8" s="3" t="s">
        <v>41</v>
      </c>
      <c r="H8" s="3">
        <v>9</v>
      </c>
    </row>
    <row r="9" spans="1:8">
      <c r="A9" s="3" t="s">
        <v>6</v>
      </c>
      <c r="B9" s="3" t="s">
        <v>34</v>
      </c>
      <c r="C9" s="3">
        <v>61</v>
      </c>
      <c r="D9" s="3" t="s">
        <v>42</v>
      </c>
      <c r="E9" s="3">
        <v>453</v>
      </c>
      <c r="F9" s="3">
        <v>1</v>
      </c>
      <c r="G9" s="3"/>
      <c r="H9" s="3">
        <v>2</v>
      </c>
    </row>
    <row r="10" spans="1:8">
      <c r="A10" s="3" t="s">
        <v>7</v>
      </c>
      <c r="B10" s="3" t="s">
        <v>35</v>
      </c>
      <c r="C10" s="3">
        <v>78</v>
      </c>
      <c r="D10" s="3">
        <v>13</v>
      </c>
      <c r="E10" s="3">
        <v>444</v>
      </c>
      <c r="F10" s="3">
        <v>3</v>
      </c>
      <c r="G10" s="3" t="s">
        <v>41</v>
      </c>
      <c r="H10" s="3">
        <v>5</v>
      </c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>
      <c r="A31" s="3"/>
      <c r="B31" s="3"/>
      <c r="C31" s="3"/>
      <c r="D31" s="3"/>
      <c r="E31" s="3"/>
      <c r="F31" s="3"/>
      <c r="G31" s="3"/>
      <c r="H31" s="3"/>
    </row>
    <row r="32" spans="1: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3"/>
      <c r="E37" s="3"/>
      <c r="F37" s="3"/>
      <c r="G37" s="3"/>
      <c r="H37" s="3"/>
    </row>
    <row r="38" spans="1:8">
      <c r="A38" s="3"/>
      <c r="B38" s="3"/>
      <c r="C38" s="3"/>
      <c r="D38" s="3"/>
      <c r="E38" s="3"/>
      <c r="F38" s="3"/>
      <c r="G38" s="3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3"/>
      <c r="C41" s="3"/>
      <c r="D41" s="3"/>
      <c r="E41" s="3"/>
      <c r="F41" s="3"/>
      <c r="G41" s="3"/>
      <c r="H41" s="3"/>
    </row>
  </sheetData>
  <conditionalFormatting sqref="H1:H41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F15" sqref="F15"/>
    </sheetView>
  </sheetViews>
  <sheetFormatPr defaultRowHeight="15"/>
  <cols>
    <col min="1" max="1" width="15.42578125" customWidth="1"/>
    <col min="2" max="2" width="13.140625" customWidth="1"/>
    <col min="4" max="4" width="10.28515625" customWidth="1"/>
    <col min="7" max="7" width="3.42578125" customWidth="1"/>
    <col min="8" max="8" width="11.140625" customWidth="1"/>
  </cols>
  <sheetData>
    <row r="1" spans="1:8">
      <c r="A1" s="3" t="s">
        <v>0</v>
      </c>
      <c r="B1" s="3" t="s">
        <v>2</v>
      </c>
      <c r="C1" s="3" t="s">
        <v>37</v>
      </c>
      <c r="D1" s="3" t="s">
        <v>38</v>
      </c>
      <c r="E1" s="3" t="s">
        <v>39</v>
      </c>
      <c r="F1" s="3" t="s">
        <v>1</v>
      </c>
      <c r="G1" s="3" t="s">
        <v>40</v>
      </c>
      <c r="H1" s="3" t="s">
        <v>3</v>
      </c>
    </row>
    <row r="2" spans="1:8">
      <c r="A2" s="3" t="s">
        <v>4</v>
      </c>
      <c r="B2" s="3" t="s">
        <v>22</v>
      </c>
      <c r="C2" s="4" t="s">
        <v>43</v>
      </c>
      <c r="D2" s="4" t="s">
        <v>42</v>
      </c>
      <c r="E2" s="4">
        <v>6456</v>
      </c>
      <c r="F2" s="4">
        <v>645</v>
      </c>
      <c r="G2" s="3" t="s">
        <v>41</v>
      </c>
      <c r="H2" s="3">
        <v>5</v>
      </c>
    </row>
    <row r="3" spans="1:8">
      <c r="A3" s="3" t="s">
        <v>5</v>
      </c>
      <c r="B3" s="3" t="s">
        <v>19</v>
      </c>
      <c r="C3" s="4" t="s">
        <v>44</v>
      </c>
      <c r="D3" s="4">
        <v>21</v>
      </c>
      <c r="E3" s="4">
        <v>456</v>
      </c>
      <c r="F3" s="4">
        <v>56</v>
      </c>
      <c r="G3" s="3" t="s">
        <v>41</v>
      </c>
      <c r="H3" s="3">
        <v>7</v>
      </c>
    </row>
    <row r="4" spans="1:8">
      <c r="A4" s="3" t="s">
        <v>8</v>
      </c>
      <c r="B4" s="3" t="s">
        <v>21</v>
      </c>
      <c r="C4" s="4">
        <v>45</v>
      </c>
      <c r="D4" s="4" t="s">
        <v>42</v>
      </c>
      <c r="E4" s="4">
        <v>456</v>
      </c>
      <c r="F4" s="4">
        <v>234</v>
      </c>
      <c r="G4" s="3" t="s">
        <v>41</v>
      </c>
      <c r="H4" s="3">
        <v>6</v>
      </c>
    </row>
    <row r="5" spans="1:8">
      <c r="A5" s="3" t="s">
        <v>4</v>
      </c>
      <c r="B5" s="3" t="s">
        <v>20</v>
      </c>
      <c r="C5" s="4">
        <v>78</v>
      </c>
      <c r="D5" s="4" t="s">
        <v>42</v>
      </c>
      <c r="E5" s="4">
        <v>23</v>
      </c>
      <c r="F5" s="4">
        <v>562</v>
      </c>
      <c r="G5" s="3" t="s">
        <v>41</v>
      </c>
      <c r="H5" s="3">
        <v>6</v>
      </c>
    </row>
    <row r="6" spans="1:8">
      <c r="A6" s="3" t="s">
        <v>8</v>
      </c>
      <c r="B6" s="3" t="s">
        <v>24</v>
      </c>
      <c r="C6" s="4">
        <v>56</v>
      </c>
      <c r="D6" s="4">
        <v>17</v>
      </c>
      <c r="E6" s="4">
        <v>6456</v>
      </c>
      <c r="F6" s="4">
        <v>664</v>
      </c>
      <c r="G6" s="3" t="s">
        <v>41</v>
      </c>
      <c r="H6" s="3">
        <v>5</v>
      </c>
    </row>
    <row r="7" spans="1:8">
      <c r="A7" s="3" t="s">
        <v>5</v>
      </c>
      <c r="B7" s="3" t="s">
        <v>23</v>
      </c>
      <c r="C7" s="4">
        <v>46</v>
      </c>
      <c r="D7" s="4">
        <v>13</v>
      </c>
      <c r="E7" s="4" t="s">
        <v>45</v>
      </c>
      <c r="F7" s="4">
        <v>345</v>
      </c>
      <c r="G7" s="3" t="s">
        <v>41</v>
      </c>
      <c r="H7" s="3">
        <v>10</v>
      </c>
    </row>
    <row r="8" spans="1:8">
      <c r="A8" s="3" t="s">
        <v>8</v>
      </c>
      <c r="B8" s="3" t="s">
        <v>27</v>
      </c>
      <c r="C8" s="4">
        <v>61</v>
      </c>
      <c r="D8" s="4" t="s">
        <v>42</v>
      </c>
      <c r="E8" s="4" t="s">
        <v>46</v>
      </c>
      <c r="F8" s="4">
        <v>453</v>
      </c>
      <c r="G8" s="3"/>
      <c r="H8" s="3">
        <v>1</v>
      </c>
    </row>
    <row r="9" spans="1:8">
      <c r="A9" s="3" t="s">
        <v>4</v>
      </c>
      <c r="B9" s="3" t="s">
        <v>25</v>
      </c>
      <c r="C9" s="4">
        <v>89</v>
      </c>
      <c r="D9" s="4" t="s">
        <v>42</v>
      </c>
      <c r="E9" s="4">
        <v>6456</v>
      </c>
      <c r="F9" s="4">
        <v>546</v>
      </c>
      <c r="G9" s="3"/>
      <c r="H9" s="3">
        <v>4</v>
      </c>
    </row>
    <row r="10" spans="1:8">
      <c r="A10" s="3" t="s">
        <v>4</v>
      </c>
      <c r="B10" s="3" t="s">
        <v>26</v>
      </c>
      <c r="C10" s="4">
        <v>37</v>
      </c>
      <c r="D10" s="4" t="s">
        <v>42</v>
      </c>
      <c r="E10" s="4">
        <v>45645</v>
      </c>
      <c r="F10" s="4">
        <v>453</v>
      </c>
      <c r="G10" s="3" t="s">
        <v>41</v>
      </c>
      <c r="H10" s="3">
        <v>8</v>
      </c>
    </row>
    <row r="11" spans="1:8">
      <c r="A11" s="3"/>
      <c r="B11" s="3"/>
      <c r="C11" s="3"/>
      <c r="D11" s="3"/>
      <c r="E11" s="3"/>
      <c r="F11" s="3"/>
      <c r="G11" s="3"/>
      <c r="H11" s="3"/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>
      <c r="A31" s="3"/>
      <c r="B31" s="3"/>
      <c r="C31" s="3"/>
      <c r="D31" s="3"/>
      <c r="E31" s="3"/>
      <c r="F31" s="3"/>
      <c r="G31" s="3"/>
      <c r="H31" s="3"/>
    </row>
    <row r="32" spans="1: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3"/>
      <c r="E37" s="3"/>
      <c r="F37" s="3"/>
      <c r="G37" s="3"/>
      <c r="H37" s="3"/>
    </row>
    <row r="38" spans="1:8">
      <c r="A38" s="3"/>
      <c r="B38" s="3"/>
      <c r="C38" s="3"/>
      <c r="D38" s="3"/>
      <c r="E38" s="3"/>
      <c r="F38" s="3"/>
      <c r="G38" s="3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3"/>
      <c r="C41" s="3"/>
      <c r="D41" s="3"/>
      <c r="E41" s="3"/>
      <c r="F41" s="3"/>
      <c r="G41" s="3"/>
      <c r="H41" s="3"/>
    </row>
  </sheetData>
  <conditionalFormatting sqref="H1:H41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41"/>
  <sheetViews>
    <sheetView workbookViewId="0">
      <selection activeCell="I28" sqref="I28"/>
    </sheetView>
  </sheetViews>
  <sheetFormatPr defaultRowHeight="15"/>
  <cols>
    <col min="1" max="1" width="15.42578125" customWidth="1"/>
    <col min="2" max="2" width="13.140625" customWidth="1"/>
    <col min="4" max="4" width="10.28515625" customWidth="1"/>
    <col min="7" max="7" width="3.42578125" customWidth="1"/>
    <col min="8" max="8" width="11.140625" customWidth="1"/>
  </cols>
  <sheetData>
    <row r="1" spans="1:8">
      <c r="A1" s="3" t="s">
        <v>0</v>
      </c>
      <c r="B1" s="3" t="s">
        <v>2</v>
      </c>
      <c r="C1" s="3" t="s">
        <v>37</v>
      </c>
      <c r="D1" s="3" t="s">
        <v>38</v>
      </c>
      <c r="E1" s="3" t="s">
        <v>39</v>
      </c>
      <c r="F1" s="3" t="s">
        <v>1</v>
      </c>
      <c r="G1" s="3" t="s">
        <v>40</v>
      </c>
      <c r="H1" s="3" t="s">
        <v>3</v>
      </c>
    </row>
    <row r="2" spans="1:8">
      <c r="A2" s="2" t="s">
        <v>4</v>
      </c>
      <c r="B2" s="1" t="s">
        <v>9</v>
      </c>
      <c r="C2" s="4">
        <v>49</v>
      </c>
      <c r="D2" s="4" t="s">
        <v>42</v>
      </c>
      <c r="E2" s="4">
        <v>7655</v>
      </c>
      <c r="F2" s="4">
        <v>97</v>
      </c>
      <c r="G2" s="3"/>
      <c r="H2" s="3">
        <v>1</v>
      </c>
    </row>
    <row r="3" spans="1:8">
      <c r="A3" s="2" t="s">
        <v>5</v>
      </c>
      <c r="B3" s="1" t="s">
        <v>10</v>
      </c>
      <c r="C3" s="4">
        <v>97</v>
      </c>
      <c r="D3" s="4" t="s">
        <v>42</v>
      </c>
      <c r="E3" s="4">
        <v>1497</v>
      </c>
      <c r="F3" s="4">
        <v>62</v>
      </c>
      <c r="G3" s="3" t="s">
        <v>41</v>
      </c>
      <c r="H3" s="3">
        <v>7</v>
      </c>
    </row>
    <row r="4" spans="1:8">
      <c r="A4" s="2" t="s">
        <v>6</v>
      </c>
      <c r="B4" s="1" t="s">
        <v>11</v>
      </c>
      <c r="C4" s="4">
        <v>87</v>
      </c>
      <c r="D4" s="4" t="s">
        <v>42</v>
      </c>
      <c r="E4" s="4">
        <v>5176</v>
      </c>
      <c r="F4" s="4">
        <v>88</v>
      </c>
      <c r="G4" s="3" t="s">
        <v>41</v>
      </c>
      <c r="H4" s="3">
        <v>5</v>
      </c>
    </row>
    <row r="5" spans="1:8">
      <c r="A5" s="2" t="s">
        <v>5</v>
      </c>
      <c r="B5" s="1" t="s">
        <v>12</v>
      </c>
      <c r="C5" s="4">
        <v>93</v>
      </c>
      <c r="D5" s="4" t="s">
        <v>42</v>
      </c>
      <c r="E5" s="4">
        <v>7624</v>
      </c>
      <c r="F5" s="4">
        <v>76</v>
      </c>
      <c r="G5" s="3"/>
      <c r="H5" s="3">
        <v>3</v>
      </c>
    </row>
    <row r="6" spans="1:8">
      <c r="A6" s="2" t="s">
        <v>6</v>
      </c>
      <c r="B6" s="1" t="s">
        <v>13</v>
      </c>
      <c r="C6" s="4">
        <v>63</v>
      </c>
      <c r="D6" s="4">
        <v>17</v>
      </c>
      <c r="E6" s="4">
        <v>9598</v>
      </c>
      <c r="F6" s="4">
        <v>28</v>
      </c>
      <c r="G6" s="3" t="s">
        <v>41</v>
      </c>
      <c r="H6" s="3">
        <v>7</v>
      </c>
    </row>
    <row r="7" spans="1:8">
      <c r="A7" s="2" t="s">
        <v>5</v>
      </c>
      <c r="B7" s="1" t="s">
        <v>15</v>
      </c>
      <c r="C7" s="4">
        <v>71</v>
      </c>
      <c r="D7" s="4" t="s">
        <v>42</v>
      </c>
      <c r="E7" s="4">
        <v>7176</v>
      </c>
      <c r="F7" s="4">
        <v>54</v>
      </c>
      <c r="G7" s="3"/>
      <c r="H7" s="3">
        <v>2</v>
      </c>
    </row>
    <row r="8" spans="1:8">
      <c r="A8" s="2" t="s">
        <v>6</v>
      </c>
      <c r="B8" s="1" t="s">
        <v>14</v>
      </c>
      <c r="C8" s="4">
        <v>43</v>
      </c>
      <c r="D8" s="4">
        <v>21</v>
      </c>
      <c r="E8" s="4">
        <v>355</v>
      </c>
      <c r="F8" s="4">
        <v>59</v>
      </c>
      <c r="G8" s="3" t="s">
        <v>41</v>
      </c>
      <c r="H8" s="3">
        <v>9</v>
      </c>
    </row>
    <row r="9" spans="1:8">
      <c r="A9" s="2" t="s">
        <v>4</v>
      </c>
      <c r="B9" s="1" t="s">
        <v>17</v>
      </c>
      <c r="C9" s="4">
        <v>71</v>
      </c>
      <c r="D9" s="4" t="s">
        <v>42</v>
      </c>
      <c r="E9" s="4">
        <v>9607</v>
      </c>
      <c r="F9" s="4">
        <v>27</v>
      </c>
      <c r="G9" s="3"/>
      <c r="H9" s="3">
        <v>2</v>
      </c>
    </row>
    <row r="10" spans="1:8">
      <c r="A10" s="2" t="s">
        <v>4</v>
      </c>
      <c r="B10" s="1" t="s">
        <v>16</v>
      </c>
      <c r="C10" s="4">
        <v>27</v>
      </c>
      <c r="D10" s="4">
        <v>13</v>
      </c>
      <c r="E10" s="4">
        <v>3196</v>
      </c>
      <c r="F10" s="4">
        <v>81</v>
      </c>
      <c r="G10" s="3" t="s">
        <v>41</v>
      </c>
      <c r="H10" s="3">
        <v>5</v>
      </c>
    </row>
    <row r="11" spans="1:8">
      <c r="A11" s="2" t="s">
        <v>4</v>
      </c>
      <c r="B11" s="1" t="s">
        <v>18</v>
      </c>
      <c r="C11" s="4">
        <v>59</v>
      </c>
      <c r="D11" s="4" t="s">
        <v>42</v>
      </c>
      <c r="E11" s="4">
        <v>1939</v>
      </c>
      <c r="F11" s="4">
        <v>32</v>
      </c>
      <c r="G11" s="3" t="s">
        <v>41</v>
      </c>
      <c r="H11" s="3">
        <v>7</v>
      </c>
    </row>
    <row r="12" spans="1:8">
      <c r="A12" s="3"/>
      <c r="B12" s="3"/>
      <c r="C12" s="3"/>
      <c r="D12" s="3"/>
      <c r="E12" s="3"/>
      <c r="F12" s="3"/>
      <c r="G12" s="3"/>
      <c r="H12" s="3"/>
    </row>
    <row r="13" spans="1:8">
      <c r="A13" s="3"/>
      <c r="B13" s="3"/>
      <c r="C13" s="3"/>
      <c r="D13" s="3"/>
      <c r="E13" s="3"/>
      <c r="F13" s="3"/>
      <c r="G13" s="3"/>
      <c r="H13" s="3"/>
    </row>
    <row r="14" spans="1:8">
      <c r="A14" s="3"/>
      <c r="B14" s="3"/>
      <c r="C14" s="3"/>
      <c r="D14" s="3"/>
      <c r="E14" s="3"/>
      <c r="F14" s="3"/>
      <c r="G14" s="3"/>
      <c r="H14" s="3"/>
    </row>
    <row r="15" spans="1:8">
      <c r="A15" s="3"/>
      <c r="B15" s="3"/>
      <c r="C15" s="3"/>
      <c r="D15" s="3"/>
      <c r="E15" s="3"/>
      <c r="F15" s="3"/>
      <c r="G15" s="3"/>
      <c r="H15" s="3"/>
    </row>
    <row r="16" spans="1:8">
      <c r="A16" s="3"/>
      <c r="B16" s="3"/>
      <c r="C16" s="3"/>
      <c r="D16" s="3"/>
      <c r="E16" s="3"/>
      <c r="F16" s="3"/>
      <c r="G16" s="3"/>
      <c r="H16" s="3"/>
    </row>
    <row r="17" spans="1:8">
      <c r="A17" s="3"/>
      <c r="B17" s="3"/>
      <c r="C17" s="3"/>
      <c r="D17" s="3"/>
      <c r="E17" s="3"/>
      <c r="F17" s="3"/>
      <c r="G17" s="3"/>
      <c r="H17" s="3"/>
    </row>
    <row r="18" spans="1:8">
      <c r="A18" s="3"/>
      <c r="B18" s="3"/>
      <c r="C18" s="3"/>
      <c r="D18" s="3"/>
      <c r="E18" s="3"/>
      <c r="F18" s="3"/>
      <c r="G18" s="3"/>
      <c r="H18" s="3"/>
    </row>
    <row r="19" spans="1:8">
      <c r="A19" s="3"/>
      <c r="B19" s="3"/>
      <c r="C19" s="3"/>
      <c r="D19" s="3"/>
      <c r="E19" s="3"/>
      <c r="F19" s="3"/>
      <c r="G19" s="3"/>
      <c r="H19" s="3"/>
    </row>
    <row r="20" spans="1:8">
      <c r="A20" s="3"/>
      <c r="B20" s="3"/>
      <c r="C20" s="3"/>
      <c r="D20" s="3"/>
      <c r="E20" s="3"/>
      <c r="F20" s="3"/>
      <c r="G20" s="3"/>
      <c r="H20" s="3"/>
    </row>
    <row r="21" spans="1:8">
      <c r="A21" s="3"/>
      <c r="B21" s="3"/>
      <c r="C21" s="3"/>
      <c r="D21" s="3"/>
      <c r="E21" s="3"/>
      <c r="F21" s="3"/>
      <c r="G21" s="3"/>
      <c r="H21" s="3"/>
    </row>
    <row r="22" spans="1:8">
      <c r="A22" s="3"/>
      <c r="B22" s="3"/>
      <c r="C22" s="3"/>
      <c r="D22" s="3"/>
      <c r="E22" s="3"/>
      <c r="F22" s="3"/>
      <c r="G22" s="3"/>
      <c r="H22" s="3"/>
    </row>
    <row r="23" spans="1:8">
      <c r="A23" s="3"/>
      <c r="B23" s="3"/>
      <c r="C23" s="3"/>
      <c r="D23" s="3"/>
      <c r="E23" s="3"/>
      <c r="F23" s="3"/>
      <c r="G23" s="3"/>
      <c r="H23" s="3"/>
    </row>
    <row r="24" spans="1:8">
      <c r="A24" s="3"/>
      <c r="B24" s="3"/>
      <c r="C24" s="3"/>
      <c r="D24" s="3"/>
      <c r="E24" s="3"/>
      <c r="F24" s="3"/>
      <c r="G24" s="3"/>
      <c r="H24" s="3"/>
    </row>
    <row r="25" spans="1:8">
      <c r="A25" s="3"/>
      <c r="B25" s="3"/>
      <c r="C25" s="3"/>
      <c r="D25" s="3"/>
      <c r="E25" s="3"/>
      <c r="F25" s="3"/>
      <c r="G25" s="3"/>
      <c r="H25" s="3"/>
    </row>
    <row r="26" spans="1:8">
      <c r="A26" s="3"/>
      <c r="B26" s="3"/>
      <c r="C26" s="3"/>
      <c r="D26" s="3"/>
      <c r="E26" s="3"/>
      <c r="F26" s="3"/>
      <c r="G26" s="3"/>
      <c r="H26" s="3"/>
    </row>
    <row r="27" spans="1:8">
      <c r="A27" s="3"/>
      <c r="B27" s="3"/>
      <c r="C27" s="3"/>
      <c r="D27" s="3"/>
      <c r="E27" s="3"/>
      <c r="F27" s="3"/>
      <c r="G27" s="3"/>
      <c r="H27" s="3"/>
    </row>
    <row r="28" spans="1:8">
      <c r="A28" s="3"/>
      <c r="B28" s="3"/>
      <c r="C28" s="3"/>
      <c r="D28" s="3"/>
      <c r="E28" s="3"/>
      <c r="F28" s="3"/>
      <c r="G28" s="3"/>
      <c r="H28" s="3"/>
    </row>
    <row r="29" spans="1:8">
      <c r="A29" s="3"/>
      <c r="B29" s="3"/>
      <c r="C29" s="3"/>
      <c r="D29" s="3"/>
      <c r="E29" s="3"/>
      <c r="F29" s="3"/>
      <c r="G29" s="3"/>
      <c r="H29" s="3"/>
    </row>
    <row r="30" spans="1:8">
      <c r="A30" s="3"/>
      <c r="B30" s="3"/>
      <c r="C30" s="3"/>
      <c r="D30" s="3"/>
      <c r="E30" s="3"/>
      <c r="F30" s="3"/>
      <c r="G30" s="3"/>
      <c r="H30" s="3"/>
    </row>
    <row r="31" spans="1:8">
      <c r="A31" s="3"/>
      <c r="B31" s="3"/>
      <c r="C31" s="3"/>
      <c r="D31" s="3"/>
      <c r="E31" s="3"/>
      <c r="F31" s="3"/>
      <c r="G31" s="3"/>
      <c r="H31" s="3"/>
    </row>
    <row r="32" spans="1:8">
      <c r="A32" s="3"/>
      <c r="B32" s="3"/>
      <c r="C32" s="3"/>
      <c r="D32" s="3"/>
      <c r="E32" s="3"/>
      <c r="F32" s="3"/>
      <c r="G32" s="3"/>
      <c r="H32" s="3"/>
    </row>
    <row r="33" spans="1:8">
      <c r="A33" s="3"/>
      <c r="B33" s="3"/>
      <c r="C33" s="3"/>
      <c r="D33" s="3"/>
      <c r="E33" s="3"/>
      <c r="F33" s="3"/>
      <c r="G33" s="3"/>
      <c r="H33" s="3"/>
    </row>
    <row r="34" spans="1:8">
      <c r="A34" s="3"/>
      <c r="B34" s="3"/>
      <c r="C34" s="3"/>
      <c r="D34" s="3"/>
      <c r="E34" s="3"/>
      <c r="F34" s="3"/>
      <c r="G34" s="3"/>
      <c r="H34" s="3"/>
    </row>
    <row r="35" spans="1:8">
      <c r="A35" s="3"/>
      <c r="B35" s="3"/>
      <c r="C35" s="3"/>
      <c r="D35" s="3"/>
      <c r="E35" s="3"/>
      <c r="F35" s="3"/>
      <c r="G35" s="3"/>
      <c r="H35" s="3"/>
    </row>
    <row r="36" spans="1:8">
      <c r="A36" s="3"/>
      <c r="B36" s="3"/>
      <c r="C36" s="3"/>
      <c r="D36" s="3"/>
      <c r="E36" s="3"/>
      <c r="F36" s="3"/>
      <c r="G36" s="3"/>
      <c r="H36" s="3"/>
    </row>
    <row r="37" spans="1:8">
      <c r="A37" s="3"/>
      <c r="B37" s="3"/>
      <c r="C37" s="3"/>
      <c r="D37" s="3"/>
      <c r="E37" s="3"/>
      <c r="F37" s="3"/>
      <c r="G37" s="3"/>
      <c r="H37" s="3"/>
    </row>
    <row r="38" spans="1:8">
      <c r="A38" s="3"/>
      <c r="B38" s="3"/>
      <c r="C38" s="3"/>
      <c r="D38" s="3"/>
      <c r="E38" s="3"/>
      <c r="F38" s="3"/>
      <c r="G38" s="3"/>
      <c r="H38" s="3"/>
    </row>
    <row r="39" spans="1:8">
      <c r="A39" s="3"/>
      <c r="B39" s="3"/>
      <c r="C39" s="3"/>
      <c r="D39" s="3"/>
      <c r="E39" s="3"/>
      <c r="F39" s="3"/>
      <c r="G39" s="3"/>
      <c r="H39" s="3"/>
    </row>
    <row r="40" spans="1:8">
      <c r="A40" s="3"/>
      <c r="B40" s="3"/>
      <c r="C40" s="3"/>
      <c r="D40" s="3"/>
      <c r="E40" s="3"/>
      <c r="F40" s="3"/>
      <c r="G40" s="3"/>
      <c r="H40" s="3"/>
    </row>
    <row r="41" spans="1:8">
      <c r="A41" s="3"/>
      <c r="B41" s="3"/>
      <c r="C41" s="3"/>
      <c r="D41" s="3"/>
      <c r="E41" s="3"/>
      <c r="F41" s="3"/>
      <c r="G41" s="3"/>
      <c r="H41" s="3"/>
    </row>
  </sheetData>
  <conditionalFormatting sqref="H1:H41">
    <cfRule type="colorScale" priority="1">
      <colorScale>
        <cfvo type="num" val="1"/>
        <cfvo type="num" val="6"/>
        <cfvo type="num" val="10"/>
        <color rgb="FFF8696B"/>
        <color rgb="FFFFEB84"/>
        <color rgb="FF63BE7B"/>
      </colorScale>
    </cfRule>
  </conditionalFormatting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E38" sqref="E38"/>
    </sheetView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34"/>
  <sheetViews>
    <sheetView tabSelected="1" workbookViewId="0">
      <selection activeCell="I36" sqref="I36"/>
    </sheetView>
  </sheetViews>
  <sheetFormatPr defaultRowHeight="15" outlineLevelRow="1"/>
  <cols>
    <col min="1" max="1" width="2.85546875" customWidth="1"/>
    <col min="2" max="2" width="6.28515625" customWidth="1"/>
    <col min="3" max="3" width="11" bestFit="1" customWidth="1"/>
  </cols>
  <sheetData>
    <row r="1" spans="1:9">
      <c r="C1" t="s">
        <v>2</v>
      </c>
      <c r="D1" t="s">
        <v>37</v>
      </c>
      <c r="E1" t="s">
        <v>38</v>
      </c>
      <c r="F1" t="s">
        <v>39</v>
      </c>
      <c r="G1" t="s">
        <v>1</v>
      </c>
      <c r="H1" t="s">
        <v>40</v>
      </c>
      <c r="I1" t="s">
        <v>3</v>
      </c>
    </row>
    <row r="2" spans="1:9" hidden="1" outlineLevel="1">
      <c r="B2" t="s">
        <v>54</v>
      </c>
      <c r="D2" s="8">
        <f>'2'!$C$4</f>
        <v>45</v>
      </c>
      <c r="E2" s="8">
        <f>'2'!$D$6</f>
        <v>17</v>
      </c>
      <c r="F2" s="8">
        <f>'2'!$E$4</f>
        <v>456</v>
      </c>
      <c r="G2" s="8">
        <f>'2'!$F$4</f>
        <v>234</v>
      </c>
      <c r="I2">
        <f>'2'!$H$4</f>
        <v>6</v>
      </c>
    </row>
    <row r="3" spans="1:9" hidden="1" outlineLevel="1">
      <c r="D3" s="8">
        <f>'2'!$C$6</f>
        <v>56</v>
      </c>
      <c r="F3" s="8">
        <f>'2'!$E$6</f>
        <v>6456</v>
      </c>
      <c r="G3" s="8">
        <f>'2'!$F$6</f>
        <v>664</v>
      </c>
      <c r="I3">
        <f>'2'!$H$6</f>
        <v>5</v>
      </c>
    </row>
    <row r="4" spans="1:9" hidden="1" outlineLevel="1">
      <c r="D4" s="8">
        <f>'2'!$C$8</f>
        <v>61</v>
      </c>
      <c r="G4" s="8">
        <f>'2'!$F$8</f>
        <v>453</v>
      </c>
      <c r="I4">
        <f>'2'!$H$8</f>
        <v>1</v>
      </c>
    </row>
    <row r="5" spans="1:9" collapsed="1">
      <c r="A5" t="s">
        <v>8</v>
      </c>
      <c r="D5" s="8">
        <f>AVERAGE(D2:D4)</f>
        <v>54</v>
      </c>
      <c r="E5" s="8">
        <f>AVERAGE(E2:E4)</f>
        <v>17</v>
      </c>
      <c r="F5" s="8">
        <f>AVERAGE(F2:F4)</f>
        <v>3456</v>
      </c>
      <c r="G5" s="8">
        <f>AVERAGE(G2:G4)</f>
        <v>450.33333333333331</v>
      </c>
      <c r="I5">
        <f>AVERAGE(I2:I4)</f>
        <v>4</v>
      </c>
    </row>
    <row r="6" spans="1:9" hidden="1" outlineLevel="1">
      <c r="B6" t="s">
        <v>54</v>
      </c>
      <c r="D6" s="8">
        <f>'2'!$C$5</f>
        <v>78</v>
      </c>
      <c r="F6" s="8">
        <f>'2'!$E$2</f>
        <v>6456</v>
      </c>
      <c r="G6" s="8">
        <f>'2'!$F$2</f>
        <v>645</v>
      </c>
      <c r="I6">
        <f>'2'!$H$2</f>
        <v>5</v>
      </c>
    </row>
    <row r="7" spans="1:9" hidden="1" outlineLevel="1">
      <c r="D7" s="8">
        <f>'2'!$C$9</f>
        <v>89</v>
      </c>
      <c r="F7" s="8">
        <f>'2'!$E$5</f>
        <v>23</v>
      </c>
      <c r="G7" s="8">
        <f>'2'!$F$5</f>
        <v>562</v>
      </c>
      <c r="I7">
        <f>'2'!$H$5</f>
        <v>6</v>
      </c>
    </row>
    <row r="8" spans="1:9" hidden="1" outlineLevel="1">
      <c r="D8" s="8">
        <f>'2'!$C$10</f>
        <v>37</v>
      </c>
      <c r="F8" s="8">
        <f>'2'!$E$9</f>
        <v>6456</v>
      </c>
      <c r="G8" s="8">
        <f>'2'!$F$9</f>
        <v>546</v>
      </c>
      <c r="I8">
        <f>'2'!$H$9</f>
        <v>4</v>
      </c>
    </row>
    <row r="9" spans="1:9" hidden="1" outlineLevel="1">
      <c r="F9" s="8">
        <f>'2'!$E$10</f>
        <v>45645</v>
      </c>
      <c r="G9" s="8">
        <f>'2'!$F$10</f>
        <v>453</v>
      </c>
      <c r="I9">
        <f>'2'!$H$10</f>
        <v>8</v>
      </c>
    </row>
    <row r="10" spans="1:9" hidden="1" outlineLevel="1">
      <c r="B10" t="s">
        <v>54</v>
      </c>
      <c r="D10" s="8">
        <f>'3'!$C$2</f>
        <v>49</v>
      </c>
      <c r="E10" s="8">
        <f>'3'!$D$10</f>
        <v>13</v>
      </c>
      <c r="F10" s="8">
        <f>'3'!$E$2</f>
        <v>7655</v>
      </c>
      <c r="G10" s="8">
        <f>'3'!$F$2</f>
        <v>97</v>
      </c>
      <c r="I10">
        <f>'3'!$H$2</f>
        <v>1</v>
      </c>
    </row>
    <row r="11" spans="1:9" hidden="1" outlineLevel="1">
      <c r="D11" s="8">
        <f>'3'!$C$9</f>
        <v>71</v>
      </c>
      <c r="F11" s="8">
        <f>'3'!$E$9</f>
        <v>9607</v>
      </c>
      <c r="G11" s="8">
        <f>'3'!$F$9</f>
        <v>27</v>
      </c>
      <c r="I11">
        <f>'3'!$H$9</f>
        <v>2</v>
      </c>
    </row>
    <row r="12" spans="1:9" hidden="1" outlineLevel="1">
      <c r="D12" s="8">
        <f>'3'!$C$10</f>
        <v>27</v>
      </c>
      <c r="F12" s="8">
        <f>'3'!$E$10</f>
        <v>3196</v>
      </c>
      <c r="G12" s="8">
        <f>'3'!$F$10</f>
        <v>81</v>
      </c>
      <c r="I12">
        <f>'3'!$H$10</f>
        <v>5</v>
      </c>
    </row>
    <row r="13" spans="1:9" hidden="1" outlineLevel="1">
      <c r="D13" s="8">
        <f>'3'!$C$11</f>
        <v>59</v>
      </c>
      <c r="F13" s="8">
        <f>'3'!$E$11</f>
        <v>1939</v>
      </c>
      <c r="G13" s="8">
        <f>'3'!$F$11</f>
        <v>32</v>
      </c>
      <c r="I13">
        <f>'3'!$H$11</f>
        <v>7</v>
      </c>
    </row>
    <row r="14" spans="1:9" collapsed="1">
      <c r="A14" t="s">
        <v>4</v>
      </c>
      <c r="D14" s="8">
        <f>AVERAGE(D6:D13)</f>
        <v>58.571428571428569</v>
      </c>
      <c r="E14" s="8">
        <f>AVERAGE(E6:E13)</f>
        <v>13</v>
      </c>
      <c r="F14" s="8">
        <f>AVERAGE(F6:F13)</f>
        <v>10122.125</v>
      </c>
      <c r="G14" s="8">
        <f>AVERAGE(G6:G13)</f>
        <v>305.375</v>
      </c>
      <c r="I14">
        <f>AVERAGE(I6:I13)</f>
        <v>4.75</v>
      </c>
    </row>
    <row r="15" spans="1:9" hidden="1" outlineLevel="1">
      <c r="B15" t="s">
        <v>54</v>
      </c>
      <c r="D15">
        <f>'1'!$C$2</f>
        <v>21</v>
      </c>
      <c r="F15">
        <f>'1'!$E$2</f>
        <v>456</v>
      </c>
      <c r="G15">
        <f>'1'!$F$2</f>
        <v>26</v>
      </c>
      <c r="I15">
        <f>'1'!$H$2</f>
        <v>8</v>
      </c>
    </row>
    <row r="16" spans="1:9" hidden="1" outlineLevel="1">
      <c r="D16">
        <f>'1'!$C$4</f>
        <v>64</v>
      </c>
      <c r="F16">
        <f>'1'!$E$4</f>
        <v>7856</v>
      </c>
      <c r="G16">
        <f>'1'!$F$4</f>
        <v>21</v>
      </c>
      <c r="I16">
        <f>'1'!$H$4</f>
        <v>5</v>
      </c>
    </row>
    <row r="17" spans="1:9" hidden="1" outlineLevel="1">
      <c r="D17">
        <f>'1'!$C$5</f>
        <v>56</v>
      </c>
      <c r="F17">
        <f>'1'!$E$5</f>
        <v>56</v>
      </c>
      <c r="G17">
        <f>'1'!$F$5</f>
        <v>23</v>
      </c>
      <c r="I17">
        <f>'1'!$H$5</f>
        <v>3</v>
      </c>
    </row>
    <row r="18" spans="1:9" hidden="1" outlineLevel="1">
      <c r="B18" t="s">
        <v>54</v>
      </c>
      <c r="D18">
        <f>'2'!$C$7</f>
        <v>46</v>
      </c>
      <c r="E18" s="8">
        <f>'2'!$D$3</f>
        <v>21</v>
      </c>
      <c r="F18">
        <f>'2'!$E$3</f>
        <v>456</v>
      </c>
      <c r="G18">
        <f>'2'!$F$3</f>
        <v>56</v>
      </c>
      <c r="I18">
        <f>'2'!$H$3</f>
        <v>7</v>
      </c>
    </row>
    <row r="19" spans="1:9" hidden="1" outlineLevel="1">
      <c r="E19" s="8">
        <f>'2'!$D$7</f>
        <v>13</v>
      </c>
      <c r="G19">
        <f>'2'!$F$7</f>
        <v>345</v>
      </c>
      <c r="I19">
        <f>'2'!$H$7</f>
        <v>10</v>
      </c>
    </row>
    <row r="20" spans="1:9" hidden="1" outlineLevel="1">
      <c r="B20" t="s">
        <v>54</v>
      </c>
      <c r="D20">
        <f>'3'!$C$3</f>
        <v>97</v>
      </c>
      <c r="F20">
        <f>'3'!$E$3</f>
        <v>1497</v>
      </c>
      <c r="G20">
        <f>'3'!$F$3</f>
        <v>62</v>
      </c>
      <c r="I20">
        <f>'3'!$H$3</f>
        <v>7</v>
      </c>
    </row>
    <row r="21" spans="1:9" hidden="1" outlineLevel="1">
      <c r="D21">
        <f>'3'!$C$5</f>
        <v>93</v>
      </c>
      <c r="F21">
        <f>'3'!$E$5</f>
        <v>7624</v>
      </c>
      <c r="G21">
        <f>'3'!$F$5</f>
        <v>76</v>
      </c>
      <c r="I21">
        <f>'3'!$H$5</f>
        <v>3</v>
      </c>
    </row>
    <row r="22" spans="1:9" hidden="1" outlineLevel="1">
      <c r="D22">
        <f>'3'!$C$7</f>
        <v>71</v>
      </c>
      <c r="F22">
        <f>'3'!$E$7</f>
        <v>7176</v>
      </c>
      <c r="G22">
        <f>'3'!$F$7</f>
        <v>54</v>
      </c>
      <c r="I22">
        <f>'3'!$H$7</f>
        <v>2</v>
      </c>
    </row>
    <row r="23" spans="1:9" collapsed="1">
      <c r="A23" t="s">
        <v>5</v>
      </c>
      <c r="D23">
        <f>AVERAGE(D15:D22)</f>
        <v>64</v>
      </c>
      <c r="E23" s="8">
        <f>AVERAGE(E15:E22)</f>
        <v>17</v>
      </c>
      <c r="F23">
        <f>AVERAGE(F15:F22)</f>
        <v>3588.7142857142858</v>
      </c>
      <c r="G23">
        <f>AVERAGE(G15:G22)</f>
        <v>82.875</v>
      </c>
      <c r="I23">
        <f>AVERAGE(I15:I22)</f>
        <v>5.625</v>
      </c>
    </row>
    <row r="24" spans="1:9" hidden="1" outlineLevel="1">
      <c r="B24" t="s">
        <v>54</v>
      </c>
      <c r="D24">
        <f>'1'!$C$3</f>
        <v>86</v>
      </c>
      <c r="F24">
        <f>'1'!$E$3</f>
        <v>1213</v>
      </c>
      <c r="G24">
        <f>'1'!$F$3</f>
        <v>45</v>
      </c>
      <c r="I24">
        <f>'1'!$H$3</f>
        <v>7</v>
      </c>
    </row>
    <row r="25" spans="1:9" hidden="1" outlineLevel="1">
      <c r="D25">
        <f>'1'!$C$8</f>
        <v>31</v>
      </c>
      <c r="F25">
        <f>'1'!$E$8</f>
        <v>231</v>
      </c>
      <c r="G25">
        <f>'1'!$F$8</f>
        <v>22</v>
      </c>
      <c r="I25">
        <f>'1'!$H$8</f>
        <v>9</v>
      </c>
    </row>
    <row r="26" spans="1:9" hidden="1" outlineLevel="1">
      <c r="D26">
        <f>'1'!$C$9</f>
        <v>61</v>
      </c>
      <c r="F26">
        <f>'1'!$E$9</f>
        <v>453</v>
      </c>
      <c r="G26">
        <f>'1'!$F$9</f>
        <v>1</v>
      </c>
      <c r="I26">
        <f>'1'!$H$9</f>
        <v>2</v>
      </c>
    </row>
    <row r="27" spans="1:9" hidden="1" outlineLevel="1">
      <c r="B27" t="s">
        <v>54</v>
      </c>
      <c r="D27">
        <f>'3'!$C$4</f>
        <v>87</v>
      </c>
      <c r="E27" s="8">
        <f>'3'!$D$6</f>
        <v>17</v>
      </c>
      <c r="F27">
        <f>'3'!$E$4</f>
        <v>5176</v>
      </c>
      <c r="G27">
        <f>'3'!$F$4</f>
        <v>88</v>
      </c>
      <c r="I27">
        <f>'3'!$H$4</f>
        <v>5</v>
      </c>
    </row>
    <row r="28" spans="1:9" hidden="1" outlineLevel="1">
      <c r="D28">
        <f>'3'!$C$6</f>
        <v>63</v>
      </c>
      <c r="E28" s="8">
        <f>'3'!$D$8</f>
        <v>21</v>
      </c>
      <c r="F28">
        <f>'3'!$E$6</f>
        <v>9598</v>
      </c>
      <c r="G28">
        <f>'3'!$F$6</f>
        <v>28</v>
      </c>
      <c r="I28">
        <f>'3'!$H$6</f>
        <v>7</v>
      </c>
    </row>
    <row r="29" spans="1:9" hidden="1" outlineLevel="1">
      <c r="D29">
        <f>'3'!$C$8</f>
        <v>43</v>
      </c>
      <c r="F29">
        <f>'3'!$E$8</f>
        <v>355</v>
      </c>
      <c r="G29">
        <f>'3'!$F$8</f>
        <v>59</v>
      </c>
      <c r="I29">
        <f>'3'!$H$8</f>
        <v>9</v>
      </c>
    </row>
    <row r="30" spans="1:9" collapsed="1">
      <c r="A30" t="s">
        <v>6</v>
      </c>
      <c r="D30">
        <f>AVERAGE(D24:D29)</f>
        <v>61.833333333333336</v>
      </c>
      <c r="E30" s="8">
        <f>AVERAGE(E24:E29)</f>
        <v>19</v>
      </c>
      <c r="F30">
        <f>AVERAGE(F24:F29)</f>
        <v>2837.6666666666665</v>
      </c>
      <c r="G30">
        <f>AVERAGE(G24:G29)</f>
        <v>40.5</v>
      </c>
      <c r="I30">
        <f>AVERAGE(I24:I29)</f>
        <v>6.5</v>
      </c>
    </row>
    <row r="31" spans="1:9" hidden="1" outlineLevel="1">
      <c r="B31" t="s">
        <v>54</v>
      </c>
      <c r="D31">
        <f>'1'!$C$6</f>
        <v>23</v>
      </c>
      <c r="E31">
        <f>'1'!$D$7</f>
        <v>17</v>
      </c>
      <c r="F31">
        <f>'1'!$E$6</f>
        <v>43</v>
      </c>
      <c r="G31">
        <f>'1'!$F$6</f>
        <v>56</v>
      </c>
      <c r="I31">
        <f>'1'!$H$6</f>
        <v>7</v>
      </c>
    </row>
    <row r="32" spans="1:9" hidden="1" outlineLevel="1">
      <c r="D32">
        <f>'1'!$C$7</f>
        <v>48</v>
      </c>
      <c r="E32">
        <f>'1'!$D$10</f>
        <v>13</v>
      </c>
      <c r="F32">
        <f>'1'!$E$7</f>
        <v>56</v>
      </c>
      <c r="G32">
        <f>'1'!$F$7</f>
        <v>777</v>
      </c>
      <c r="I32">
        <f>'1'!$H$7</f>
        <v>8</v>
      </c>
    </row>
    <row r="33" spans="1:9" hidden="1" outlineLevel="1">
      <c r="D33">
        <f>'1'!$C$10</f>
        <v>78</v>
      </c>
      <c r="F33">
        <f>'1'!$E$10</f>
        <v>444</v>
      </c>
      <c r="G33">
        <f>'1'!$F$10</f>
        <v>3</v>
      </c>
      <c r="I33">
        <f>'1'!$H$10</f>
        <v>5</v>
      </c>
    </row>
    <row r="34" spans="1:9" collapsed="1">
      <c r="A34" t="s">
        <v>7</v>
      </c>
      <c r="D34">
        <f>AVERAGE(D31:D33)</f>
        <v>49.666666666666664</v>
      </c>
      <c r="E34">
        <f>AVERAGE(E31:E33)</f>
        <v>15</v>
      </c>
      <c r="F34">
        <f>AVERAGE(F31:F33)</f>
        <v>181</v>
      </c>
      <c r="G34">
        <f>AVERAGE(G31:G33)</f>
        <v>278.66666666666669</v>
      </c>
      <c r="I34">
        <f>AVERAGE(I31:I33)</f>
        <v>6.666666666666667</v>
      </c>
    </row>
  </sheetData>
  <dataConsolidate function="average" leftLabels="1" topLabels="1" link="1">
    <dataRefs count="3">
      <dataRef ref="A1:H14" sheet="1"/>
      <dataRef ref="A1:H14" sheet="2"/>
      <dataRef ref="A1:H14" sheet="3"/>
    </dataRefs>
  </dataConsolid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Лист9</vt:lpstr>
      <vt:lpstr>1</vt:lpstr>
      <vt:lpstr>2</vt:lpstr>
      <vt:lpstr>3</vt:lpstr>
      <vt:lpstr>Итог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2015-03-19T04:38:22Z</dcterms:created>
  <dcterms:modified xsi:type="dcterms:W3CDTF">2015-03-22T06:44:38Z</dcterms:modified>
</cp:coreProperties>
</file>