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665" windowWidth="15405" windowHeight="5190" tabRatio="577"/>
  </bookViews>
  <sheets>
    <sheet name="Прайс_лист_к_рамочному_согл" sheetId="7" r:id="rId1"/>
    <sheet name="LIST" sheetId="9" state="hidden" r:id="rId2"/>
  </sheets>
  <externalReferences>
    <externalReference r:id="rId3"/>
  </externalReferences>
  <definedNames>
    <definedName name="_xlnm._FilterDatabase" localSheetId="0" hidden="1">Прайс_лист_к_рамочному_согл!$A$2:$L$194</definedName>
    <definedName name="Buyer">Прайс_лист_к_рамочному_согл!#REF!</definedName>
    <definedName name="Cost">Прайс_лист_к_рамочному_согл!#REF!</definedName>
    <definedName name="Currency">Прайс_лист_к_рамочному_согл!#REF!</definedName>
    <definedName name="Currency_NFS">Прайс_лист_к_рамочному_согл!#REF!</definedName>
    <definedName name="Desc_RU">Прайс_лист_к_рамочному_согл!#REF!</definedName>
    <definedName name="Desc_US">Прайс_лист_к_рамочному_согл!#REF!</definedName>
    <definedName name="Discount_Rate">Прайс_лист_к_рамочному_согл!$D$21</definedName>
    <definedName name="Frame">Прайс_лист_к_рамочному_согл!#REF!</definedName>
    <definedName name="Item_Code">Прайс_лист_к_рамочному_согл!#REF!</definedName>
    <definedName name="Manuf">Прайс_лист_к_рамочному_согл!#REF!</definedName>
    <definedName name="Model">Прайс_лист_к_рамочному_согл!#REF!</definedName>
    <definedName name="Num_Frame">Прайс_лист_к_рамочному_согл!#REF!</definedName>
    <definedName name="Num_pp">Прайс_лист_к_рамочному_согл!#REF!</definedName>
    <definedName name="Num_SEVD">Прайс_лист_к_рамочному_согл!#REF!</definedName>
    <definedName name="Num_spec">Прайс_лист_к_рамочному_согл!#REF!</definedName>
    <definedName name="Oper_Unit">Прайс_лист_к_рамочному_согл!#REF!</definedName>
    <definedName name="Organization_Id">Прайс_лист_к_рамочному_согл!#REF!</definedName>
    <definedName name="PN">Прайс_лист_к_рамочному_согл!#REF!</definedName>
    <definedName name="Rrr">Прайс_лист_к_рамочному_согл!#REF!</definedName>
    <definedName name="Sup_Code">Прайс_лист_к_рамочному_согл!#REF!</definedName>
    <definedName name="UOM">Прайс_лист_к_рамочному_согл!#REF!</definedName>
    <definedName name="Valid_from">Прайс_лист_к_рамочному_согл!#REF!</definedName>
    <definedName name="Valid_to">Прайс_лист_к_рамочному_согл!#REF!</definedName>
    <definedName name="Vendor">Прайс_лист_к_рамочному_согл!#REF!</definedName>
    <definedName name="Vendor_Site">Прайс_лист_к_рамочному_согл!#REF!</definedName>
    <definedName name="Zoekwaarde">#REF!</definedName>
    <definedName name="РегВК">'[1]Регионы ВК'!$A$2:$R$2</definedName>
  </definedNames>
  <calcPr calcId="125725"/>
</workbook>
</file>

<file path=xl/calcChain.xml><?xml version="1.0" encoding="utf-8"?>
<calcChain xmlns="http://schemas.openxmlformats.org/spreadsheetml/2006/main">
  <c r="A4" i="7"/>
  <c r="A5" s="1"/>
  <c r="A6" s="1"/>
  <c r="A7" s="1"/>
  <c r="A8" s="1"/>
  <c r="A9" s="1"/>
  <c r="A10" s="1"/>
  <c r="A11" s="1"/>
  <c r="A12" s="1"/>
  <c r="A13" s="1"/>
  <c r="A14" s="1"/>
  <c r="A15" s="1"/>
  <c r="A16" s="1"/>
  <c r="A17" s="1"/>
  <c r="A18" s="1"/>
  <c r="A19" l="1"/>
  <c r="A20" s="1"/>
  <c r="A21" s="1"/>
  <c r="A22" s="1"/>
  <c r="A23" s="1"/>
  <c r="A24" s="1"/>
  <c r="A25" s="1"/>
  <c r="A26" s="1"/>
  <c r="A27" s="1"/>
  <c r="A28" s="1"/>
  <c r="A29" s="1"/>
  <c r="A30" s="1"/>
  <c r="A31" s="1"/>
  <c r="A32" s="1"/>
  <c r="A33" s="1"/>
  <c r="A34" s="1"/>
  <c r="A35" s="1"/>
  <c r="A36" s="1"/>
  <c r="A37" s="1"/>
  <c r="A38" s="1"/>
  <c r="A39" s="1"/>
  <c r="A40" l="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l="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l="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alcChain>
</file>

<file path=xl/sharedStrings.xml><?xml version="1.0" encoding="utf-8"?>
<sst xmlns="http://schemas.openxmlformats.org/spreadsheetml/2006/main" count="1168" uniqueCount="780">
  <si>
    <t>X33755</t>
  </si>
  <si>
    <t>Обычная полка, 2 фильтра питания XINF_HP</t>
  </si>
  <si>
    <t>12 I/O slots without electrical ports, power consumption 2200w. PN includes xINF_HP. Price does not incloude the door</t>
  </si>
  <si>
    <t>X74084</t>
  </si>
  <si>
    <t>X72826</t>
  </si>
  <si>
    <t>Module for existing STM1&amp;4 and SIO1&amp;4M I/O cards. It has four sockets for 4 x STM-1SFP transceivers. Used from V5 and up. Enables the use of cost-effective. SFPs .</t>
  </si>
  <si>
    <t>X72830</t>
  </si>
  <si>
    <t>X73776</t>
  </si>
  <si>
    <t>CCP moduel for MCS10, MCS5 and DIOB cards. Provides 16 Electrical Ethernet ports with the combination of 8 x 10/100/1000Base-T and 8 x 10/100Base-T ports</t>
  </si>
  <si>
    <t>X12539</t>
  </si>
  <si>
    <t>Ethernet over SDH card for EPL services. The card supports 24 simultaneous LAN services with maximum capacity of 5G. The cards supports standard GFP/VCAT/LCAS with VC-12/3/4 granularity.</t>
  </si>
  <si>
    <t>X34514</t>
  </si>
  <si>
    <t>X74417</t>
  </si>
  <si>
    <t>10.7, G.709 XFP line transceiver module, APD receiver, Long-Haul - (Ch 30)</t>
  </si>
  <si>
    <t>X55034</t>
  </si>
  <si>
    <t>MO_ACC6_CPSPAS</t>
  </si>
  <si>
    <t>Single slot upper cage (MIO) card with 6 splitters and 6 couplers for the single mode transponder protection.</t>
  </si>
  <si>
    <t>X74733</t>
  </si>
  <si>
    <t>Base card for OADM modules in East/West configuration.</t>
  </si>
  <si>
    <t>X11960</t>
  </si>
  <si>
    <t>Booster Amplifier for TPU/OCU without DCM. For single channel C-Band wavelengths.</t>
  </si>
  <si>
    <t>X74083</t>
  </si>
  <si>
    <t>10.3G 10GBASE-ER transceiver module, 1550nm , PIN receiver, 40Km</t>
  </si>
  <si>
    <t>X12684</t>
  </si>
  <si>
    <t>10.3G 10GBASE-LR transceiver module, 1310nm , PIN receiver, 10Km</t>
  </si>
  <si>
    <t>X74642</t>
  </si>
  <si>
    <t>Multi-service dual 10G Transponder card for 10G LAN, STM-64/OC-192 and FC10 services. Optimized for metro DWDM Networks - 2xXFP client and 2xXFP line</t>
  </si>
  <si>
    <t>X74492</t>
  </si>
  <si>
    <t>DWDM SFP: 2.5/2.7G transceiver 3240ps/nm, channel 21, LC Connectors</t>
  </si>
  <si>
    <t>X74493</t>
  </si>
  <si>
    <t>DWDM SFP: 2.5/2.7G transceiver 3240ps/nm, channel 22, LC Connectors</t>
  </si>
  <si>
    <t>X74494</t>
  </si>
  <si>
    <t>DWDM SFP: 2.5/2.7G transceiver 3240ps/nm, channel 23, LC Connectors</t>
  </si>
  <si>
    <t>X74495</t>
  </si>
  <si>
    <t>DWDM SFP: 2.5/2.7G transceiver 3240ps/nm, channel 24, LC Connectors</t>
  </si>
  <si>
    <t>X74496</t>
  </si>
  <si>
    <t>DWDM SFP: 2.5/2.7G transceiver 3240ps/nm, channel 25, LC Connectors</t>
  </si>
  <si>
    <t>X73997</t>
  </si>
  <si>
    <t>DWDM SFP:2.5/2.7G transceiver 2160ps/nm, channel 26, LC Connectors</t>
  </si>
  <si>
    <t>X73998</t>
  </si>
  <si>
    <t>DWDM SFP:2.5/2.7G transceiver 2160ps/nm, channel 27, LC Connectors</t>
  </si>
  <si>
    <t>X73999</t>
  </si>
  <si>
    <t>DWDM SFP:2.5/2.7G transceiver 2160ps/nm, channel 28, LC Connectors</t>
  </si>
  <si>
    <t>X74408</t>
  </si>
  <si>
    <t>OTR10_AL21</t>
  </si>
  <si>
    <t>10.7, G.709 XFP line transceiver module, APD receiver, Long-Haul - (Ch 21)</t>
  </si>
  <si>
    <t>X74409</t>
  </si>
  <si>
    <t>OTR10_AL22</t>
  </si>
  <si>
    <t>10.7, G.709 XFP line transceiver module, APD receiver, Long-Haul - (Ch 22)</t>
  </si>
  <si>
    <t>X42622</t>
  </si>
  <si>
    <t>Multi-service 10G WDM-ADM card providing aggregation of GbE, TDM and SAN services onto a 10G OTN wavelength</t>
  </si>
  <si>
    <t>X36253</t>
  </si>
  <si>
    <t>Карта кросс-коннекции XIO3016 с матрицей 64х64 STM-1 и поддержкой SFP модуля STM16</t>
  </si>
  <si>
    <t>Card supporting 10G cross connect at VC12/VC3/VC4 granularity, timing unit and STM16 SFP housing for aggregate.</t>
  </si>
  <si>
    <t>X37109</t>
  </si>
  <si>
    <t>Card supporting 10G cross connect at VC12/VC3/VC4 granularity and timing unit.</t>
  </si>
  <si>
    <t>Нпп / No.</t>
  </si>
  <si>
    <t>X31790</t>
  </si>
  <si>
    <t>Полка компактная для мультиплексора XDM-500, 6 слотов</t>
  </si>
  <si>
    <t>X33753</t>
  </si>
  <si>
    <t>Полка мультиплексора XDM-500, 6 слотов, включая 2 фильтра питания</t>
  </si>
  <si>
    <t>X74216</t>
  </si>
  <si>
    <t>Плата мультиплексора XDM Main Control Processor card XMCP-B2G required in case of HLXC768 or XDM40</t>
  </si>
  <si>
    <t>X20786</t>
  </si>
  <si>
    <t>Панель управления оборудованием MECP</t>
  </si>
  <si>
    <t>X21782</t>
  </si>
  <si>
    <t>X52028</t>
  </si>
  <si>
    <t>X20756</t>
  </si>
  <si>
    <t>X51707</t>
  </si>
  <si>
    <t>X12526</t>
  </si>
  <si>
    <t>Плата матрицы кросс-коннекции HLXC768 Matrix card 768 STM-1 equivalent (120 Gbps) 4c/4/3/2/1 для мультиплексора XDM1000/2000</t>
  </si>
  <si>
    <t>X21379</t>
  </si>
  <si>
    <t>Модуль трибутарный M2_84B, симметричный, соединительный, 120 Ohm, 84x2Мбит/c</t>
  </si>
  <si>
    <t>X21381</t>
  </si>
  <si>
    <t>Модуль трибутарный M2_84P, cоединительный, для резервирования, 84x2Мбит/c</t>
  </si>
  <si>
    <t>X71753</t>
  </si>
  <si>
    <t>Карта базовая STM1/4, количество модулей до 4 OM1_4/OM4_1 SONET SIO1&amp;4M Base Card</t>
  </si>
  <si>
    <t>X70631</t>
  </si>
  <si>
    <t>Модуль оптический STM-4 OM01_4L5(LC)S.MODE длинный прогон, длина волны 1550нм, тип оптического разъема LC</t>
  </si>
  <si>
    <t>X74097</t>
  </si>
  <si>
    <t>Модуль CCP M1-16SFP для оптической интерфейсной карты SIO1-4B, 16 SFP оптических или электрических портов, STM-1 без поддержки IOP, для XDM1000/500</t>
  </si>
  <si>
    <t>X32800</t>
  </si>
  <si>
    <t>X32821</t>
  </si>
  <si>
    <t>X12546</t>
  </si>
  <si>
    <t>Модуль мультиплексора Line module OMTX10-EF for 10.7Gbps optical transceiver for CHTR-B/SIO164 or XIO384F card</t>
  </si>
  <si>
    <t>Модуль мультиплексора 10.7G G.709 transceiver module APD OTX10-AT, Long-Haul (C-Band tunable)</t>
  </si>
  <si>
    <t>X42747</t>
  </si>
  <si>
    <t>Модуль интерфейсный OM-OADM4GEW-21 на 4 DWDM канала, 21 канал, для платы MO-CW2</t>
  </si>
  <si>
    <t>X42748</t>
  </si>
  <si>
    <t>Модуль интерфейсный OM-OADM4GEW-25 на 4 DWDM канала, 25 канал, для платы MO-CW</t>
  </si>
  <si>
    <t>X52283</t>
  </si>
  <si>
    <t>X52280</t>
  </si>
  <si>
    <t>X12549</t>
  </si>
  <si>
    <t>X12550</t>
  </si>
  <si>
    <t>X13768</t>
  </si>
  <si>
    <t>Плата MO-OFA-FBC с усилителем высокой мощности 20 dBm для мультиплексора XDM 500/1000</t>
  </si>
  <si>
    <t>X13498</t>
  </si>
  <si>
    <t>Плата MO-OFA-PC с предусилителем 15 dBm, для мультиплексора XDM 500/1000</t>
  </si>
  <si>
    <t>X11640</t>
  </si>
  <si>
    <t>X24258</t>
  </si>
  <si>
    <t>X24259</t>
  </si>
  <si>
    <t>X13587</t>
  </si>
  <si>
    <t>Плата MO-OFA-M с усилителем высокой мощности 20 dBm, с изменяемым коэфицентом усиления для мультиплексора XDM 500/1000</t>
  </si>
  <si>
    <t>X74160</t>
  </si>
  <si>
    <t>Модуль оптический OMTR27-2 передачи сигналов CDH STM16 для мультиплексора/демультиплексора DWDM/CWDM</t>
  </si>
  <si>
    <t>X73795</t>
  </si>
  <si>
    <t>Модуль мультиплексора 10.3G 10GBASE-SR transceiver module OTR103-SR, 850nm MM fibre, PIN receiver, 300m</t>
  </si>
  <si>
    <t>X73790</t>
  </si>
  <si>
    <t>Плата мультиплексора Modular base card CHTR-B for combiners and high density transponder cards</t>
  </si>
  <si>
    <t>X52273</t>
  </si>
  <si>
    <t>X72627</t>
  </si>
  <si>
    <t>Приемопередатчик CWDM, битовая скорость до 2,5 bit/с, длина волны 1551nm</t>
  </si>
  <si>
    <t>X73992</t>
  </si>
  <si>
    <t>Модуль трансивера DWDM SFP OTR25A канал 21, 2,5 Gb/s, дисперсия 2160 пс/нм, разьем LC</t>
  </si>
  <si>
    <t>X73993</t>
  </si>
  <si>
    <t>Модуль трансивера DWDM SFP OTR25A канал 22, 2,5 Gb/s, дисперсия 2160 пс/нм, разьем LC</t>
  </si>
  <si>
    <t>X73994</t>
  </si>
  <si>
    <t>Модуль трансивера DWDM SFP OTR25A канал 23, 2,5 Gb/s, дисперсия 2160 пс/нм, разьем LC</t>
  </si>
  <si>
    <t>X73995</t>
  </si>
  <si>
    <t>Модуль трансивера DWDM SFP OTR25A канал 24, 2,5 Gb/s, дисперсия 2160 пс/нм, разьем LC</t>
  </si>
  <si>
    <t>X73996</t>
  </si>
  <si>
    <t>Модуль трансивера DWDM SFP OTR25A канал 25, 2,5 Gb/s, дисперсия 2160 пс/нм, разьем LC</t>
  </si>
  <si>
    <t>X74000</t>
  </si>
  <si>
    <t>Модуль трансивера DWDM SFP OTR25A канал 29, 2,5 Gb/s, дисперсия 2160 пс/нм, разьем LC</t>
  </si>
  <si>
    <t>X54529</t>
  </si>
  <si>
    <t>Плата мультиплексора MO-CW2 для установки двух интерфейсных модулей OADM CCP Single slot для мультиплексора XDM 500/1000</t>
  </si>
  <si>
    <t>X33007</t>
  </si>
  <si>
    <t>Полка компактная для мультиплексора XDM-100, 10 слотов, высота 20 см</t>
  </si>
  <si>
    <t>X12533</t>
  </si>
  <si>
    <t>Плата основная MXC100B для мультиплексора XDM100 с матрицей емкости 30 Gb/s, двумя слотами для плат агрегации, фильтром питания и выводами синхронизации</t>
  </si>
  <si>
    <t>X33017</t>
  </si>
  <si>
    <t>X33008</t>
  </si>
  <si>
    <t>X11498</t>
  </si>
  <si>
    <t>X11641</t>
  </si>
  <si>
    <t>Полка для мультиплексоров XDM100 Hybrid or XDM200</t>
  </si>
  <si>
    <t>X12534</t>
  </si>
  <si>
    <t>Модуль агрегатный оптический SAM16-1B для мультиплексора XDM-100</t>
  </si>
  <si>
    <t>XSUBRACK-500 GENERAL AS</t>
  </si>
  <si>
    <t>SHELF 500 ASSEMBLED</t>
  </si>
  <si>
    <t>xMCP-B2G</t>
  </si>
  <si>
    <t>MECP CARD ENG. ASSY</t>
  </si>
  <si>
    <t>DRAWER XFCU AS</t>
  </si>
  <si>
    <t>XFCU-H CARD ASSY AS</t>
  </si>
  <si>
    <t>XINF CARD ENG AS</t>
  </si>
  <si>
    <t>XINF-H CARD ASSY AS</t>
  </si>
  <si>
    <t>HLXC768 CARD ASSY</t>
  </si>
  <si>
    <t>M2_84B CARD ASSY</t>
  </si>
  <si>
    <t>M2_84P CARD ENG. AS</t>
  </si>
  <si>
    <t>SIO1&amp;4M CARD ASSY</t>
  </si>
  <si>
    <t>OM01_4L5 CARD ASSY (LC) PL</t>
  </si>
  <si>
    <t>M1_16SFP CARD ASSY</t>
  </si>
  <si>
    <t>OM04_1S3LC CARD ASSY AS</t>
  </si>
  <si>
    <t>OM04_1L5LC CARD ASSY AS</t>
  </si>
  <si>
    <t>OMTX10_EF CARD ASSY</t>
  </si>
  <si>
    <t>OFA2 CARD OM_ILC23 AS</t>
  </si>
  <si>
    <t>OFA2 CARD OM_ILC23X2 AS</t>
  </si>
  <si>
    <t>MO_OFA_HBC CARD ASSY AS</t>
  </si>
  <si>
    <t>MO_OFA_PHBC CARD ASSY AS</t>
  </si>
  <si>
    <t>MO_OFA_FBC CARD ASSY</t>
  </si>
  <si>
    <t>MO_OFA_PC CARD ASSY AS</t>
  </si>
  <si>
    <t>MO_BAS ASSY (LC CONN.) AS</t>
  </si>
  <si>
    <t>OFA2 CARD OM_ILC29X2 AS</t>
  </si>
  <si>
    <t>OFA2 CARD OM_ILC29 AS</t>
  </si>
  <si>
    <t>MO_OFA_M CARD ASSY</t>
  </si>
  <si>
    <t>OMTR27_2 CARD ASSY</t>
  </si>
  <si>
    <t>OTR103_SR CARD ASSY</t>
  </si>
  <si>
    <t>CHTR_B CARD  CARD ASSY</t>
  </si>
  <si>
    <t>MO_ACC4COSC5 CARD ASSY      AS</t>
  </si>
  <si>
    <t>OTC25_AL55 CARD ASSY</t>
  </si>
  <si>
    <t>OTR25_AV21 CARD ASSY</t>
  </si>
  <si>
    <t>OTR25_AV22 CARD ASSY</t>
  </si>
  <si>
    <t>OTR25_AV23 CARD ASSY</t>
  </si>
  <si>
    <t>OTR25_AV24 CARD ASSY</t>
  </si>
  <si>
    <t>OTR25_AV25 CARD ASSY</t>
  </si>
  <si>
    <t>OTR25_AV29 CARD ASSY</t>
  </si>
  <si>
    <t>MO_CW2 ASSY</t>
  </si>
  <si>
    <t>MXC100B CARD ASSY</t>
  </si>
  <si>
    <t>ECU_F CARD ASSY</t>
  </si>
  <si>
    <t>ECU CARD ASSY</t>
  </si>
  <si>
    <t>SUBRACK_100/200 EXTEN.</t>
  </si>
  <si>
    <t>SAM16_1B CARD ASSY</t>
  </si>
  <si>
    <t>PANEL BLANK</t>
  </si>
  <si>
    <t>SHELF 2000 ASSEMBLED</t>
  </si>
  <si>
    <t>6 I/O slots, 4 MIO slots</t>
  </si>
  <si>
    <t>6 I/O slots, 4 MIO slots. This PN includes xINF.</t>
  </si>
  <si>
    <t>External Connection Panel Module</t>
  </si>
  <si>
    <t>XDM Fan Control Unit (3 per XDM shelf)</t>
  </si>
  <si>
    <t>XDM power Input Filter (2 per XDM shelf) for 30A current. For XDM500.</t>
  </si>
  <si>
    <t>XDM power Input Filter up to 50A current (2 per XDM shelf) New CMF is required on the XDM1000 shelf and XDM2000.</t>
  </si>
  <si>
    <t>Electrical Module: 84 * 2M, Balanced (120 ohm), 6 * 14 Centronix Connectors</t>
  </si>
  <si>
    <t>Electrical 2M Protecting Module (Both Unbalanced/ Balanced). It can also protect on PIO2_84.</t>
  </si>
  <si>
    <t>Base card for OC3 and OC12 with QSP_NA. VC3 PM is available. Same optical modules from SDH suitable also for Sonet.</t>
  </si>
  <si>
    <t>Optical Module STM1: 4 * 155 transceiver 1550, LC Connectors</t>
  </si>
  <si>
    <t>New CCP module that is working with the new SIO1&amp;4B Base card. Supports up to 16 SFP ports of STM1 Optical or electrical with no IOP (electrical protection) mechanism. Can be installed on XDM1000/500</t>
  </si>
  <si>
    <t>Optical Module STM4: 1 * 622 transceiver 1330, LC Connectors</t>
  </si>
  <si>
    <t>Optical Module STM4: 1 * 622 transceiver L1550, LC Connectors</t>
  </si>
  <si>
    <t>Line module for 10.7Gbps (G.709 with EFEC/FEC/no FEC) optical transceiver. FEC/EFEC modes are configurable. For CHTR_B/SIO164 *or* XIO384F card.</t>
  </si>
  <si>
    <t>10.7G G.709 transceiver module APD, Long-Haul. (C-Band tunable) Having to use the deep door</t>
  </si>
  <si>
    <t>Baseboard with one ILA23 amplifiers</t>
  </si>
  <si>
    <t>Baseboard with two ILA23 amplifiers</t>
  </si>
  <si>
    <t>20dBm dynamic gain booster amplifier. CCP Card</t>
  </si>
  <si>
    <t>Dynamic Gain dual staged amplifier (15dBm Pre-Amp, 20dBm Booster) for East/West configuration - suitable for East/West OADM/ROADM. CCP Card.</t>
  </si>
  <si>
    <t>20dBm fixed gain booster amplifier. CCP Card</t>
  </si>
  <si>
    <t>15dBm dynamic gain pre-amp amplifier. CCP Card</t>
  </si>
  <si>
    <t>Booster for C band for single channel applications</t>
  </si>
  <si>
    <t>Baseboard with two ILA29 amplifiers</t>
  </si>
  <si>
    <t>Baseboard with one ILA29 amplifiers</t>
  </si>
  <si>
    <t>power (20dBm) regional amplifier in upper cage of XDM, AB configuration, 10dB mid-stage to be used as ILA *or* before ROADM sites</t>
  </si>
  <si>
    <t>10.3G 10GBASE-SR transceiver module, 850nm MM fibre, PIN receiver, 300m</t>
  </si>
  <si>
    <t>Modular base card for combiners and high density transponder cards</t>
  </si>
  <si>
    <t>4 OSC filters module (two Mux + two Dmux) for 1510nm supervisory channel</t>
  </si>
  <si>
    <t>2.5Gbit CWDM transceiver APD, 1551nm</t>
  </si>
  <si>
    <t>DWDM SFP: 2.5/2.7G transceiver 2160ps/nm, channel 21, LC Connectors</t>
  </si>
  <si>
    <t>DWDM SFP:2.5/2.7G transceiver 2160ps/nm, channel 22, LC Connectors</t>
  </si>
  <si>
    <t>DWDM SFP:2.5/2.7G transceiver 2160ps/nm, channel 23, LC Connectors</t>
  </si>
  <si>
    <t>DWDM SFP:2.5/2.7G transceiver 2160ps/nm, channel 24, LC Connectors</t>
  </si>
  <si>
    <t>DWDM SFP:2.5/2.7G transceiver 2160ps/nm, channel 25, LC Connectors</t>
  </si>
  <si>
    <t>DWDM SFP:2.5/2.7G transceiver 2160ps/nm, channel 29, LC Connectors</t>
  </si>
  <si>
    <t>Basecard for up to two 4/8-channel CWDM mux/demux/OADM modules, CCP single slot</t>
  </si>
  <si>
    <t>Basic XDM-100 shelf (subrack) that includes up to 10 I/O slots, 20 cm high, ready for external IOP unit</t>
  </si>
  <si>
    <t>New main card for XDM100. The card enhances the capabilities of the XDM100. The card has 30Gbps matrix, two aggregate slots, power supply and timing.</t>
  </si>
  <si>
    <t>Fan Control Unit for XDM100</t>
  </si>
  <si>
    <t>External Connection Unit with Full configuration, including management interfaces, external alarms and monitor points control</t>
  </si>
  <si>
    <t>Basic External Connectors Unit. The card supports single management connector, craft and debugger inputs. The card is suitable for sites that do not require external timing input/output, nor electrical monitor points and external alarms.</t>
  </si>
  <si>
    <t>Subrack for XDM-100 hybrid or XDM-200 which includes both the basic shelf and OCU</t>
  </si>
  <si>
    <t>New base card for A and B slots supporting a single optical STM16/OC48 interface. The card requires OTRS_16 SFP for operation.</t>
  </si>
  <si>
    <t>X74307</t>
  </si>
  <si>
    <t>New 2M (84xE1) PIO2-84H card. Can accommodate M2_84B/ M2_84U/M2_84P. Operational from updated subversions of V6.2 (62.74), V7.15 (71.83) and V7.2</t>
  </si>
  <si>
    <t>Плата интерфейсня PIO2-84H, 84хE1 с поддержкой модулей M2-84B, M2-84U, M2-84P, для мультиплексоров XDM 400/500/1000/2000</t>
  </si>
  <si>
    <t>PIO2-84H</t>
  </si>
  <si>
    <t>X42927</t>
  </si>
  <si>
    <t>Полка мультиплексора Artemis-1P, 1U, 2 слота</t>
  </si>
  <si>
    <t>SHELF ARTEMIS 1U Passive</t>
  </si>
  <si>
    <t>AOC CARD ASSY</t>
  </si>
  <si>
    <t>TRP10_4M CARD ASSY</t>
  </si>
  <si>
    <t>MO_DC0_BAS CARD ASSY</t>
  </si>
  <si>
    <t>OADM4EW CARD ASSY</t>
  </si>
  <si>
    <t>OTR103_ER CARD ASSY</t>
  </si>
  <si>
    <t>OTR103_LR CARD ASSY</t>
  </si>
  <si>
    <t>OTR25_AB21 CARD ASSY</t>
  </si>
  <si>
    <t>OTR25_AB22 CARD ASSY</t>
  </si>
  <si>
    <t>OTR25_AB23 CARD ASSY</t>
  </si>
  <si>
    <t>OTR25_AB24 CARD ASSY</t>
  </si>
  <si>
    <t>OTR25_AB25 CARD ASSY</t>
  </si>
  <si>
    <t>OTR25_AV26 CARD ASSY</t>
  </si>
  <si>
    <t>OTR25_AV27 CARD ASSY</t>
  </si>
  <si>
    <t>OTR25_AV28 CARD ASSY</t>
  </si>
  <si>
    <t>PANEL BLANK SINGLE</t>
  </si>
  <si>
    <t>X36248</t>
  </si>
  <si>
    <t>4 x FE card for for BG-30B Tslots. The card supports L1 and L2 functionality</t>
  </si>
  <si>
    <t>Плата ввода-вывода DMFE-4-L2, 4xFE для T-слота мультиплексора BG-30B</t>
  </si>
  <si>
    <t>DMFE-4-L2</t>
  </si>
  <si>
    <t>X74004</t>
  </si>
  <si>
    <t>DWDM SFP:2.5/2.7G transceiver 2160ps/nm, channel 33, LC Connectors</t>
  </si>
  <si>
    <t>Трансивер DWDM SFP OTR25AV-33 канал 33, 2,5 Gb/s, дисперсия 2160 пс/нм, разьем LC</t>
  </si>
  <si>
    <t>X74005</t>
  </si>
  <si>
    <t>DWDM SFP:2.5/2.7G transceiver 2160ps/nm, channel 34, LC Connectors</t>
  </si>
  <si>
    <t>Трансивер DWDM SFP OTR25AV-34 канал 34, 2,5 Gb/s, дисперсия 2160 пс/нм, разьем LC</t>
  </si>
  <si>
    <t>X42750</t>
  </si>
  <si>
    <t>OM_OADM4GEW_ 33</t>
  </si>
  <si>
    <t>Модуль интерфейсный OM-OADM4GEW-33 на 4 DWDM канала, 33 канал, для платы MO-CW2</t>
  </si>
  <si>
    <t>X74008</t>
  </si>
  <si>
    <t>DWDM SFP: 2.5/2.7G transceiver 2160ps/nm, channel 37, LC Connectors</t>
  </si>
  <si>
    <t>Трансивер DWDM SFP OTR25AV-37 канал 37, 2,5 Gb/s, дисперсия 2160 пс/нм, разьем LC</t>
  </si>
  <si>
    <t>OTR25_AV33</t>
  </si>
  <si>
    <t>OTR25_AV34</t>
  </si>
  <si>
    <t>OTR25_AV37</t>
  </si>
  <si>
    <t>X42751</t>
  </si>
  <si>
    <t>Four grouped channel (Ch 37-40) DWDM pluggable OADM in East/West configuration</t>
  </si>
  <si>
    <t>Модуль интерфейсный OM-OADM4GEW-37 на 4 DWDM канала, 37 канал, для платы MO-CW2</t>
  </si>
  <si>
    <t>OM_OADM4GEW_ 37</t>
  </si>
  <si>
    <t>XIO 30_16 ASSY T.K</t>
  </si>
  <si>
    <t>XIO30Q_1&amp;4 ASSY T.K</t>
  </si>
  <si>
    <t>X37311</t>
  </si>
  <si>
    <t>2xGBE/FE Combo ports and 2xFE + 2xFX ports support L2 and MPLS with 64 x WAN. Total capacity of 4 x VC4.</t>
  </si>
  <si>
    <t>Модуль оптический ME-2G-4F 2 x GBE/FE комбинированный 2 x FE + 2 x FX порты L2 и MPLS для мультиплексора XDM1000</t>
  </si>
  <si>
    <t>X13395</t>
  </si>
  <si>
    <t>MCS10 CARD ASSY</t>
  </si>
  <si>
    <t>DIOB CARD ASSY</t>
  </si>
  <si>
    <t>MCS30-X10G</t>
  </si>
  <si>
    <t>X37178</t>
  </si>
  <si>
    <t>DMGE_4_L2</t>
  </si>
  <si>
    <t>4 x GBE layer 2 functionality card for BG-30B/BG-64 Tslots. Total WAN capacity is up to 16xVC4 @ VC12/3/4 granularity.</t>
  </si>
  <si>
    <t>X37180</t>
  </si>
  <si>
    <t>MPS_2G_8F</t>
  </si>
  <si>
    <t>The MPS_2G_8F is Ethernet &amp; MPLS card with 2 x GE ports  and 8 x FE.The card is for the BG-20E and BG-30E , up to 3 cards per shelf .
This card will replace the ESW_2G_8F_E card in the future.</t>
  </si>
  <si>
    <t>CES card supports up to 32 x E1s CES + FE port</t>
  </si>
  <si>
    <t>CES card Supports up to 4 x STM-1 channelize + GE port</t>
  </si>
  <si>
    <t>OTR10_AL25</t>
  </si>
  <si>
    <t>X74412</t>
  </si>
  <si>
    <t>10.7, G.709 XFP line transceiver module, APD receiver, Long-Haul - (Ch 25)</t>
  </si>
  <si>
    <t>Модуль оптический XFP 10.7, G.709 transceiver, 1550nm, SM, 80 км, LC (25 канал)</t>
  </si>
  <si>
    <t>Модуль оптический XFP 10.7, G.709 transceiver, 1550nm, SM, 80 км, LC (21 канал)</t>
  </si>
  <si>
    <t>Модуль оптический XFP 10.7, G.709 transceiver, 1550nm, SM, 80 км, LC (22 канал)</t>
  </si>
  <si>
    <t>X74001</t>
  </si>
  <si>
    <t>DWDM SFP:2.5/2.7G transceiver 2160ps/nm, channel 30, LC Connectors</t>
  </si>
  <si>
    <t>Модуль трансивера DWDM SFP OTR25A канал 30, 2,5 Gb/s, дисперсия 2160 пс/нм, разъем LC</t>
  </si>
  <si>
    <t>X74002</t>
  </si>
  <si>
    <t>DWDM SFP:2.5/2.7G transceiver 2160ps/nm, channel 31, LC Connectors</t>
  </si>
  <si>
    <t>Модуль трансивера DWDM SFP OTR25A канал 31, 2,5 Gb/s, дисперсия 2160 пс/нм, разьем LC</t>
  </si>
  <si>
    <t>X74414</t>
  </si>
  <si>
    <t>10.7, G.709 XFP line transceiver module, APD receiver, Long-Haul - (Ch 27)</t>
  </si>
  <si>
    <t>Модуль оптический XFP CWDM длинный прогон, длина волны 1550nm, SM, канал 27, 80 км, разъем LC, для мультиплексора XDM-1000</t>
  </si>
  <si>
    <t>X74410</t>
  </si>
  <si>
    <t>10.7, G.709 XFP line transceiver module, APD receiver, Long-Haul - (Ch 23)</t>
  </si>
  <si>
    <t>Модуль оптический XFP CWDM длинный прогон, длина волны 1550nm, SM, канал 23, 80 км, разъем LC, для мультиплексора XDM-1000</t>
  </si>
  <si>
    <t>X74413</t>
  </si>
  <si>
    <t>10.7, G.709 XFP line transceiver module, APD receiver, Long-Haul - (Ch 26)</t>
  </si>
  <si>
    <t>Модуль оптический XFP CWDM длинный прогон, длина волны 1550nm, SM, канал 26, 80 км, разъем LC, для мультиплексора XDM-1000</t>
  </si>
  <si>
    <t>OTR10_AL23</t>
  </si>
  <si>
    <t>OTR10_AL26</t>
  </si>
  <si>
    <t>OTR10_AL27</t>
  </si>
  <si>
    <t>OTR25_AV30 CARD ASSY</t>
  </si>
  <si>
    <t>OTR25_AV31 CARD ASSY</t>
  </si>
  <si>
    <t>Модуль трансивера DWDM SFP OTR25A канал 28, 2,5 Gb/s, дисперсия 2160 пс/нм, разьем LC</t>
  </si>
  <si>
    <t>Модуль трансивера DWDM SFP OTR25A канал 26, 2,5 Gb/s, дисперсия 2160 пс/нм, разьем LC</t>
  </si>
  <si>
    <t>Модуль трансивера DWDM SFP OTR25A канал 27 2,5 Gb/s, дисперсия 2160 пс/нм, разьем LC</t>
  </si>
  <si>
    <t>X14968</t>
  </si>
  <si>
    <t>X14969</t>
  </si>
  <si>
    <t>SIO1&amp;4B</t>
  </si>
  <si>
    <t>OMS01_4</t>
  </si>
  <si>
    <t>OMS04_1</t>
  </si>
  <si>
    <t>X43360</t>
  </si>
  <si>
    <t>DWDM Mux/Demux 40 Ch flattop</t>
  </si>
  <si>
    <t>X74894</t>
  </si>
  <si>
    <t>10.7 G.709 pluggable DWDM XFP transceiver module APD, Long-Haul (C-Band 80ch tunable)</t>
  </si>
  <si>
    <t>10.7, G.709 XFP line transceiver module, APD receiver, Long-Haul - (Ch 35)</t>
  </si>
  <si>
    <t>X74422</t>
  </si>
  <si>
    <t>DMCE1_32</t>
  </si>
  <si>
    <t>DMCES1_4</t>
  </si>
  <si>
    <t>Блок управления вентилятором XFCU</t>
  </si>
  <si>
    <t>Блок вентилятора XFCU-H для XDM если потребляемая мощность более 1500 Вт</t>
  </si>
  <si>
    <t>Фильтр XINF блока питания XDM, 30A</t>
  </si>
  <si>
    <t>Блок XINF-H входного фильтра XDM</t>
  </si>
  <si>
    <t>Matrix card 768 STM-1 equivalent (120 Gbps) 4c/4/3/2/1 for the XDM1000/2000</t>
  </si>
  <si>
    <t>Модуль оптический OM04_1L5LC, STM-4 длинный прогон, длина волны 1550нм, тип оптического разъема LC</t>
  </si>
  <si>
    <t>Плата мультиплексора MO-OFA-HBC 20dBm dynamic gain booster amplifier CCP Card</t>
  </si>
  <si>
    <t>Плата MO-OFA-PHBC Dynamic Gain dual staged amplifier (15dBm Pre-Amp, 20dBm Booster) for East/West OADM/ROADM CCP Card</t>
  </si>
  <si>
    <t>Усилитель мощности MO_BAS одноканальный для С-диапазона</t>
  </si>
  <si>
    <t>Плата OFA2 OM_ILC23 с одним амплефаероми ILA23 для мультиплексора XDM 500/1000</t>
  </si>
  <si>
    <t>Плата OFA2 OM_ILC23X2 с дбумя амплефаером ILA23 для мультиплексора XDM 500/1000</t>
  </si>
  <si>
    <t>Модуль MO_ACC4COSC5 фильтров генератора четырехканальный 4 OSC filters module (two Mux + two Dmux) for 1510nm supervisory channel) - для канала контроля</t>
  </si>
  <si>
    <t>Плата D-MD-40 (DWDM Mux/Demux 40) мультиплексора/демультиплексора DWDM, 40 каналов, 100 GHz, c фильтром Flattop, для мультиплексора Artemis-1P</t>
  </si>
  <si>
    <t>SUBRACK XDM-100 GENERAL</t>
  </si>
  <si>
    <t>FCU-100-9F</t>
  </si>
  <si>
    <t>Блок управления вентилятором FCU для мультиплексора XDM-100</t>
  </si>
  <si>
    <t>Блок ECU_F внешних соединений полный для мультиплексора XDM-100</t>
  </si>
  <si>
    <t>Блок внешних соединений ECU для мультиплексора XDM-100</t>
  </si>
  <si>
    <t>MCS30-X10G is a L2 Ethernet/MPLS Carrier Class Switch card over SDH/SONET with 30Gbps switching and 10Gbps WAN (EoS/MoT) capacity. On board XFP 10G and 10 SFP FX/GE ports.</t>
  </si>
  <si>
    <t>Плата MCS10, L2 Ethernet поверх SDH с 20Gbps switching и емкость 10Gbps WAN (EoS/MoT)</t>
  </si>
  <si>
    <t>Плата MCS30-X10G, L2 Ethernet/MPLS поверх SDH с 30Gbps switching и емкость 10Gbps WAN (EoS/MoT). На борту XFP 10G и 10 SFP FX/GE портов.</t>
  </si>
  <si>
    <t>Базовая карта SIO1&amp;4B, STM-1 и STM-4 поддерживает до 4-х интерфейсов STM-4 и до 16 интерфейсов STM-1</t>
  </si>
  <si>
    <t>Модуль OMS01_4 для плат STM1&amp;4 и SIO1&amp;4M с 4-мя посадочными местами под STM-1 SFP</t>
  </si>
  <si>
    <t>Модуль OMS04_1 для плат STM1&amp;4 и SIO1&amp;4M с 1-м посадочным местом под STM-4 SFP</t>
  </si>
  <si>
    <t>ME_16 CARD ASSY</t>
  </si>
  <si>
    <t>CCP Модуль электрических интерфейсов ME_16 для карт MCS10, MCS5 и DIOB, поддерживает 8 электрических интерфейсов 10/100/1000BaseT и 8 интерфейса 10/100BaseT</t>
  </si>
  <si>
    <t>Базовая плата для OADM4EW модулей E/W конфигурации</t>
  </si>
  <si>
    <t>Усилитель MO_DC0_BAS передатчика для TPU/OCU</t>
  </si>
  <si>
    <t>OTR103_ER, 10.3G 10GBASE-ER трансивер, PIN приемник, 1550nm, 40Km</t>
  </si>
  <si>
    <t>OTR103_LR, 10.3G, 10GBASE-LR трансивер, PIN приемник, короткий прогон</t>
  </si>
  <si>
    <t>Плата интерфейсная TRP10_4M, 4 порта 10G, 4 х XFP по STM-16, для мультиплексеров XDM2000, XDM1000, XDM500, XDM40</t>
  </si>
  <si>
    <t>Модуль трансивера DWDM SFP OTR25AB канал 21, 2,5 Gb/s, дисперсия 3240 пс/нм, разьем LC</t>
  </si>
  <si>
    <t>Модуль трансивера DWDM SFP OTR25AB канал 22, 2,5 Gb/s, дисперсия 3240 пс/нм, разьем LC</t>
  </si>
  <si>
    <t>Модуль трансивера DWDM SFP OTR25AB канал 23, 2,5 Gb/s, дисперсия 3240 пс/нм, разьем LC</t>
  </si>
  <si>
    <t>Модуль трансивера DWDM SFP OTR25AB канал 24, 2,5 Gb/s, дисперсия 3240 пс/нм, разьем LC</t>
  </si>
  <si>
    <t>Модуль трансивера DWDM SFP OTR25AB канал 25, 2,5 Gb/s, дисперсия 3240 пс/нм, разьем LC</t>
  </si>
  <si>
    <t>New Base card for 32 SFP ports of STM1 or 16 ports of STM4 SFP (with CCP module M1_16SFP). mixture of STM1 and STM4 is also enabled.</t>
  </si>
  <si>
    <t>Main Control Processor card required in case of HLXC768 on XD1000, XDM40 *or* XDM3000.</t>
  </si>
  <si>
    <t>Модуль оптический OM04_1S3LC, 1xSTM4, короткий прогон, длина волны 1310 нм, тип оптического разъема LC</t>
  </si>
  <si>
    <t>OTR10_AL30</t>
  </si>
  <si>
    <t>OTR10_AL35</t>
  </si>
  <si>
    <t>AOC Карта мультисервисная 10G для WDM-ADM с возможностью агрегации GE, TDM и SAN сервисов в 10G OTN сигнал для мультиплексора XDM-500/1000</t>
  </si>
  <si>
    <t>DMCES1_4 Карта CES с поддержкой до 4*STM1 фреймированныx +1 GE порт</t>
  </si>
  <si>
    <t>DMCE1_32 Карта CES с поддержкой до 32*Е1 +1 FE порт</t>
  </si>
  <si>
    <t>OFA2_I23I29C</t>
  </si>
  <si>
    <t>X52284</t>
  </si>
  <si>
    <t>Baseboard with one ILA23 and one ILA29 amplifiers</t>
  </si>
  <si>
    <t>X43857</t>
  </si>
  <si>
    <t>ARTEMIS 2PE</t>
  </si>
  <si>
    <t>SHELF ARTEMIS 2U Passive - New flexible shelf that can support 8 mini-slots or 4 slots or 2 double-slots or 1 quadruple slot.</t>
  </si>
  <si>
    <t>X43864</t>
  </si>
  <si>
    <t>Mini slot divider kit</t>
  </si>
  <si>
    <t>The lower  part of  slot separator  in flexible Artemis 2PE</t>
  </si>
  <si>
    <t>X43863</t>
  </si>
  <si>
    <t>The upper part of  slot separator in flexible Artemis 2PE</t>
  </si>
  <si>
    <t>X74416</t>
  </si>
  <si>
    <t>OTR10_AL 29 Модуль оптический -  приёмник-передатчик 10.7G, G.709, SM, длинный прогон, форм-фактор XFP, разъёмы LC,
(29 канал)</t>
  </si>
  <si>
    <t>10.7, G.709 XFP line transceiver module, APD receiver, Long-Haul - (Ch 29)</t>
  </si>
  <si>
    <t>X74418</t>
  </si>
  <si>
    <t>OTR10_AL 31 Модуль оптический -  приёмник-передатчик 10.7G, G.709, SM, длинный прогон, форм-фактор XFP, разъёмы LC,
(31 канал)</t>
  </si>
  <si>
    <t>10.7, G.709 XFP line transceiver module, APD receiver, Long-Haul - (Ch 31)</t>
  </si>
  <si>
    <t>X74420</t>
  </si>
  <si>
    <t>OTR10_AL 33 Модуль оптический -  приёмник-передатчик 10.7G, G.709, SM, длинный прогон, форм-фактор XFP, разъёмы LC,
(33 канал)</t>
  </si>
  <si>
    <t>10.7, G.709 XFP line transceiver module, APD receiver, Long-Haul - (Ch 33)</t>
  </si>
  <si>
    <t>X38390</t>
  </si>
  <si>
    <t>OBC CARD ASSY</t>
  </si>
  <si>
    <t>OBC CARD Оптическая базовая карта монтируется в  BG-30E. Является базовой платформой для использования 2 модулей MO_BA(booster) или MO_PA (pre-amplifier) и 1 модуля MO_DCMxx</t>
  </si>
  <si>
    <t>Optical Base Card accommodate in BG-30E shelf for long distance single channel application. The card supports MO_BA(booster) ,MO_PA (pre-amplifier) and MO_DCMxx modules. The card includes 3 module slots , one slot for MO_DCMxx module (small slot) and two amplifiers slots (MO_BA and MO_PA)</t>
  </si>
  <si>
    <t>X38384</t>
  </si>
  <si>
    <t>MO_BA</t>
  </si>
  <si>
    <t>Optical single channel booster amplifier module accommodate in the OBC base card . The module supports 2.5G and 10G links.</t>
  </si>
  <si>
    <t>X43114</t>
  </si>
  <si>
    <t>Механический разделитель слота на 2 мини слота для Artemis-1P</t>
  </si>
  <si>
    <t>Divide Single slot into 2 Mini Slots</t>
  </si>
  <si>
    <t>X15095</t>
  </si>
  <si>
    <t>Assembled XDM-100 shelf, include : XDM-100 shelf , 2 x MXC-100B , 1 x FCU100.The assembled shelf doesn?t include NVMs .</t>
  </si>
  <si>
    <t>Полка компактная для мультиплексора XDM-100, 10 слотов, высота 20 см в сборе, включая две основные платы MXC100 и блок управления вентилятором FCU</t>
  </si>
  <si>
    <t>XDM-100 Assembled</t>
  </si>
  <si>
    <t>X38427</t>
  </si>
  <si>
    <t>DMXE_48_L2</t>
  </si>
  <si>
    <t>DMXE_48_L2 - Двухслотовый модуль для корзины BG64, устанавливается в слоты I1-I2 &amp; I6-I7. Поддерживает L1, L2 и MPLS. EoS возможности 32xVc4 шагом в Vc12/3/4, 96 WAN портов. На модуле 4x10GE + 8xGBE (SFP)</t>
  </si>
  <si>
    <t>Double slot card supports up to 4 x 10GE (based on SFP+) + 8 x GBE for BG-64 I1-I2 &amp; I6-I7 slots only .The card supports L1 and L2 functionality (MPLS ready) . Total EoS capacity is up to 32xVC4 @ VC12/3/4 granularity and up to 96 WAN ports . The card can be upgraded to MPLS by SW and license fee.</t>
  </si>
  <si>
    <t>X42511</t>
  </si>
  <si>
    <t>WSS ROADM with 8 Add/Drop ports. Fully managed, Add/Drop channels are automatically equalized. Works in conjunction with MO-OFA-M as pre-amp</t>
  </si>
  <si>
    <t>Модуль MO-ROADM8A с технологией WSS на ввод, на 8 портов ввода/вывода конфигурация East/West для мультиплексора XDM 500/1000, установка в слот CCP</t>
  </si>
  <si>
    <t>MO_ROADM8A</t>
  </si>
  <si>
    <t>X14285</t>
  </si>
  <si>
    <t>Плата MO-OFA-FBC, с фиксированным усилителем высокой мощности 21 dBm, с фильтром OSC для мультиплексора XDM 500/1000 в слот CCP</t>
  </si>
  <si>
    <t>MO_OFA_FHBC</t>
  </si>
  <si>
    <t>21dBm fixed gain booster amplifier with add OSC filter CCP Card.</t>
  </si>
  <si>
    <t>D_MD_40</t>
  </si>
  <si>
    <t>Полка оптическая пассивная мультиплексора Artemis-2PE, 2RU, делится на: 8 мини слотов, или 4 слота, или 2 двойных слота, или 1 квадратный слот</t>
  </si>
  <si>
    <t>Крепеж-разделитель нижний двойного слота полки ARTEMIS-2PE на 2 слота</t>
  </si>
  <si>
    <t>Крепеж-разделитель верхний двойного слота полки ARTEMIS-2PE на 2 слота</t>
  </si>
  <si>
    <t>Модуль OTR10T_AL оптический XFP DWDM, длинный прогон, 10,7Gbps, 1270nm-1330nm, MM, диапазон C, 80 каналов, перенастраеваемый</t>
  </si>
  <si>
    <t>X43113</t>
  </si>
  <si>
    <t>Заглушка для половинчатых слотов мультиплексора Artemis-1P/Artemis-2P, 100мм х 42мм</t>
  </si>
  <si>
    <t>X74411</t>
  </si>
  <si>
    <t>OTR10_AL24</t>
  </si>
  <si>
    <t>Модуль оптический XFP CWDM длинный прогон, длина волны 1550nm, SM, канал 24, 80 км, разъем LC, для мультиплексора XDM-1000</t>
  </si>
  <si>
    <t>10.7, G.709 XFP line transceiver module, APD receiver, Long-Haul - (Ch 24)</t>
  </si>
  <si>
    <t>OM_OADM4GEW_25 (25,26,27,28)</t>
  </si>
  <si>
    <t>OM_OADM4GEW_21 (21,22,23,24)</t>
  </si>
  <si>
    <t>X43687</t>
  </si>
  <si>
    <t>mDCF for 40km (G.652)</t>
  </si>
  <si>
    <t>DCF652_40</t>
  </si>
  <si>
    <t>X10771</t>
  </si>
  <si>
    <t>Optical MS Protection Card &amp; ALS</t>
  </si>
  <si>
    <t>Плата для оптической защиты по волокнам на уровне мультиплексорной секции, для полок XDM слот I/O</t>
  </si>
  <si>
    <t>OMSP</t>
  </si>
  <si>
    <t>Плата интерфейсная DMGE_4_L2 Ethernet L1, L2 and MPLS, 4 порта GE, для установки в T-слот мультиплексоров BG-30B или BG-64, SFP не включен</t>
  </si>
  <si>
    <t>X36999</t>
  </si>
  <si>
    <t>4 x GBE layer 1 functionality card for BG-30B/64 Tslots. Total WAN capacity is 16xVC4 VC12/3/4 grangularity. SFPs not included</t>
  </si>
  <si>
    <t>Плата интерфейсная ввода/вывода DMGE-4-L1 для T-слота мультиплексора BG-30B/64, 4 x GBE L1</t>
  </si>
  <si>
    <t>DMGE-4-L1</t>
  </si>
  <si>
    <t>X74415</t>
  </si>
  <si>
    <t>OTR10_AL28</t>
  </si>
  <si>
    <t>Модуль оптический XFP CWDM длинный прогон, длина волны 1550nm, SM, канал 28, 80 км, разъем LC, для мультиплексора XDM-1001</t>
  </si>
  <si>
    <t>10.7, G.709 XFP line transceiver module, APD receiver, Long-Haul - (Ch 28)</t>
  </si>
  <si>
    <t>X42933</t>
  </si>
  <si>
    <t>ARTEMIS 2A</t>
  </si>
  <si>
    <t>Полка мультиплексора Artemis-2A, Высота 2U, на 4 слота</t>
  </si>
  <si>
    <t>SHELF ARTEMIS 2A ASSEMBLED</t>
  </si>
  <si>
    <t>X43694</t>
  </si>
  <si>
    <t>DCF652_110</t>
  </si>
  <si>
    <t>Плата DCF652_110 компенсатора дисперсии оптического волокна на 110 км,</t>
  </si>
  <si>
    <t>mDCF for 110km (G.652)</t>
  </si>
  <si>
    <t>X43695</t>
  </si>
  <si>
    <t>DCF652_120</t>
  </si>
  <si>
    <t>Плата DCF652_120 компенсатора дисперсии оптического волокна на 120 км,</t>
  </si>
  <si>
    <t>mDCF for 120km (G.652)</t>
  </si>
  <si>
    <t>X43691</t>
  </si>
  <si>
    <t>DCF652_80</t>
  </si>
  <si>
    <t>mDCF for 80km (G.652)</t>
  </si>
  <si>
    <t>X43000</t>
  </si>
  <si>
    <t>D_OADM_S_ 24</t>
  </si>
  <si>
    <t>DWDM E/W 1 Ch 24 +Mon 1%</t>
  </si>
  <si>
    <t>X43001</t>
  </si>
  <si>
    <t>D_OADM_S_ 25</t>
  </si>
  <si>
    <t>DWDM E/W 1 Ch 25 +Mon 1%</t>
  </si>
  <si>
    <t>X43002</t>
  </si>
  <si>
    <t>D_OADM_S_ 26</t>
  </si>
  <si>
    <t>DWDM E/W 1 Ch 26 +Mon 1%</t>
  </si>
  <si>
    <t>X43003</t>
  </si>
  <si>
    <t>D_OADM_S_ 27</t>
  </si>
  <si>
    <t>DWDM E/W 1 Ch 27 +Mon 1%</t>
  </si>
  <si>
    <t>X43004</t>
  </si>
  <si>
    <t>D_OADM_S_ 28</t>
  </si>
  <si>
    <t>DWDM E/W 1 Ch 28 +Mon 1%</t>
  </si>
  <si>
    <t>X43243</t>
  </si>
  <si>
    <t>D_OADM_S_ 29</t>
  </si>
  <si>
    <t>DWDM E/W 1 Ch 29 +Mon 1%</t>
  </si>
  <si>
    <t>X42999</t>
  </si>
  <si>
    <t>D_OADM_S_ 23</t>
  </si>
  <si>
    <t>DWDM E/W 1 Ch 23 +Mon 1%</t>
  </si>
  <si>
    <t>D_OADM_S_ 24 - Оптический мультиплехор ввода/вывода на один канал-24 1558.17nm с точкой мониторинга 1%. Монтируется в корзину Artemis.</t>
  </si>
  <si>
    <t>D_OADM_S_ 25 - Оптический мультиплехор ввода/вывода на один канал-25 1557.36nm с точкой мониторинга 1%. Монтируется в корзину Artemis.</t>
  </si>
  <si>
    <t>D_OADM_S_ 26 - Оптический мультиплехор ввода/вывода на один канал-26 1556.55nm с точкой мониторинга 1%. Монтируется в корзину Artemis.</t>
  </si>
  <si>
    <t>D_OADM_S_ 27 - Оптический мультиплехор ввода/вывода на один канал-27 1555.75nm с точкой мониторинга 1%. Монтируется в корзину Artemis.</t>
  </si>
  <si>
    <t>D_OADM_S_ 28 - Оптический мультиплехор ввода/вывода на один канал-28 1554.94nm с точкой мониторинга 1%. Монтируется в корзину Artemis.</t>
  </si>
  <si>
    <t>D_OADM_S_ 29 - Оптический мультиплехор ввода/вывода на один канал-29 1554.13nm с точкой мониторинга 1%. Монтируется в корзину Artemis.</t>
  </si>
  <si>
    <t>D_OADM_S_ 23 - Оптический мультиплехор ввода/вывода на один канал-23 1558.98nm с точкой мониторинга 1%. Монтируется в корзину Artemis.</t>
  </si>
  <si>
    <t>X43684</t>
  </si>
  <si>
    <t>DCF652_10</t>
  </si>
  <si>
    <t>mDCF for 10km (G.652)</t>
  </si>
  <si>
    <t>X43686</t>
  </si>
  <si>
    <t>DCF652_30</t>
  </si>
  <si>
    <t>mDCF for 30km (G.652)</t>
  </si>
  <si>
    <t>ON318414</t>
  </si>
  <si>
    <t>OTR10_AL17</t>
  </si>
  <si>
    <t>ON318415</t>
  </si>
  <si>
    <t>OTR10_AL18</t>
  </si>
  <si>
    <t>Модуль оптический XFP 10.7, G.709 transceiver, 1550nm, SM, 80 км, LC (17 канал)</t>
  </si>
  <si>
    <t>Модуль оптический XFP 10.7, G.709 transceiver, 1550nm, SM, 80 км, LC (18 канал)</t>
  </si>
  <si>
    <t>10.7, G.709 XFP line transceiver module, APD receiver, Long-Haul - (Ch 17)</t>
  </si>
  <si>
    <t>10.7, G.709 XFP line transceiver module, APD receiver, Long-Haul - (Ch 18)</t>
  </si>
  <si>
    <t>X43685</t>
  </si>
  <si>
    <t>DCF652_20</t>
  </si>
  <si>
    <t>mDCF for 20km (G.652)</t>
  </si>
  <si>
    <t>Плата DCF652_30 компенсатора дисперсии оптического волокна на 30 км</t>
  </si>
  <si>
    <t>Плата DCF652_80 компенсатора дисперсии оптического волокна на 80 км</t>
  </si>
  <si>
    <t>Плата DCF652_20 компенсатора дисперсии оптического волокна на 20 км</t>
  </si>
  <si>
    <t>Плата DCF652_10 компенсатора дисперсии оптического волокна на 10 км</t>
  </si>
  <si>
    <t>Плата DCF652_40 компенсатора дисперсии оптического волокна на 40 км</t>
  </si>
  <si>
    <t>X43692</t>
  </si>
  <si>
    <t>DCF652_90</t>
  </si>
  <si>
    <t>mDCF for 90km (G.652)</t>
  </si>
  <si>
    <t>Плата DCF652_90 компенсатора дисперсии оптического волокна на 90 км</t>
  </si>
  <si>
    <t>X43689</t>
  </si>
  <si>
    <t>DCF652_60</t>
  </si>
  <si>
    <t>mDCF for 60km (G.652)</t>
  </si>
  <si>
    <t>X43690</t>
  </si>
  <si>
    <t>DCF652_70</t>
  </si>
  <si>
    <t>mDCF for 70km (G.652)</t>
  </si>
  <si>
    <t>Плата DCF652_60 компенсатора дисперсии оптического волокна на 60 км</t>
  </si>
  <si>
    <t>Плата DCF652_70 компенсатора дисперсии оптического волокна на 70 км</t>
  </si>
  <si>
    <t>X43693</t>
  </si>
  <si>
    <t>DCF652_100</t>
  </si>
  <si>
    <t>Плата DCF652_100 компенсатора дисперсии оптического волокна на 100 км</t>
  </si>
  <si>
    <t>mDCF for 100km (G.652)</t>
  </si>
  <si>
    <t>X74419</t>
  </si>
  <si>
    <t>10.7, G.709 XFP line transceiver module, APD receiver, Long-Haul - (Ch 32)</t>
  </si>
  <si>
    <t>OTR10_AL 32 Модуль оптический -  приёмник-передатчик 10.7G, G.709, SM, длинный прогон, форм-фактор XFP, разъёмы LC,
(32 канал)</t>
  </si>
  <si>
    <t>X38617</t>
  </si>
  <si>
    <t>OM_DCM40</t>
  </si>
  <si>
    <t>Блок компенсации дисперсии на 40 км оптического волокна, OM-DCM40, разъем LC, устанавливается в OBC карту, в маленький слот</t>
  </si>
  <si>
    <t>Single channel dispersion compensating module for 40Km.  Accommodate in the OBC base card in the smaller slot</t>
  </si>
  <si>
    <t>X38385</t>
  </si>
  <si>
    <t>MO_PA</t>
  </si>
  <si>
    <t>Блок оптического предусилителя MO-PA, для базовой карты OBC, разъем LC, Optical single channel preamplifier module, supports 2.5G and 10G links</t>
  </si>
  <si>
    <t>Optical single channel pre - amplifier module accommodate in the OBC base card . The module supports 2.5G and 10G links.</t>
  </si>
  <si>
    <t>X39006</t>
  </si>
  <si>
    <t>DMXE_22_L2</t>
  </si>
  <si>
    <t>Плата интерфейсная Ethernet L1, L2 and MPLS, 2 х 10 GE (SFP+) ports, 2 x GE ports, для мультиплексоров BG-64/30B</t>
  </si>
  <si>
    <t>Single slot card supports up to 2 x 10GE (based on SFP+) + 2 x GBE for BG-64 and BG-30B .The card supports L1 and L2 functionality (MPLS ready) . Total Ethernet switching is 25G and the EoS capacity is up to 16xVC4 @ VC12/3/4 granularity with up to 64 WAN ports . The card can be upgraded to MPLS by SW and license fee.</t>
  </si>
  <si>
    <t>X13915</t>
  </si>
  <si>
    <t>ME_12</t>
  </si>
  <si>
    <t>CCP module for MCS50-X10G cards. Provides 12 SFP 1G Ethernet ports. The module is for XDM1000 product line</t>
  </si>
  <si>
    <t>X37179</t>
  </si>
  <si>
    <t>DMGE_8_L2</t>
  </si>
  <si>
    <t>Double slot card supports up to 8 x GBE ( 2 combo ports) card for BG-64 I1-I2 &amp; I6-I7 slots only .The card supports L1 and L2 functionality (MPLS ready) . Total WAN capacity is up to 32xVC4 @ VC12/3/4 granularity and up to 96 WAN ports . The card can be upgraded to MPLS by SW and license fee. SFP not included</t>
  </si>
  <si>
    <t>X43683</t>
  </si>
  <si>
    <t>DCF652_5</t>
  </si>
  <si>
    <t>X43688</t>
  </si>
  <si>
    <t>DCF652_50</t>
  </si>
  <si>
    <t>Плата DCF652_5 компенсатора дисперсии оптического волокна на 5 км</t>
  </si>
  <si>
    <t>Плата DCF652_50 компенсатора дисперсии оптического волокна на 50 км</t>
  </si>
  <si>
    <t>X43303</t>
  </si>
  <si>
    <t>Blank Panel for unused RMPOS slots</t>
  </si>
  <si>
    <t>X43869</t>
  </si>
  <si>
    <t>PANEL BLANK DOUBLE SLOT</t>
  </si>
  <si>
    <t>Panel Blank Double Slot for flexible Artemis 2PE/2A/4A</t>
  </si>
  <si>
    <t>Заглушка плат для RMPOS слотов</t>
  </si>
  <si>
    <t>Заглушка плат для двоиного слота для Artemis 2PE/2A/4A</t>
  </si>
  <si>
    <t>OTR10_AL 30 Линейный трансивер XFP, APD приемник, длинний прогон (30 канал)</t>
  </si>
  <si>
    <t>X74421</t>
  </si>
  <si>
    <t>10.7, G.709 XFP line transceiver module, APD receiver, Long-Haul - (Ch 34)</t>
  </si>
  <si>
    <t>OTR10_AL 34 Модуль оптический XFP CWDM, длина волны 1550 nm, SM, канал 34, прогон 80 km, разъем LC</t>
  </si>
  <si>
    <t>OTR10_AL36</t>
  </si>
  <si>
    <t>OTR10_AL37</t>
  </si>
  <si>
    <t>OTR10_AL38</t>
  </si>
  <si>
    <t>OTR10_AL39</t>
  </si>
  <si>
    <t>OTR10_AL40</t>
  </si>
  <si>
    <t>X74424</t>
  </si>
  <si>
    <t>X74425</t>
  </si>
  <si>
    <t>10.7, G.709 XFP line transceiver module, APD receiver, Long-Haul - (Ch 36)</t>
  </si>
  <si>
    <t>10.7, G.709 XFP line transceiver module, APD receiver, Long-Haul - (Ch 37)</t>
  </si>
  <si>
    <t>10.7, G.709 XFP line transceiver module, APD receiver, Long-Haul - (Ch 38)</t>
  </si>
  <si>
    <t>10.7, G.709 XFP line transceiver module, APD receiver, Long-Haul - (Ch 39)</t>
  </si>
  <si>
    <t>10.7, G.709 XFP line transceiver module, APD receiver, Long-Haul - (Ch 40)</t>
  </si>
  <si>
    <t>X74423</t>
  </si>
  <si>
    <t>X74427</t>
  </si>
  <si>
    <t>X74426</t>
  </si>
  <si>
    <t>OTR10_AL37 Модуль оптический XFP CWDM, длина волны 1550 nm, SM, канал 37, прогон 80 km, разъем LC</t>
  </si>
  <si>
    <t>OTR10_AL38 Модуль оптический XFP CWDM, длина волны 1550 nm, SM, канал 38, прогон 80 km, разъем LC</t>
  </si>
  <si>
    <t>OTR10_AL39 Модуль оптический XFP CWDM, длина волны 1550 nm, SM, канал 39, прогон 80 km, разъем LC</t>
  </si>
  <si>
    <t>OTR10_AL40 Модуль оптический XFP CWDM, длина волны 1550 nm, SM, канал 40, прогон 80 km, разъем LC</t>
  </si>
  <si>
    <t>OTR10_AL29</t>
  </si>
  <si>
    <t>OTR10_AL31</t>
  </si>
  <si>
    <t>OTR10_AL32</t>
  </si>
  <si>
    <t>OTR10_AL33</t>
  </si>
  <si>
    <t>OTR10_AL34</t>
  </si>
  <si>
    <t>OTR10_AL36 Линейный трансивер XFP, APD приемник, длинный прогон (36 канал)</t>
  </si>
  <si>
    <t>OTR10_AL35 Линейный трансивер XFP, APD приемник, длинный прогон (35 канал)</t>
  </si>
  <si>
    <t>X55033</t>
  </si>
  <si>
    <t>MO_ACC6_CPSP6 AS</t>
  </si>
  <si>
    <t>Single slot upper cage ( MIO) card with 6 splitters and 6 couplers for the multimode 62um 850nm transponder protection</t>
  </si>
  <si>
    <t>Однослотовый модуль MO_ACC6_CPSP6 AS для XDM (CCP-MIO) 6 каплеров и 6 сплитеров работает с многомодовыми волокнами 850nm 62um. Предназначен для защиты (OCH) подключения клиентов к транспондеру</t>
  </si>
  <si>
    <t>Однослотовый модуль MO_ACC6_CPSPAS для XDM (CCP-MIO) 6 каплеров и 6 сплитеров работает с одномодовыми волокнами. Предназначен для защиты (OCH) подключения клиентов к транспондеру</t>
  </si>
  <si>
    <t>X75836</t>
  </si>
  <si>
    <t>MO_ROADM2A</t>
  </si>
  <si>
    <t>40ch WSS 2D ROADM in East/West configuration.  Add channels are automatically monitored and equalized. Requires 20dBm pre-amp.  External 40ch mux demux are required to access the add and drop channels. Can be used as VMUX, 2D ROADM or DGE.</t>
  </si>
  <si>
    <t>Модуль MO-ROADM2A с технологией WSS на ввод, на 2 портa ввода/вывода конфигурация East/West для мультиплексора XDM 500/1000, установка в слот CCP</t>
  </si>
  <si>
    <t>X39334</t>
  </si>
  <si>
    <t>NVM XDM V083.109 (V8.3R1.3)</t>
  </si>
  <si>
    <t>Non-Volatile Memory card 256M for V8.3R1.3 XDM1000. Plug into the xMCP-B, xMCP-B2G and xMACP-B2G. Keep the last 2 SW versions&amp; Network configuration</t>
  </si>
  <si>
    <t>Карта памяти (flash) NVM 256 Mb с программным обеспечением V8.3.R1 для мультиплексора XDM1000</t>
  </si>
  <si>
    <t>X42929</t>
  </si>
  <si>
    <t>ARTEMIS 4A</t>
  </si>
  <si>
    <t>SHELF ARTEMIS 4A, Active ready  - flexible shelf that can support 8 slots or 4 double-slots or 2 quadruple slot. 4U high.</t>
  </si>
  <si>
    <t>Полка мультиплексора Artemis-4A, активная, высота 4U, на 8 слотов или 4 двойных слотов</t>
  </si>
  <si>
    <t>X38283</t>
  </si>
  <si>
    <t>FCU_30BH Extractable high power FAN unit for BG-30B</t>
  </si>
  <si>
    <t>FCU_30BH CARD ASSY</t>
  </si>
  <si>
    <t>OTR10_AL41</t>
  </si>
  <si>
    <t>OTR10_AL42</t>
  </si>
  <si>
    <t>OTR10_AL43</t>
  </si>
  <si>
    <t>OTR10_AL44</t>
  </si>
  <si>
    <t>OTR10_AL45</t>
  </si>
  <si>
    <t>OTR10_AL46</t>
  </si>
  <si>
    <t>OTR10_AL47</t>
  </si>
  <si>
    <t>OTR10_AL48</t>
  </si>
  <si>
    <t>OTR10_AL49</t>
  </si>
  <si>
    <t>OTR10_AL50</t>
  </si>
  <si>
    <t>OTR10_AL51</t>
  </si>
  <si>
    <t>OTR10_AL52</t>
  </si>
  <si>
    <t>OTR10_AL53</t>
  </si>
  <si>
    <t>OTR10_AL54</t>
  </si>
  <si>
    <t>OTR10_AL55</t>
  </si>
  <si>
    <t>OTR10_AL56</t>
  </si>
  <si>
    <t>OTR10_AL57</t>
  </si>
  <si>
    <t>OTR10_AL58</t>
  </si>
  <si>
    <t>OTR10_AL59</t>
  </si>
  <si>
    <t>OTR10_AL60</t>
  </si>
  <si>
    <t>10.7, G.709 XFP line transceiver module, APD receiver, Long-Haul - (Ch 41)</t>
  </si>
  <si>
    <t>10.7, G.709 XFP line transceiver module, APD receiver, Long-Haul - (Ch 42)</t>
  </si>
  <si>
    <t>10.7, G.709 XFP line transceiver module, APD receiver, Long-Haul - (Ch 43)</t>
  </si>
  <si>
    <t>10.7, G.709 XFP line transceiver module, APD receiver, Long-Haul - (Ch 44)</t>
  </si>
  <si>
    <t>10.7, G.709 XFP line transceiver module, APD receiver, Long-Haul - (Ch 45)</t>
  </si>
  <si>
    <t>10.7, G.709 XFP line transceiver module, APD receiver, Long-Haul - (Ch 46)</t>
  </si>
  <si>
    <t>10.7, G.709 XFP line transceiver module, APD receiver, Long-Haul - (Ch 47)</t>
  </si>
  <si>
    <t>10.7, G.709 XFP line transceiver module, APD receiver, Long-Haul - (Ch 48)</t>
  </si>
  <si>
    <t>10.7, G.709 XFP line transceiver module, APD receiver, Long-Haul - (Ch 49)</t>
  </si>
  <si>
    <t>10.7, G.709 XFP line transceiver module, APD receiver, Long-Haul - (Ch 50)</t>
  </si>
  <si>
    <t>10.7, G.709 XFP line transceiver module, APD receiver, Long-Haul - (Ch 51)</t>
  </si>
  <si>
    <t>10.7, G.709 XFP line transceiver module, APD receiver, Long-Haul - (Ch 52)</t>
  </si>
  <si>
    <t>10.7, G.709 XFP line transceiver module, APD receiver, Long-Haul - (Ch 53)</t>
  </si>
  <si>
    <t>10.7, G.709 XFP line transceiver module, APD receiver, Long-Haul - (Ch 54)</t>
  </si>
  <si>
    <t>10.7, G.709 XFP line transceiver module, APD receiver, Long-Haul - (Ch 55)</t>
  </si>
  <si>
    <t>10.7, G.709 XFP line transceiver module, APD receiver, Long-Haul - (Ch 56)</t>
  </si>
  <si>
    <t>10.7, G.709 XFP line transceiver module, APD receiver, Long-Haul - (Ch 57)</t>
  </si>
  <si>
    <t>10.7, G.709 XFP line transceiver module, APD receiver, Long-Haul - (Ch 58)</t>
  </si>
  <si>
    <t>10.7, G.709 XFP line transceiver module, APD receiver, Long-Haul - (Ch 59)</t>
  </si>
  <si>
    <t>10.7, G.709 XFP line transceiver module, APD receiver, Long-Haul - (Ch 60)</t>
  </si>
  <si>
    <t>OTR10_AL19</t>
  </si>
  <si>
    <t>OTR10_AL20</t>
  </si>
  <si>
    <t>ON318416</t>
  </si>
  <si>
    <t>X74428</t>
  </si>
  <si>
    <t>X74429</t>
  </si>
  <si>
    <t>X74430</t>
  </si>
  <si>
    <t>X74431</t>
  </si>
  <si>
    <t>X74432</t>
  </si>
  <si>
    <t>X74433</t>
  </si>
  <si>
    <t>X74434</t>
  </si>
  <si>
    <t>X74435</t>
  </si>
  <si>
    <t>X74436</t>
  </si>
  <si>
    <t>X74437</t>
  </si>
  <si>
    <t>X74438</t>
  </si>
  <si>
    <t>X74439</t>
  </si>
  <si>
    <t>X74440</t>
  </si>
  <si>
    <t>X74441</t>
  </si>
  <si>
    <t>X74442</t>
  </si>
  <si>
    <t>X74443</t>
  </si>
  <si>
    <t>X74444</t>
  </si>
  <si>
    <t>X74445</t>
  </si>
  <si>
    <t>X74446</t>
  </si>
  <si>
    <t>X74447</t>
  </si>
  <si>
    <t>OTR10_AL41 Модуль оптический XFP CWDM, длина волны 1550 nm, SM, канал 40, прогон 80 km, разъем LC</t>
  </si>
  <si>
    <t>OTR10_AL42 Модуль оптический XFP CWDM, длина волны 1550 nm, SM, канал 40, прогон 80 km, разъем LC</t>
  </si>
  <si>
    <t>OTR10_AL43 Модуль оптический XFP CWDM, длина волны 1550 nm, SM, канал 40, прогон 80 km, разъем LC</t>
  </si>
  <si>
    <t>OTR10_AL44 Модуль оптический XFP CWDM, длина волны 1550 nm, SM, канал 40, прогон 80 km, разъем LC</t>
  </si>
  <si>
    <t>OTR10_AL45 Модуль оптический XFP CWDM, длина волны 1550 nm, SM, канал 40, прогон 80 km, разъем LC</t>
  </si>
  <si>
    <t>OTR10_AL46 Модуль оптический XFP CWDM, длина волны 1550 nm, SM, канал 40, прогон 80 km, разъем LC</t>
  </si>
  <si>
    <t>OTR10_AL47 Модуль оптический XFP CWDM, длина волны 1550 nm, SM, канал 40, прогон 80 km, разъем LC</t>
  </si>
  <si>
    <t>OTR10_AL48 Модуль оптический XFP CWDM, длина волны 1550 nm, SM, канал 40, прогон 80 km, разъем LC</t>
  </si>
  <si>
    <t>OTR10_AL49 Модуль оптический XFP CWDM, длина волны 1550 nm, SM, канал 40, прогон 80 km, разъем LC</t>
  </si>
  <si>
    <t>OTR10_AL50 Модуль оптический XFP CWDM, длина волны 1550 nm, SM, канал 40, прогон 80 km, разъем LC</t>
  </si>
  <si>
    <t>OTR10_AL51 Модуль оптический XFP CWDM, длина волны 1550 nm, SM, канал 40, прогон 80 km, разъем LC</t>
  </si>
  <si>
    <t>OTR10_AL52 Модуль оптический XFP CWDM, длина волны 1550 nm, SM, канал 40, прогон 80 km, разъем LC</t>
  </si>
  <si>
    <t>OTR10_AL53 Модуль оптический XFP CWDM, длина волны 1550 nm, SM, канал 40, прогон 80 km, разъем LC</t>
  </si>
  <si>
    <t>OTR10_AL54 Модуль оптический XFP CWDM, длина волны 1550 nm, SM, канал 40, прогон 80 km, разъем LC</t>
  </si>
  <si>
    <t>OTR10_AL55 Модуль оптический XFP CWDM, длина волны 1550 nm, SM, канал 40, прогон 80 km, разъем LC</t>
  </si>
  <si>
    <t>OTR10_AL56 Модуль оптический XFP CWDM, длина волны 1550 nm, SM, канал 40, прогон 80 km, разъем LC</t>
  </si>
  <si>
    <t>OTR10_AL57 Модуль оптический XFP CWDM, длина волны 1550 nm, SM, канал 40, прогон 80 km, разъем LC</t>
  </si>
  <si>
    <t>OTR10_AL58 Модуль оптический XFP CWDM, длина волны 1550 nm, SM, канал 40, прогон 80 km, разъем LC</t>
  </si>
  <si>
    <t>OTR10_AL59 Модуль оптический XFP CWDM, длина волны 1550 nm, SM, канал 40, прогон 80 km, разъем LC</t>
  </si>
  <si>
    <t>OTR10_AL60 Модуль оптический XFP CWDM, длина волны 1550 nm, SM, канал 40, прогон 80 km, разъем LC</t>
  </si>
  <si>
    <t>X56199</t>
  </si>
  <si>
    <t>OA_HRS CARD ASSY</t>
  </si>
  <si>
    <t>High power (700mW) backward Raman amplifier for long multi-span and single span applications. E/W configuration. Includes built-in OSC filters.</t>
  </si>
  <si>
    <t>10.7, G.709 XFP line transceiver module, APD receiver, Long-Haul - (Ch 19)</t>
  </si>
  <si>
    <t>10.7, G.709 XFP line transceiver module, APD receiver, Long-Haul - (Ch 20)</t>
  </si>
  <si>
    <t>Модуль оптический XFP 10.7, G.709 transceiver, 1550nm, SM, 80 км, LC (20 канал)</t>
  </si>
  <si>
    <t>Модуль оптический XFP 10.7, G.709 transceiver, 1550nm, SM, 80 км, LC (19 канал)</t>
  </si>
  <si>
    <t>X37026</t>
  </si>
  <si>
    <t>Single GBE port module for Dslot supporting hot insertion. Total module bandwidth is 622Mbps with VC12/VC3/VC4 VCAT and GFP capabilities. The module supports all types of optical GBE SFP via SFP house and 1000Base-TX via RJ-45 connector directly.</t>
  </si>
  <si>
    <t>ME_2G_4F</t>
  </si>
  <si>
    <t>Плата интерфейсная DMGE_8_L2 Ethernet L1, L2 and MPLS, 8 порта GE, для установки в T-слот мультиплексоров BG-30B или BG-64, SFP не включен</t>
  </si>
  <si>
    <t>MGE_1_L1</t>
  </si>
  <si>
    <t>Модуль оптического интерфейса MGE_1_L1 на 1 Gb для мультиплексора BG-20B, Dslot, общая пропускной способность WAN 4 х VC-4, функциональность уровня L1</t>
  </si>
  <si>
    <t>X39670</t>
  </si>
  <si>
    <t>SIO64_1D</t>
  </si>
  <si>
    <t>X39669</t>
  </si>
  <si>
    <t>SIO16_4D</t>
  </si>
  <si>
    <t>SIO16_4D – Плата интерфейсная для мультиплексоров XDM1000/500/2000 уровень 4xSTM16, поддерживает OTN FEC конфигурируется, имеет 4 гнезда для SFP. SFP не включены</t>
  </si>
  <si>
    <t>ON317798</t>
  </si>
  <si>
    <t>X74015</t>
  </si>
  <si>
    <t>OTR25_AV44</t>
  </si>
  <si>
    <t>Модуль оптический SFP DWDM, длина волны 1542,14 nm, прогон 128 km, канал 44, 2,5 Gbps, SM, разьем LC</t>
  </si>
  <si>
    <t>DWDM SFP: 2.5/2.7G transceiver 2160ps/nm, channel 44, LC Connectors</t>
  </si>
  <si>
    <t>X43726</t>
  </si>
  <si>
    <t>Shelf XDM1000H(2200) assembled</t>
  </si>
  <si>
    <t>12 I/O slots, 11 CCP slots, power consumption of 2200w. This PN include 2 units of xINF-H and  3 units of xFCU/xFCU-H. Do not include shelf door.</t>
  </si>
  <si>
    <t>Полка мультиплексора XDM-1000, 12 слотов, без двери, включая 2 фильтра питания, 3 блока вентиляторов. Дверь не входит в состав.</t>
  </si>
  <si>
    <t>XDM Fan Control Unit for power consumption more than 1500w (3 per XDM shelf).</t>
  </si>
  <si>
    <t>Four grouped channel (Ch 21-24) DWDM pluggable OADM in East/West configuration.</t>
  </si>
  <si>
    <t>Four grouped channel (Ch 25-28) DWDM pluggable OADM in East/West configuration</t>
  </si>
  <si>
    <t>Плата OFA2 OM_ILC29X2 с одним амплефаероми ILA29 для мультиплексора XDM 500/1000</t>
  </si>
  <si>
    <t>Плата OFA2 OM_ILC29X2 с дбумя амплефаероми ILA29 для мультиплексора XDM 500/1000</t>
  </si>
  <si>
    <t>Module for existing STM1&amp;4 and SIO1&amp;4M I/O cards. It has one socket for 1 x STM-4SFP transceiver.</t>
  </si>
  <si>
    <t>Enhanced base card support 4 STM16/ODU1 SFP interfaces. OTN wavelength and configurable FEC also supported. Can be installed in 10G slots capacity.</t>
  </si>
  <si>
    <t>Плата DIOB, Ethernet поверх SDH. Карта поддерживает 24 одновременных LAN услуг с максимальной емкости 5G.</t>
  </si>
  <si>
    <t>MCS10 is a L2 Ethernet/MPLS Carrier Class Switch card over SDH/SONET with 20Gbps switching and 10Gbps WAN (EoS/MoT) capacity.</t>
  </si>
  <si>
    <t>MO_BA Оптический усилитель, монтируется в базовую карту OBC
Разъёмы LC, Output power 14.5-16 [dBm]</t>
  </si>
  <si>
    <t>OTR10T_AL</t>
  </si>
  <si>
    <t>mDCF for 5km (G.652)</t>
  </si>
  <si>
    <t>mDCF for 50km (G.652)</t>
  </si>
  <si>
    <t>Артикул производителя</t>
  </si>
  <si>
    <t>Артикул
Поставщика</t>
  </si>
  <si>
    <t>Модель
если применимо</t>
  </si>
  <si>
    <t>Наименование
(Описание)</t>
  </si>
  <si>
    <t>Оригинальное описание на англ. языке (для продукции иностранного производителя)</t>
  </si>
  <si>
    <t>ЕИ
(Единицы измерения)</t>
  </si>
  <si>
    <r>
      <rPr>
        <b/>
        <sz val="12"/>
        <rFont val="Times New Roman"/>
        <family val="1"/>
        <charset val="204"/>
      </rPr>
      <t>Цена</t>
    </r>
    <r>
      <rPr>
        <b/>
        <sz val="10"/>
        <rFont val="Times New Roman"/>
        <family val="1"/>
      </rPr>
      <t xml:space="preserve">
за ед. без НДС</t>
    </r>
  </si>
  <si>
    <t>Supplier Article No</t>
  </si>
  <si>
    <t>Model of equipment
if applicable</t>
  </si>
  <si>
    <t>Supplier Article Description</t>
  </si>
  <si>
    <t>UOM
(Unit of Measurement)</t>
  </si>
  <si>
    <t>Unit Price without VAT</t>
  </si>
  <si>
    <t>EOL HR</t>
  </si>
  <si>
    <t>EOL NR</t>
  </si>
  <si>
    <t>X39668</t>
  </si>
  <si>
    <t>SIO16_2D CARD ASSY</t>
  </si>
  <si>
    <t>EOL PR</t>
  </si>
  <si>
    <t>X74006</t>
  </si>
  <si>
    <t>Manufacturer part number
(article No)</t>
  </si>
  <si>
    <t>New base card support 2 STM16/ODU1 SFP interfaces. OTN wavelength and configurable FEC also supported. Can be installed in 5G and 10G slots capacity. Will be operational from Q1 2013 under V8.4R2 and new subversions of V8.2R4 and on V8.3 from Q2 2013.</t>
  </si>
  <si>
    <t>DWDM SFP:2.5/2.7G transceiver 2400ps/nm, channel 35, LC Connectors</t>
  </si>
  <si>
    <t>ME_12 - CCP модуль для платы MCS50-X10G, имеет 12 гнёзд для SFP 1G</t>
  </si>
  <si>
    <t>шт.</t>
  </si>
  <si>
    <t>шт..</t>
  </si>
  <si>
    <t>OA_HRS - Оптический усилитель по технологии "backward Raman" мощьность 700mW встроенный OSC фильтр</t>
  </si>
  <si>
    <t>FCU_30BH - Вентиляционный модуль с повышенной мощностью для полки BG-30B</t>
  </si>
  <si>
    <t>SIO16_2D - Плата ввода вывода 2 порта STM16/ODU1 SFP с поддержкой OTN и FEC. Может работать в слотах 5G и 10G в корзинах XDM500/1000/2000/3000</t>
  </si>
  <si>
    <t>OTR25_AV35 - оптический модуль приемопередатчик DWDM 1549.32nM 2.5/2.7GBS форм-фактор SFP</t>
  </si>
  <si>
    <t>OTR25_AV35</t>
  </si>
  <si>
    <t>Плата интерфейсная SIO64-1D, 1 х STM64, с поддержкой OTN FEC/EFEC, 1 slot под XFP, для мультиплексоров XDM1000/500/2000</t>
  </si>
  <si>
    <t xml:space="preserve">Enhanced base card support 1 STM64/ODU2 XFP interface. OTN wavelength and configurable FEC/EFEC. Can be installed in 10G slots capacity. </t>
  </si>
  <si>
    <t>X72626</t>
  </si>
  <si>
    <t>OTC25_AL 53</t>
  </si>
  <si>
    <t>2.5Gbit CWDM transceiver APD, 1531nm</t>
  </si>
  <si>
    <t>Приемопередатчик CWDM, битовая скорость до 2,5 bit/с, длина волны 1531nm</t>
  </si>
  <si>
    <t>X55977</t>
  </si>
  <si>
    <t>Модуль оптический 10.3G 10GBASE-ZR transceiver module OTR103-ZR, 1550 nm, APD receiver, 80 km</t>
  </si>
  <si>
    <t>OTR103-ZR CARD ASSY</t>
  </si>
  <si>
    <t>10.3G 10GBASE-ZR transceiver module, 1550nm , APD receiver, 80Km</t>
  </si>
  <si>
    <t>OTX10_AT CARD(013 CIVCOM) ASSY</t>
  </si>
  <si>
    <t xml:space="preserve">X73809 </t>
  </si>
  <si>
    <t>Qt-ty</t>
  </si>
  <si>
    <t>Кол-во</t>
  </si>
</sst>
</file>

<file path=xl/styles.xml><?xml version="1.0" encoding="utf-8"?>
<styleSheet xmlns="http://schemas.openxmlformats.org/spreadsheetml/2006/main">
  <numFmts count="5">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409]#,##0.00"/>
  </numFmts>
  <fonts count="16">
    <font>
      <sz val="10"/>
      <name val="Arial Cyr"/>
      <charset val="204"/>
    </font>
    <font>
      <sz val="10"/>
      <name val="Arial Cyr"/>
      <charset val="204"/>
    </font>
    <font>
      <b/>
      <sz val="10"/>
      <name val="Arial CYR"/>
      <family val="2"/>
      <charset val="204"/>
    </font>
    <font>
      <b/>
      <sz val="10"/>
      <name val="Times New Roman"/>
      <family val="1"/>
    </font>
    <font>
      <sz val="10"/>
      <name val="Arial Cyr"/>
      <charset val="204"/>
    </font>
    <font>
      <sz val="10"/>
      <name val="Arial"/>
      <family val="2"/>
    </font>
    <font>
      <b/>
      <sz val="10"/>
      <name val="Arial"/>
      <family val="2"/>
    </font>
    <font>
      <sz val="10"/>
      <name val="Arial"/>
      <family val="2"/>
      <charset val="204"/>
    </font>
    <font>
      <sz val="8"/>
      <name val="Arial"/>
      <family val="2"/>
    </font>
    <font>
      <sz val="10"/>
      <name val="Ariel"/>
      <family val="2"/>
    </font>
    <font>
      <sz val="11"/>
      <color theme="1"/>
      <name val="Calibri"/>
      <family val="2"/>
      <scheme val="minor"/>
    </font>
    <font>
      <sz val="10"/>
      <color theme="1"/>
      <name val="Arial"/>
      <family val="2"/>
    </font>
    <font>
      <sz val="11"/>
      <color theme="1"/>
      <name val="Calibri"/>
      <family val="2"/>
      <charset val="204"/>
      <scheme val="minor"/>
    </font>
    <font>
      <sz val="10"/>
      <color theme="1"/>
      <name val="Arial"/>
      <family val="2"/>
      <charset val="204"/>
    </font>
    <font>
      <sz val="9"/>
      <color rgb="FF000000"/>
      <name val="Arial"/>
      <family val="2"/>
    </font>
    <font>
      <b/>
      <sz val="12"/>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2"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s>
  <cellStyleXfs count="43">
    <xf numFmtId="0" fontId="0" fillId="0" borderId="0"/>
    <xf numFmtId="165"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alignment vertical="center"/>
    </xf>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5" fontId="5" fillId="0" borderId="0" applyFont="0" applyFill="0" applyBorder="0" applyAlignment="0" applyProtection="0">
      <alignment vertical="center"/>
    </xf>
    <xf numFmtId="16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alignment vertical="center"/>
    </xf>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alignment vertical="center"/>
    </xf>
    <xf numFmtId="0" fontId="10" fillId="0" borderId="0"/>
    <xf numFmtId="0" fontId="5" fillId="0" borderId="0">
      <alignment vertical="center"/>
    </xf>
    <xf numFmtId="0" fontId="11" fillId="0" borderId="0"/>
    <xf numFmtId="0" fontId="12" fillId="0" borderId="0"/>
    <xf numFmtId="0" fontId="11" fillId="0" borderId="0"/>
    <xf numFmtId="0" fontId="5" fillId="0" borderId="0"/>
    <xf numFmtId="0" fontId="11" fillId="0" borderId="0"/>
    <xf numFmtId="9" fontId="5" fillId="0" borderId="0" applyFont="0" applyFill="0" applyBorder="0" applyAlignment="0" applyProtection="0">
      <alignment vertical="center"/>
    </xf>
    <xf numFmtId="9" fontId="5" fillId="0" borderId="0" applyFont="0" applyFill="0" applyBorder="0" applyAlignment="0" applyProtection="0"/>
    <xf numFmtId="0" fontId="12" fillId="0" borderId="0"/>
  </cellStyleXfs>
  <cellXfs count="75">
    <xf numFmtId="0" fontId="0" fillId="0" borderId="0" xfId="0"/>
    <xf numFmtId="0" fontId="0" fillId="0" borderId="0" xfId="0" applyFill="1" applyBorder="1" applyAlignment="1">
      <alignment horizontal="left" vertical="center"/>
    </xf>
    <xf numFmtId="0" fontId="0" fillId="0" borderId="0" xfId="0" applyFill="1" applyBorder="1" applyAlignment="1">
      <alignment horizontal="center" vertical="center"/>
    </xf>
    <xf numFmtId="0" fontId="5" fillId="2" borderId="2"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center" wrapText="1"/>
    </xf>
    <xf numFmtId="0" fontId="8" fillId="0" borderId="0" xfId="0" applyFont="1" applyFill="1" applyAlignment="1">
      <alignment vertical="center"/>
    </xf>
    <xf numFmtId="0" fontId="5" fillId="3" borderId="2" xfId="0" applyFont="1" applyFill="1" applyBorder="1" applyAlignment="1">
      <alignment horizontal="left" vertical="center" wrapText="1"/>
    </xf>
    <xf numFmtId="0" fontId="8" fillId="3" borderId="0" xfId="0" applyFont="1" applyFill="1" applyAlignment="1">
      <alignment vertical="center"/>
    </xf>
    <xf numFmtId="0" fontId="7" fillId="3" borderId="2" xfId="0" applyFont="1" applyFill="1" applyBorder="1" applyAlignment="1">
      <alignment horizontal="center" vertical="center" wrapText="1"/>
    </xf>
    <xf numFmtId="0" fontId="5" fillId="3" borderId="1" xfId="0" applyFont="1" applyFill="1" applyBorder="1" applyAlignment="1">
      <alignment horizontal="center" vertical="center"/>
    </xf>
    <xf numFmtId="0" fontId="0" fillId="0" borderId="1" xfId="0" applyBorder="1" applyAlignment="1">
      <alignment wrapText="1"/>
    </xf>
    <xf numFmtId="0" fontId="5"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0" xfId="0" applyFont="1" applyFill="1" applyBorder="1" applyAlignment="1">
      <alignment horizontal="left" vertical="center"/>
    </xf>
    <xf numFmtId="0" fontId="7" fillId="0" borderId="0" xfId="0" applyFont="1" applyFill="1" applyAlignment="1">
      <alignment vertical="center"/>
    </xf>
    <xf numFmtId="0" fontId="8" fillId="3" borderId="1" xfId="0" applyFont="1" applyFill="1" applyBorder="1" applyAlignment="1">
      <alignment vertical="center"/>
    </xf>
    <xf numFmtId="0" fontId="0" fillId="3" borderId="3" xfId="0" applyFill="1"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wrapText="1"/>
    </xf>
    <xf numFmtId="0" fontId="0" fillId="0" borderId="1" xfId="0" applyBorder="1" applyAlignment="1">
      <alignment horizontal="left" vertical="top"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0" fillId="3" borderId="4" xfId="0" applyFill="1" applyBorder="1" applyAlignment="1">
      <alignment horizontal="left" vertical="center" wrapText="1"/>
    </xf>
    <xf numFmtId="49" fontId="5" fillId="3" borderId="2" xfId="0" applyNumberFormat="1" applyFont="1" applyFill="1" applyBorder="1" applyAlignment="1">
      <alignment horizontal="center" vertical="center" wrapText="1"/>
    </xf>
    <xf numFmtId="0" fontId="14" fillId="0" borderId="5" xfId="0" applyFont="1" applyBorder="1" applyAlignment="1">
      <alignment vertical="top" wrapText="1"/>
    </xf>
    <xf numFmtId="0" fontId="9"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9" fillId="0" borderId="1" xfId="0" applyFont="1" applyBorder="1" applyAlignment="1" applyProtection="1">
      <alignment horizontal="left" vertical="center" wrapText="1"/>
    </xf>
    <xf numFmtId="0" fontId="9" fillId="0" borderId="1" xfId="33" applyFont="1" applyBorder="1" applyAlignment="1" applyProtection="1">
      <alignment horizontal="left" vertical="center" wrapText="1"/>
    </xf>
    <xf numFmtId="0" fontId="9" fillId="3" borderId="1" xfId="33" applyFont="1" applyFill="1" applyBorder="1" applyAlignment="1" applyProtection="1">
      <alignment horizontal="left"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4" xfId="0" applyBorder="1" applyAlignment="1">
      <alignment horizontal="left" vertical="center" wrapText="1"/>
    </xf>
    <xf numFmtId="49" fontId="5" fillId="0" borderId="1" xfId="0" applyNumberFormat="1" applyFont="1" applyFill="1" applyBorder="1" applyAlignment="1">
      <alignment horizontal="center" vertical="center"/>
    </xf>
    <xf numFmtId="49" fontId="0" fillId="0" borderId="0" xfId="0" applyNumberFormat="1" applyFill="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0" borderId="0" xfId="0" applyFont="1" applyFill="1" applyBorder="1" applyAlignment="1">
      <alignment horizontal="center" vertical="center"/>
    </xf>
    <xf numFmtId="0" fontId="5" fillId="3" borderId="1" xfId="0" applyFont="1" applyFill="1" applyBorder="1" applyAlignment="1">
      <alignment vertical="center" wrapText="1"/>
    </xf>
    <xf numFmtId="0" fontId="0" fillId="0" borderId="3" xfId="0" applyBorder="1" applyAlignment="1">
      <alignment horizontal="center" vertical="center"/>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0" borderId="3"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49" fontId="11" fillId="0" borderId="2"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6" fillId="3"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49" fontId="5" fillId="3" borderId="1"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49" fontId="0" fillId="3" borderId="1" xfId="0" applyNumberFormat="1" applyFill="1" applyBorder="1" applyAlignment="1" applyProtection="1">
      <alignment horizontal="center" vertical="center"/>
      <protection locked="0"/>
    </xf>
    <xf numFmtId="168" fontId="3" fillId="4" borderId="1" xfId="0" applyNumberFormat="1" applyFont="1" applyFill="1" applyBorder="1" applyAlignment="1">
      <alignment horizontal="center" vertical="center" wrapText="1"/>
    </xf>
    <xf numFmtId="168" fontId="2" fillId="5"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xf>
    <xf numFmtId="168" fontId="0" fillId="0" borderId="0" xfId="0" applyNumberFormat="1" applyFill="1" applyBorder="1" applyAlignment="1">
      <alignment horizontal="center" vertical="center"/>
    </xf>
    <xf numFmtId="0" fontId="0" fillId="0" borderId="0" xfId="0" applyFill="1" applyBorder="1" applyAlignment="1">
      <alignment horizontal="left" vertical="center" wrapText="1"/>
    </xf>
    <xf numFmtId="3" fontId="5" fillId="0" borderId="0" xfId="0" applyNumberFormat="1" applyFont="1" applyFill="1" applyBorder="1" applyAlignment="1">
      <alignment horizontal="left" vertical="center"/>
    </xf>
    <xf numFmtId="0" fontId="1" fillId="6" borderId="7" xfId="0" applyFont="1" applyFill="1" applyBorder="1" applyAlignment="1">
      <alignment horizontal="center" vertical="center" textRotation="90"/>
    </xf>
    <xf numFmtId="0" fontId="1" fillId="6" borderId="2" xfId="0" applyFont="1" applyFill="1" applyBorder="1" applyAlignment="1">
      <alignment horizontal="center" vertical="center" textRotation="90"/>
    </xf>
  </cellXfs>
  <cellStyles count="43">
    <cellStyle name="Comma [0] 2" xfId="1"/>
    <cellStyle name="Comma 10" xfId="2"/>
    <cellStyle name="Comma 11" xfId="3"/>
    <cellStyle name="Comma 12" xfId="4"/>
    <cellStyle name="Comma 13" xfId="5"/>
    <cellStyle name="Comma 14" xfId="6"/>
    <cellStyle name="Comma 15" xfId="7"/>
    <cellStyle name="Comma 2" xfId="8"/>
    <cellStyle name="Comma 3" xfId="9"/>
    <cellStyle name="Comma 4" xfId="10"/>
    <cellStyle name="Comma 5" xfId="11"/>
    <cellStyle name="Comma 6" xfId="12"/>
    <cellStyle name="Comma 7" xfId="13"/>
    <cellStyle name="Comma 8" xfId="14"/>
    <cellStyle name="Comma 9" xfId="15"/>
    <cellStyle name="Comma[0]" xfId="16"/>
    <cellStyle name="Currency [0] 2" xfId="17"/>
    <cellStyle name="Currency 10" xfId="18"/>
    <cellStyle name="Currency 11" xfId="19"/>
    <cellStyle name="Currency 12" xfId="20"/>
    <cellStyle name="Currency 13" xfId="21"/>
    <cellStyle name="Currency 14" xfId="22"/>
    <cellStyle name="Currency 15" xfId="23"/>
    <cellStyle name="Currency 2" xfId="24"/>
    <cellStyle name="Currency 3" xfId="25"/>
    <cellStyle name="Currency 4" xfId="26"/>
    <cellStyle name="Currency 5" xfId="27"/>
    <cellStyle name="Currency 6" xfId="28"/>
    <cellStyle name="Currency 7" xfId="29"/>
    <cellStyle name="Currency 8" xfId="30"/>
    <cellStyle name="Currency 9" xfId="31"/>
    <cellStyle name="Currency[0]" xfId="32"/>
    <cellStyle name="Normal 2" xfId="33"/>
    <cellStyle name="Normal 2 2" xfId="34"/>
    <cellStyle name="Normal 2 3" xfId="35"/>
    <cellStyle name="Normal 3" xfId="36"/>
    <cellStyle name="Normal 3 2" xfId="37"/>
    <cellStyle name="Normal 4" xfId="38"/>
    <cellStyle name="Normal 5" xfId="39"/>
    <cellStyle name="Percent 2" xfId="40"/>
    <cellStyle name="Percent 3" xfId="41"/>
    <cellStyle name="Обычный" xfId="0" builtinId="0"/>
    <cellStyle name="Обычный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194</xdr:row>
      <xdr:rowOff>0</xdr:rowOff>
    </xdr:from>
    <xdr:to>
      <xdr:col>1</xdr:col>
      <xdr:colOff>304800</xdr:colOff>
      <xdr:row>194</xdr:row>
      <xdr:rowOff>77724</xdr:rowOff>
    </xdr:to>
    <xdr:sp macro="" textlink="">
      <xdr:nvSpPr>
        <xdr:cNvPr id="15382" name="AutoShape 829" descr="data:image/png;base64,iVBORw0KGgoAAAANSUhEUgAAABAAAAAQCAYAAAAf8/9hAAAACXBIWXMAAA7EAAAOxAGVKw4bAAAAIGNIUk0AAHolAACAgwAA+f8AAIDpAAB1MAAA6mAAADqYAAAXb5JfxUYAAAKLSURBVHjadJPfS5NhFMe/21xvuhXRyJAZroiSrJnbRdT7vrAf5HBaK5RABmEEwQIvkpZ/QRcWXdSFw5soKaF0F7qZeLO13mGBDpQsf5CoxVKHOt0Pctp2uvEdrzG/V+c553w/54HnPDIiQiGpPMETABoB2AAYd9MRAMMAvGmX+RcAyAoBVJ7gZQDtABworH4AHWmX+bOMZdkjCoXiUzabvcAwzPSsob5p/VTNY9GcdpnxdmYZ9wJThSCtCr1e/4XjuNPd3d1KjUZzaGbI27ysqzGQoggAsLa1A7ehArrDxfDNr0oBlQB+wmKxbJFEL968SxoamsjkHaPU9l9piUo6A0RE1DG2QCWdASrpDAzJM5kMI8XecdjVxfEl+K9dxFgsgUvvR6HyBKHyBAEATyKLeGSsENuNcqk5kUjEGm7fzcYqr0ClVODl99+YXEvl6+c1amjVe+ahiGGYaUEQKnmeh91uL43rqheixjpdmzCL11er0PcjhrTLvMfUJsyKYUSeyWQ6enp6tgCgrKxsfbP8bB8AdE1G89cOReMAgOv+Cag8QXRNRkXAsDwcDr+am5tLCYKA3t7eo2dG+1vVK/MfpRPtA+MIReMYaKj+/xm9MiICx3EmpVL5wefzFavValis1u1vvHMkdfykCQC0kSGUTo+Ajmnx1dSC7IGD+UUCEYGIwLKsyWazrSeTSSIiMpnNf7Ttz5+ec96fr7/VnE0mk+QfHMzV3WjcKH/4rEr05QGFIA6HY4llWRLPRER+v3/HYrFMFQSIkNra2tVQKJSlfcSyLO0LECFWq3XF6XRGA4HAptTsdrsXeZ6fEHtl+31nAOA4rkUulz/I5XL63dQGgHEAN8Ph8AYA/BsAt4ube4GblQIAAAAASUVORK5CYII=">
          <a:hlinkClick xmlns:r="http://schemas.openxmlformats.org/officeDocument/2006/relationships" r:id="" tooltip="Call: X52356"/>
        </xdr:cNvPr>
        <xdr:cNvSpPr>
          <a:spLocks noChangeAspect="1" noChangeArrowheads="1"/>
        </xdr:cNvSpPr>
      </xdr:nvSpPr>
      <xdr:spPr bwMode="auto">
        <a:xfrm>
          <a:off x="314325" y="268119225"/>
          <a:ext cx="304800" cy="304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4</xdr:col>
      <xdr:colOff>0</xdr:colOff>
      <xdr:row>194</xdr:row>
      <xdr:rowOff>0</xdr:rowOff>
    </xdr:from>
    <xdr:to>
      <xdr:col>4</xdr:col>
      <xdr:colOff>304800</xdr:colOff>
      <xdr:row>194</xdr:row>
      <xdr:rowOff>77724</xdr:rowOff>
    </xdr:to>
    <xdr:sp macro="" textlink="">
      <xdr:nvSpPr>
        <xdr:cNvPr id="15383" name="AutoShape 829" descr="data:image/png;base64,iVBORw0KGgoAAAANSUhEUgAAABAAAAAQCAYAAAAf8/9hAAAACXBIWXMAAA7EAAAOxAGVKw4bAAAAIGNIUk0AAHolAACAgwAA+f8AAIDpAAB1MAAA6mAAADqYAAAXb5JfxUYAAAKLSURBVHjadJPfS5NhFMe/21xvuhXRyJAZroiSrJnbRdT7vrAf5HBaK5RABmEEwQIvkpZ/QRcWXdSFw5soKaF0F7qZeLO13mGBDpQsf5CoxVKHOt0Pctp2uvEdrzG/V+c553w/54HnPDIiQiGpPMETABoB2AAYd9MRAMMAvGmX+RcAyAoBVJ7gZQDtABworH4AHWmX+bOMZdkjCoXiUzabvcAwzPSsob5p/VTNY9GcdpnxdmYZ9wJThSCtCr1e/4XjuNPd3d1KjUZzaGbI27ysqzGQoggAsLa1A7ehArrDxfDNr0oBlQB+wmKxbJFEL968SxoamsjkHaPU9l9piUo6A0RE1DG2QCWdASrpDAzJM5kMI8XecdjVxfEl+K9dxFgsgUvvR6HyBKHyBAEATyKLeGSsENuNcqk5kUjEGm7fzcYqr0ClVODl99+YXEvl6+c1amjVe+ahiGGYaUEQKnmeh91uL43rqheixjpdmzCL11er0PcjhrTLvMfUJsyKYUSeyWQ6enp6tgCgrKxsfbP8bB8AdE1G89cOReMAgOv+Cag8QXRNRkXAsDwcDr+am5tLCYKA3t7eo2dG+1vVK/MfpRPtA+MIReMYaKj+/xm9MiICx3EmpVL5wefzFavValis1u1vvHMkdfykCQC0kSGUTo+Ajmnx1dSC7IGD+UUCEYGIwLKsyWazrSeTSSIiMpnNf7Ttz5+ec96fr7/VnE0mk+QfHMzV3WjcKH/4rEr05QGFIA6HY4llWRLPRER+v3/HYrFMFQSIkNra2tVQKJSlfcSyLO0LECFWq3XF6XRGA4HAptTsdrsXeZ6fEHtl+31nAOA4rkUulz/I5XL63dQGgHEAN8Ph8AYA/BsAt4ube4GblQIAAAAASUVORK5CYII=">
          <a:hlinkClick xmlns:r="http://schemas.openxmlformats.org/officeDocument/2006/relationships" r:id="" tooltip="Call: X52356"/>
        </xdr:cNvPr>
        <xdr:cNvSpPr>
          <a:spLocks noChangeAspect="1" noChangeArrowheads="1"/>
        </xdr:cNvSpPr>
      </xdr:nvSpPr>
      <xdr:spPr bwMode="auto">
        <a:xfrm>
          <a:off x="3990975" y="268119225"/>
          <a:ext cx="304800" cy="304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bee.vimpelcom.ru/Users/a005478/Documents/Accounts/Vimpelcom/PL/&#1047;&#1072;&#1103;&#1074;&#1082;&#1072;%20&#1085;&#1072;%20&#1076;&#1086;&#1073;&#1072;&#1074;&#1083;&#1077;&#1085;&#1080;&#1077;_N86%20ECI%20new_4.7.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ТАБЛИЦА_ДЛЯ_ЗАПОЛНЕНИЯ_НФС"/>
      <sheetName val="КАТАЛОГИ"/>
      <sheetName val="Оборудование AMDOCS "/>
      <sheetName val="Примеры Amdocs"/>
      <sheetName val="N86.ВСПОМОГАТЕЛЬНАЯ_ИНФОРМАЦИЯ"/>
      <sheetName val="Филиалы ВК"/>
      <sheetName val="Покупные компании"/>
      <sheetName val="Регионы ВК"/>
      <sheetName val="ЗАЯВКА_AMDOCS (аб. об.) - дубль"/>
      <sheetName val="КАТАЛОГИ - дубль"/>
    </sheetNames>
    <sheetDataSet>
      <sheetData sheetId="0"/>
      <sheetData sheetId="1"/>
      <sheetData sheetId="2"/>
      <sheetData sheetId="3"/>
      <sheetData sheetId="4"/>
      <sheetData sheetId="5"/>
      <sheetData sheetId="6"/>
      <sheetData sheetId="7">
        <row r="2">
          <cell r="A2" t="str">
            <v>ВСЕ</v>
          </cell>
          <cell r="B2" t="str">
            <v>ВСЕ ДАО</v>
          </cell>
          <cell r="C2" t="str">
            <v>Сиб</v>
          </cell>
          <cell r="D2" t="str">
            <v>Сиб_ДАО</v>
          </cell>
          <cell r="E2" t="str">
            <v>СЗ</v>
          </cell>
          <cell r="F2" t="str">
            <v>СЗ_ДАО</v>
          </cell>
          <cell r="G2" t="str">
            <v>Юг_весь</v>
          </cell>
          <cell r="H2" t="str">
            <v>Юг_весь_ДАО</v>
          </cell>
          <cell r="I2" t="str">
            <v>Юг_без_Кавказа_ДАО</v>
          </cell>
          <cell r="J2" t="str">
            <v>Кавказ_ДАО</v>
          </cell>
          <cell r="K2" t="str">
            <v>ЦР</v>
          </cell>
          <cell r="L2" t="str">
            <v>ЦР_ДАО</v>
          </cell>
          <cell r="M2" t="str">
            <v>ПВ</v>
          </cell>
          <cell r="N2" t="str">
            <v>ПВ_ДАО</v>
          </cell>
          <cell r="O2" t="str">
            <v>УР</v>
          </cell>
          <cell r="P2" t="str">
            <v>УР_ДАО</v>
          </cell>
          <cell r="Q2" t="str">
            <v>ДВ</v>
          </cell>
          <cell r="R2" t="str">
            <v>ДВ_ДАО</v>
          </cell>
        </row>
      </sheetData>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package" Target="../embeddings/_________Microsoft_Office_Word1.docx"/></Relationships>
</file>

<file path=xl/worksheets/sheet1.xml><?xml version="1.0" encoding="utf-8"?>
<worksheet xmlns="http://schemas.openxmlformats.org/spreadsheetml/2006/main" xmlns:r="http://schemas.openxmlformats.org/officeDocument/2006/relationships">
  <sheetPr>
    <tabColor theme="6" tint="-0.499984740745262"/>
    <pageSetUpPr fitToPage="1"/>
  </sheetPr>
  <dimension ref="A1:M206"/>
  <sheetViews>
    <sheetView tabSelected="1" topLeftCell="A170" zoomScale="60" zoomScaleNormal="60" workbookViewId="0">
      <selection activeCell="B176" sqref="B176"/>
    </sheetView>
  </sheetViews>
  <sheetFormatPr defaultRowHeight="12.75"/>
  <cols>
    <col min="1" max="1" width="4.7109375" style="2" customWidth="1"/>
    <col min="2" max="2" width="19.85546875" style="39" bestFit="1" customWidth="1"/>
    <col min="3" max="3" width="17.7109375" style="46" bestFit="1" customWidth="1"/>
    <col min="4" max="4" width="15.85546875" style="42" bestFit="1" customWidth="1"/>
    <col min="5" max="5" width="15.7109375" style="42" customWidth="1"/>
    <col min="6" max="6" width="33.5703125" style="71" customWidth="1"/>
    <col min="7" max="8" width="49.7109375" style="1" customWidth="1"/>
    <col min="9" max="9" width="14" style="2" customWidth="1"/>
    <col min="10" max="10" width="7.140625" style="2" bestFit="1" customWidth="1"/>
    <col min="11" max="11" width="16.7109375" style="70" customWidth="1"/>
    <col min="12" max="16384" width="9.140625" style="1"/>
  </cols>
  <sheetData>
    <row r="1" spans="1:11" s="2" customFormat="1" ht="38.25">
      <c r="A1" s="73" t="s">
        <v>56</v>
      </c>
      <c r="B1" s="32" t="s">
        <v>737</v>
      </c>
      <c r="C1" s="33"/>
      <c r="D1" s="34"/>
      <c r="E1" s="34" t="s">
        <v>738</v>
      </c>
      <c r="F1" s="33" t="s">
        <v>739</v>
      </c>
      <c r="G1" s="33" t="s">
        <v>740</v>
      </c>
      <c r="H1" s="33" t="s">
        <v>741</v>
      </c>
      <c r="I1" s="33" t="s">
        <v>742</v>
      </c>
      <c r="J1" s="33" t="s">
        <v>779</v>
      </c>
      <c r="K1" s="67" t="s">
        <v>743</v>
      </c>
    </row>
    <row r="2" spans="1:11" s="2" customFormat="1" ht="38.25">
      <c r="A2" s="74"/>
      <c r="B2" s="35" t="s">
        <v>755</v>
      </c>
      <c r="C2" s="36"/>
      <c r="D2" s="37"/>
      <c r="E2" s="37" t="s">
        <v>744</v>
      </c>
      <c r="F2" s="38" t="s">
        <v>745</v>
      </c>
      <c r="G2" s="38"/>
      <c r="H2" s="38" t="s">
        <v>746</v>
      </c>
      <c r="I2" s="38" t="s">
        <v>747</v>
      </c>
      <c r="J2" s="38" t="s">
        <v>778</v>
      </c>
      <c r="K2" s="68" t="s">
        <v>748</v>
      </c>
    </row>
    <row r="3" spans="1:11" s="5" customFormat="1" ht="38.25">
      <c r="A3" s="4">
        <v>1</v>
      </c>
      <c r="B3" s="48" t="s">
        <v>720</v>
      </c>
      <c r="C3" s="44"/>
      <c r="D3" s="41"/>
      <c r="E3" s="39" t="s">
        <v>720</v>
      </c>
      <c r="F3" s="3" t="s">
        <v>721</v>
      </c>
      <c r="G3" s="6" t="s">
        <v>723</v>
      </c>
      <c r="H3" s="3" t="s">
        <v>722</v>
      </c>
      <c r="I3" s="4" t="s">
        <v>760</v>
      </c>
      <c r="J3" s="4">
        <v>1</v>
      </c>
      <c r="K3" s="69">
        <v>9792.19</v>
      </c>
    </row>
    <row r="4" spans="1:11" s="5" customFormat="1" ht="25.5">
      <c r="A4" s="4">
        <f t="shared" ref="A4:A67" si="0">A3+1</f>
        <v>2</v>
      </c>
      <c r="B4" s="4" t="s">
        <v>57</v>
      </c>
      <c r="C4" s="44"/>
      <c r="D4" s="41"/>
      <c r="E4" s="4" t="s">
        <v>57</v>
      </c>
      <c r="F4" s="3" t="s">
        <v>137</v>
      </c>
      <c r="G4" s="6" t="s">
        <v>58</v>
      </c>
      <c r="H4" s="6" t="s">
        <v>183</v>
      </c>
      <c r="I4" s="4" t="s">
        <v>760</v>
      </c>
      <c r="J4" s="4">
        <v>1</v>
      </c>
      <c r="K4" s="69">
        <v>5174.1000000000004</v>
      </c>
    </row>
    <row r="5" spans="1:11" s="5" customFormat="1" ht="25.5">
      <c r="A5" s="4">
        <f t="shared" si="0"/>
        <v>3</v>
      </c>
      <c r="B5" s="4" t="s">
        <v>59</v>
      </c>
      <c r="C5" s="44"/>
      <c r="D5" s="41"/>
      <c r="E5" s="4" t="s">
        <v>59</v>
      </c>
      <c r="F5" s="3" t="s">
        <v>138</v>
      </c>
      <c r="G5" s="6" t="s">
        <v>60</v>
      </c>
      <c r="H5" s="6" t="s">
        <v>184</v>
      </c>
      <c r="I5" s="4" t="s">
        <v>760</v>
      </c>
      <c r="J5" s="4">
        <v>1</v>
      </c>
      <c r="K5" s="69">
        <v>6072.53</v>
      </c>
    </row>
    <row r="6" spans="1:11" s="5" customFormat="1" ht="38.25">
      <c r="A6" s="4">
        <f t="shared" si="0"/>
        <v>4</v>
      </c>
      <c r="B6" s="4" t="s">
        <v>0</v>
      </c>
      <c r="C6" s="44"/>
      <c r="D6" s="41"/>
      <c r="E6" s="4" t="s">
        <v>0</v>
      </c>
      <c r="F6" s="3" t="s">
        <v>182</v>
      </c>
      <c r="G6" s="6" t="s">
        <v>1</v>
      </c>
      <c r="H6" s="6" t="s">
        <v>2</v>
      </c>
      <c r="I6" s="4" t="s">
        <v>760</v>
      </c>
      <c r="J6" s="4">
        <v>1</v>
      </c>
      <c r="K6" s="69">
        <v>3763.46</v>
      </c>
    </row>
    <row r="7" spans="1:11" s="5" customFormat="1" ht="25.5">
      <c r="A7" s="4">
        <f t="shared" si="0"/>
        <v>5</v>
      </c>
      <c r="B7" s="4" t="s">
        <v>61</v>
      </c>
      <c r="C7" s="44"/>
      <c r="D7" s="41"/>
      <c r="E7" s="4" t="s">
        <v>61</v>
      </c>
      <c r="F7" s="3" t="s">
        <v>139</v>
      </c>
      <c r="G7" s="6" t="s">
        <v>62</v>
      </c>
      <c r="H7" s="6" t="s">
        <v>367</v>
      </c>
      <c r="I7" s="4" t="s">
        <v>760</v>
      </c>
      <c r="J7" s="4">
        <v>1</v>
      </c>
      <c r="K7" s="69">
        <v>2563.0700000000002</v>
      </c>
    </row>
    <row r="8" spans="1:11" s="5" customFormat="1">
      <c r="A8" s="4">
        <f t="shared" si="0"/>
        <v>6</v>
      </c>
      <c r="B8" s="4" t="s">
        <v>63</v>
      </c>
      <c r="C8" s="44"/>
      <c r="D8" s="41"/>
      <c r="E8" s="4" t="s">
        <v>63</v>
      </c>
      <c r="F8" s="3" t="s">
        <v>140</v>
      </c>
      <c r="G8" s="6" t="s">
        <v>64</v>
      </c>
      <c r="H8" s="6" t="s">
        <v>185</v>
      </c>
      <c r="I8" s="4" t="s">
        <v>760</v>
      </c>
      <c r="J8" s="4">
        <v>1</v>
      </c>
      <c r="K8" s="69">
        <v>311.41000000000003</v>
      </c>
    </row>
    <row r="9" spans="1:11" s="5" customFormat="1">
      <c r="A9" s="4">
        <f t="shared" si="0"/>
        <v>7</v>
      </c>
      <c r="B9" s="4" t="s">
        <v>65</v>
      </c>
      <c r="C9" s="44"/>
      <c r="D9" s="41"/>
      <c r="E9" s="4" t="s">
        <v>65</v>
      </c>
      <c r="F9" s="3" t="s">
        <v>141</v>
      </c>
      <c r="G9" s="6" t="s">
        <v>330</v>
      </c>
      <c r="H9" s="6" t="s">
        <v>186</v>
      </c>
      <c r="I9" s="4" t="s">
        <v>760</v>
      </c>
      <c r="J9" s="4">
        <v>1</v>
      </c>
      <c r="K9" s="69">
        <v>138.59</v>
      </c>
    </row>
    <row r="10" spans="1:11" s="5" customFormat="1" ht="25.5">
      <c r="A10" s="4">
        <f t="shared" si="0"/>
        <v>8</v>
      </c>
      <c r="B10" s="4" t="s">
        <v>66</v>
      </c>
      <c r="C10" s="44"/>
      <c r="D10" s="41"/>
      <c r="E10" s="4" t="s">
        <v>66</v>
      </c>
      <c r="F10" s="3" t="s">
        <v>142</v>
      </c>
      <c r="G10" s="6" t="s">
        <v>331</v>
      </c>
      <c r="H10" s="6" t="s">
        <v>724</v>
      </c>
      <c r="I10" s="4" t="s">
        <v>760</v>
      </c>
      <c r="J10" s="4">
        <v>1</v>
      </c>
      <c r="K10" s="69">
        <v>171.5</v>
      </c>
    </row>
    <row r="11" spans="1:11" s="5" customFormat="1" ht="25.5">
      <c r="A11" s="4">
        <f t="shared" si="0"/>
        <v>9</v>
      </c>
      <c r="B11" s="4" t="s">
        <v>67</v>
      </c>
      <c r="C11" s="44"/>
      <c r="D11" s="41"/>
      <c r="E11" s="4" t="s">
        <v>67</v>
      </c>
      <c r="F11" s="3" t="s">
        <v>143</v>
      </c>
      <c r="G11" s="6" t="s">
        <v>332</v>
      </c>
      <c r="H11" s="6" t="s">
        <v>187</v>
      </c>
      <c r="I11" s="4" t="s">
        <v>760</v>
      </c>
      <c r="J11" s="4">
        <v>1</v>
      </c>
      <c r="K11" s="69">
        <v>212.63</v>
      </c>
    </row>
    <row r="12" spans="1:11" s="5" customFormat="1" ht="38.25">
      <c r="A12" s="4">
        <f t="shared" si="0"/>
        <v>10</v>
      </c>
      <c r="B12" s="4" t="s">
        <v>68</v>
      </c>
      <c r="C12" s="44"/>
      <c r="D12" s="41"/>
      <c r="E12" s="4" t="s">
        <v>68</v>
      </c>
      <c r="F12" s="3" t="s">
        <v>144</v>
      </c>
      <c r="G12" s="6" t="s">
        <v>333</v>
      </c>
      <c r="H12" s="6" t="s">
        <v>188</v>
      </c>
      <c r="I12" s="4" t="s">
        <v>760</v>
      </c>
      <c r="J12" s="4">
        <v>1</v>
      </c>
      <c r="K12" s="69">
        <v>227.82</v>
      </c>
    </row>
    <row r="13" spans="1:11" s="5" customFormat="1" ht="38.25">
      <c r="A13" s="4">
        <f t="shared" si="0"/>
        <v>11</v>
      </c>
      <c r="B13" s="4" t="s">
        <v>69</v>
      </c>
      <c r="C13" s="44"/>
      <c r="D13" s="41"/>
      <c r="E13" s="4" t="s">
        <v>69</v>
      </c>
      <c r="F13" s="3" t="s">
        <v>145</v>
      </c>
      <c r="G13" s="6" t="s">
        <v>70</v>
      </c>
      <c r="H13" s="6" t="s">
        <v>334</v>
      </c>
      <c r="I13" s="4" t="s">
        <v>760</v>
      </c>
      <c r="J13" s="4">
        <v>1</v>
      </c>
      <c r="K13" s="69">
        <v>5353.94</v>
      </c>
    </row>
    <row r="14" spans="1:11" s="5" customFormat="1" ht="38.25">
      <c r="A14" s="4">
        <f t="shared" si="0"/>
        <v>12</v>
      </c>
      <c r="B14" s="49" t="s">
        <v>603</v>
      </c>
      <c r="C14" s="44"/>
      <c r="D14" s="41"/>
      <c r="E14" s="49" t="s">
        <v>603</v>
      </c>
      <c r="F14" s="3" t="s">
        <v>604</v>
      </c>
      <c r="G14" s="3" t="s">
        <v>606</v>
      </c>
      <c r="H14" s="19" t="s">
        <v>605</v>
      </c>
      <c r="I14" s="4" t="s">
        <v>760</v>
      </c>
      <c r="J14" s="4">
        <v>1</v>
      </c>
      <c r="K14" s="69">
        <v>236.05</v>
      </c>
    </row>
    <row r="15" spans="1:11" s="5" customFormat="1" ht="38.25">
      <c r="A15" s="4">
        <f t="shared" si="0"/>
        <v>13</v>
      </c>
      <c r="B15" s="4" t="s">
        <v>226</v>
      </c>
      <c r="C15" s="44"/>
      <c r="D15" s="41"/>
      <c r="E15" s="4" t="s">
        <v>226</v>
      </c>
      <c r="F15" s="3" t="s">
        <v>229</v>
      </c>
      <c r="G15" s="6" t="s">
        <v>228</v>
      </c>
      <c r="H15" s="6" t="s">
        <v>227</v>
      </c>
      <c r="I15" s="4" t="s">
        <v>760</v>
      </c>
      <c r="J15" s="4">
        <v>1</v>
      </c>
      <c r="K15" s="69">
        <v>1816.8</v>
      </c>
    </row>
    <row r="16" spans="1:11" s="5" customFormat="1" ht="25.5">
      <c r="A16" s="4">
        <f t="shared" si="0"/>
        <v>14</v>
      </c>
      <c r="B16" s="4" t="s">
        <v>71</v>
      </c>
      <c r="C16" s="44"/>
      <c r="D16" s="41"/>
      <c r="E16" s="4" t="s">
        <v>71</v>
      </c>
      <c r="F16" s="3" t="s">
        <v>146</v>
      </c>
      <c r="G16" s="6" t="s">
        <v>72</v>
      </c>
      <c r="H16" s="6" t="s">
        <v>189</v>
      </c>
      <c r="I16" s="4" t="s">
        <v>760</v>
      </c>
      <c r="J16" s="4">
        <v>1</v>
      </c>
      <c r="K16" s="69">
        <v>1074.93</v>
      </c>
    </row>
    <row r="17" spans="1:11" s="5" customFormat="1" ht="25.5">
      <c r="A17" s="4">
        <f t="shared" si="0"/>
        <v>15</v>
      </c>
      <c r="B17" s="4" t="s">
        <v>73</v>
      </c>
      <c r="C17" s="44"/>
      <c r="D17" s="41"/>
      <c r="E17" s="4" t="s">
        <v>73</v>
      </c>
      <c r="F17" s="3" t="s">
        <v>147</v>
      </c>
      <c r="G17" s="6" t="s">
        <v>74</v>
      </c>
      <c r="H17" s="6" t="s">
        <v>190</v>
      </c>
      <c r="I17" s="4" t="s">
        <v>760</v>
      </c>
      <c r="J17" s="4">
        <v>1</v>
      </c>
      <c r="K17" s="69">
        <v>318.02999999999997</v>
      </c>
    </row>
    <row r="18" spans="1:11" s="5" customFormat="1" ht="38.25">
      <c r="A18" s="4">
        <f t="shared" si="0"/>
        <v>16</v>
      </c>
      <c r="B18" s="4" t="s">
        <v>75</v>
      </c>
      <c r="C18" s="44"/>
      <c r="D18" s="41"/>
      <c r="E18" s="4" t="s">
        <v>75</v>
      </c>
      <c r="F18" s="3" t="s">
        <v>148</v>
      </c>
      <c r="G18" s="6" t="s">
        <v>76</v>
      </c>
      <c r="H18" s="6" t="s">
        <v>191</v>
      </c>
      <c r="I18" s="4" t="s">
        <v>760</v>
      </c>
      <c r="J18" s="4">
        <v>1</v>
      </c>
      <c r="K18" s="69">
        <v>1144.6600000000001</v>
      </c>
    </row>
    <row r="19" spans="1:11" s="5" customFormat="1" ht="38.25">
      <c r="A19" s="4">
        <f t="shared" si="0"/>
        <v>17</v>
      </c>
      <c r="B19" s="4" t="s">
        <v>4</v>
      </c>
      <c r="C19" s="44"/>
      <c r="D19" s="41"/>
      <c r="E19" s="4" t="s">
        <v>4</v>
      </c>
      <c r="F19" s="6" t="s">
        <v>320</v>
      </c>
      <c r="G19" s="6" t="s">
        <v>352</v>
      </c>
      <c r="H19" s="6" t="s">
        <v>5</v>
      </c>
      <c r="I19" s="4" t="s">
        <v>760</v>
      </c>
      <c r="J19" s="4">
        <v>1</v>
      </c>
      <c r="K19" s="69">
        <v>312.11</v>
      </c>
    </row>
    <row r="20" spans="1:11" s="5" customFormat="1" ht="38.25">
      <c r="A20" s="4">
        <f t="shared" si="0"/>
        <v>18</v>
      </c>
      <c r="B20" s="4" t="s">
        <v>77</v>
      </c>
      <c r="C20" s="44"/>
      <c r="D20" s="41"/>
      <c r="E20" s="4" t="s">
        <v>77</v>
      </c>
      <c r="F20" s="3" t="s">
        <v>149</v>
      </c>
      <c r="G20" s="6" t="s">
        <v>78</v>
      </c>
      <c r="H20" s="6" t="s">
        <v>192</v>
      </c>
      <c r="I20" s="4" t="s">
        <v>760</v>
      </c>
      <c r="J20" s="4">
        <v>1</v>
      </c>
      <c r="K20" s="69">
        <v>3960.05</v>
      </c>
    </row>
    <row r="21" spans="1:11" s="5" customFormat="1" ht="51">
      <c r="A21" s="4">
        <f t="shared" si="0"/>
        <v>19</v>
      </c>
      <c r="B21" s="4" t="s">
        <v>79</v>
      </c>
      <c r="C21" s="44"/>
      <c r="D21" s="41"/>
      <c r="E21" s="4" t="s">
        <v>79</v>
      </c>
      <c r="F21" s="3" t="s">
        <v>150</v>
      </c>
      <c r="G21" s="6" t="s">
        <v>80</v>
      </c>
      <c r="H21" s="6" t="s">
        <v>193</v>
      </c>
      <c r="I21" s="4" t="s">
        <v>760</v>
      </c>
      <c r="J21" s="4">
        <v>1</v>
      </c>
      <c r="K21" s="69">
        <v>1707.2</v>
      </c>
    </row>
    <row r="22" spans="1:11" s="5" customFormat="1" ht="38.25">
      <c r="A22" s="4">
        <f t="shared" si="0"/>
        <v>20</v>
      </c>
      <c r="B22" s="4" t="s">
        <v>81</v>
      </c>
      <c r="C22" s="44"/>
      <c r="D22" s="41"/>
      <c r="E22" s="4" t="s">
        <v>81</v>
      </c>
      <c r="F22" s="3" t="s">
        <v>151</v>
      </c>
      <c r="G22" s="6" t="s">
        <v>368</v>
      </c>
      <c r="H22" s="6" t="s">
        <v>194</v>
      </c>
      <c r="I22" s="4" t="s">
        <v>760</v>
      </c>
      <c r="J22" s="4">
        <v>1</v>
      </c>
      <c r="K22" s="69">
        <v>711.21</v>
      </c>
    </row>
    <row r="23" spans="1:11" s="5" customFormat="1" ht="38.25">
      <c r="A23" s="4">
        <f t="shared" si="0"/>
        <v>21</v>
      </c>
      <c r="B23" s="4" t="s">
        <v>82</v>
      </c>
      <c r="C23" s="44"/>
      <c r="D23" s="41"/>
      <c r="E23" s="4" t="s">
        <v>82</v>
      </c>
      <c r="F23" s="3" t="s">
        <v>152</v>
      </c>
      <c r="G23" s="6" t="s">
        <v>335</v>
      </c>
      <c r="H23" s="6" t="s">
        <v>195</v>
      </c>
      <c r="I23" s="4" t="s">
        <v>760</v>
      </c>
      <c r="J23" s="4">
        <v>1</v>
      </c>
      <c r="K23" s="69">
        <v>1178.93</v>
      </c>
    </row>
    <row r="24" spans="1:11" s="5" customFormat="1" ht="38.25">
      <c r="A24" s="4">
        <f t="shared" si="0"/>
        <v>22</v>
      </c>
      <c r="B24" s="4" t="s">
        <v>83</v>
      </c>
      <c r="C24" s="44"/>
      <c r="D24" s="41"/>
      <c r="E24" s="4" t="s">
        <v>83</v>
      </c>
      <c r="F24" s="3" t="s">
        <v>153</v>
      </c>
      <c r="G24" s="6" t="s">
        <v>84</v>
      </c>
      <c r="H24" s="6" t="s">
        <v>196</v>
      </c>
      <c r="I24" s="4" t="s">
        <v>760</v>
      </c>
      <c r="J24" s="4">
        <v>1</v>
      </c>
      <c r="K24" s="69">
        <v>1278.3499999999999</v>
      </c>
    </row>
    <row r="25" spans="1:11" s="5" customFormat="1" ht="25.5">
      <c r="A25" s="4">
        <f t="shared" si="0"/>
        <v>23</v>
      </c>
      <c r="B25" s="4" t="s">
        <v>777</v>
      </c>
      <c r="C25" s="44"/>
      <c r="D25" s="41"/>
      <c r="E25" s="4" t="s">
        <v>777</v>
      </c>
      <c r="F25" s="3" t="s">
        <v>776</v>
      </c>
      <c r="G25" s="6" t="s">
        <v>85</v>
      </c>
      <c r="H25" s="6" t="s">
        <v>197</v>
      </c>
      <c r="I25" s="4" t="s">
        <v>760</v>
      </c>
      <c r="J25" s="4">
        <v>1</v>
      </c>
      <c r="K25" s="69">
        <v>11477.14</v>
      </c>
    </row>
    <row r="26" spans="1:11" s="5" customFormat="1" ht="25.5">
      <c r="A26" s="4">
        <f t="shared" si="0"/>
        <v>24</v>
      </c>
      <c r="B26" s="4" t="s">
        <v>86</v>
      </c>
      <c r="C26" s="44"/>
      <c r="D26" s="41"/>
      <c r="E26" s="4" t="s">
        <v>86</v>
      </c>
      <c r="F26" s="3" t="s">
        <v>432</v>
      </c>
      <c r="G26" s="6" t="s">
        <v>87</v>
      </c>
      <c r="H26" s="6" t="s">
        <v>725</v>
      </c>
      <c r="I26" s="4" t="s">
        <v>760</v>
      </c>
      <c r="J26" s="4">
        <v>1</v>
      </c>
      <c r="K26" s="69">
        <v>2127.04</v>
      </c>
    </row>
    <row r="27" spans="1:11" s="5" customFormat="1" ht="25.5">
      <c r="A27" s="4">
        <f t="shared" si="0"/>
        <v>25</v>
      </c>
      <c r="B27" s="4" t="s">
        <v>88</v>
      </c>
      <c r="C27" s="44"/>
      <c r="D27" s="41"/>
      <c r="E27" s="4" t="s">
        <v>88</v>
      </c>
      <c r="F27" s="3" t="s">
        <v>431</v>
      </c>
      <c r="G27" s="6" t="s">
        <v>89</v>
      </c>
      <c r="H27" s="6" t="s">
        <v>726</v>
      </c>
      <c r="I27" s="4" t="s">
        <v>760</v>
      </c>
      <c r="J27" s="4">
        <v>1</v>
      </c>
      <c r="K27" s="69">
        <v>2127.04</v>
      </c>
    </row>
    <row r="28" spans="1:11" s="5" customFormat="1" ht="25.5">
      <c r="A28" s="4">
        <f t="shared" si="0"/>
        <v>26</v>
      </c>
      <c r="B28" s="4" t="s">
        <v>90</v>
      </c>
      <c r="C28" s="44"/>
      <c r="D28" s="41"/>
      <c r="E28" s="4" t="s">
        <v>90</v>
      </c>
      <c r="F28" s="3" t="s">
        <v>154</v>
      </c>
      <c r="G28" s="6" t="s">
        <v>339</v>
      </c>
      <c r="H28" s="6" t="s">
        <v>198</v>
      </c>
      <c r="I28" s="4" t="s">
        <v>760</v>
      </c>
      <c r="J28" s="4">
        <v>1</v>
      </c>
      <c r="K28" s="69">
        <v>3711.15</v>
      </c>
    </row>
    <row r="29" spans="1:11" s="5" customFormat="1" ht="25.5">
      <c r="A29" s="4">
        <f t="shared" si="0"/>
        <v>27</v>
      </c>
      <c r="B29" s="4" t="s">
        <v>91</v>
      </c>
      <c r="C29" s="44"/>
      <c r="D29" s="41"/>
      <c r="E29" s="4" t="s">
        <v>91</v>
      </c>
      <c r="F29" s="3" t="s">
        <v>155</v>
      </c>
      <c r="G29" s="6" t="s">
        <v>340</v>
      </c>
      <c r="H29" s="6" t="s">
        <v>199</v>
      </c>
      <c r="I29" s="4" t="s">
        <v>760</v>
      </c>
      <c r="J29" s="4">
        <v>1</v>
      </c>
      <c r="K29" s="69">
        <v>6615.91</v>
      </c>
    </row>
    <row r="30" spans="1:11" s="5" customFormat="1" ht="25.5">
      <c r="A30" s="4">
        <f t="shared" si="0"/>
        <v>28</v>
      </c>
      <c r="B30" s="4" t="s">
        <v>92</v>
      </c>
      <c r="C30" s="44"/>
      <c r="D30" s="41"/>
      <c r="E30" s="4" t="s">
        <v>92</v>
      </c>
      <c r="F30" s="3" t="s">
        <v>156</v>
      </c>
      <c r="G30" s="6" t="s">
        <v>336</v>
      </c>
      <c r="H30" s="6" t="s">
        <v>200</v>
      </c>
      <c r="I30" s="4" t="s">
        <v>760</v>
      </c>
      <c r="J30" s="4">
        <v>1</v>
      </c>
      <c r="K30" s="69">
        <v>7986.73</v>
      </c>
    </row>
    <row r="31" spans="1:11" s="5" customFormat="1" ht="38.25">
      <c r="A31" s="4">
        <f t="shared" si="0"/>
        <v>29</v>
      </c>
      <c r="B31" s="4" t="s">
        <v>93</v>
      </c>
      <c r="C31" s="44"/>
      <c r="D31" s="41"/>
      <c r="E31" s="4" t="s">
        <v>93</v>
      </c>
      <c r="F31" s="3" t="s">
        <v>157</v>
      </c>
      <c r="G31" s="6" t="s">
        <v>337</v>
      </c>
      <c r="H31" s="6" t="s">
        <v>201</v>
      </c>
      <c r="I31" s="4" t="s">
        <v>760</v>
      </c>
      <c r="J31" s="4">
        <v>1</v>
      </c>
      <c r="K31" s="69">
        <v>20959.88</v>
      </c>
    </row>
    <row r="32" spans="1:11" s="5" customFormat="1" ht="25.5">
      <c r="A32" s="4">
        <f t="shared" si="0"/>
        <v>30</v>
      </c>
      <c r="B32" s="4" t="s">
        <v>94</v>
      </c>
      <c r="C32" s="44"/>
      <c r="D32" s="41"/>
      <c r="E32" s="4" t="s">
        <v>94</v>
      </c>
      <c r="F32" s="3" t="s">
        <v>158</v>
      </c>
      <c r="G32" s="6" t="s">
        <v>95</v>
      </c>
      <c r="H32" s="6" t="s">
        <v>202</v>
      </c>
      <c r="I32" s="4" t="s">
        <v>760</v>
      </c>
      <c r="J32" s="4">
        <v>1</v>
      </c>
      <c r="K32" s="69">
        <v>6474.7</v>
      </c>
    </row>
    <row r="33" spans="1:11" s="5" customFormat="1" ht="25.5">
      <c r="A33" s="4">
        <f t="shared" si="0"/>
        <v>31</v>
      </c>
      <c r="B33" s="4" t="s">
        <v>96</v>
      </c>
      <c r="C33" s="44"/>
      <c r="D33" s="41"/>
      <c r="E33" s="4" t="s">
        <v>96</v>
      </c>
      <c r="F33" s="3" t="s">
        <v>159</v>
      </c>
      <c r="G33" s="6" t="s">
        <v>97</v>
      </c>
      <c r="H33" s="6" t="s">
        <v>203</v>
      </c>
      <c r="I33" s="4" t="s">
        <v>760</v>
      </c>
      <c r="J33" s="4">
        <v>1</v>
      </c>
      <c r="K33" s="69">
        <v>9064.59</v>
      </c>
    </row>
    <row r="34" spans="1:11" s="5" customFormat="1" ht="25.5">
      <c r="A34" s="4">
        <f t="shared" si="0"/>
        <v>32</v>
      </c>
      <c r="B34" s="4" t="s">
        <v>98</v>
      </c>
      <c r="C34" s="44"/>
      <c r="D34" s="41"/>
      <c r="E34" s="4" t="s">
        <v>98</v>
      </c>
      <c r="F34" s="3" t="s">
        <v>160</v>
      </c>
      <c r="G34" s="6" t="s">
        <v>338</v>
      </c>
      <c r="H34" s="6" t="s">
        <v>204</v>
      </c>
      <c r="I34" s="4" t="s">
        <v>760</v>
      </c>
      <c r="J34" s="4">
        <v>1</v>
      </c>
      <c r="K34" s="69">
        <v>3318.52</v>
      </c>
    </row>
    <row r="35" spans="1:11" s="5" customFormat="1" ht="25.5">
      <c r="A35" s="4">
        <f t="shared" si="0"/>
        <v>33</v>
      </c>
      <c r="B35" s="4" t="s">
        <v>99</v>
      </c>
      <c r="C35" s="44"/>
      <c r="D35" s="41"/>
      <c r="E35" s="4" t="s">
        <v>99</v>
      </c>
      <c r="F35" s="3" t="s">
        <v>161</v>
      </c>
      <c r="G35" s="6" t="s">
        <v>727</v>
      </c>
      <c r="H35" s="6" t="s">
        <v>205</v>
      </c>
      <c r="I35" s="4" t="s">
        <v>760</v>
      </c>
      <c r="J35" s="4">
        <v>1</v>
      </c>
      <c r="K35" s="69">
        <v>6540.25</v>
      </c>
    </row>
    <row r="36" spans="1:11" s="5" customFormat="1" ht="25.5">
      <c r="A36" s="4">
        <f t="shared" si="0"/>
        <v>34</v>
      </c>
      <c r="B36" s="4" t="s">
        <v>100</v>
      </c>
      <c r="C36" s="44"/>
      <c r="D36" s="41"/>
      <c r="E36" s="4" t="s">
        <v>100</v>
      </c>
      <c r="F36" s="3" t="s">
        <v>162</v>
      </c>
      <c r="G36" s="6" t="s">
        <v>728</v>
      </c>
      <c r="H36" s="6" t="s">
        <v>206</v>
      </c>
      <c r="I36" s="4" t="s">
        <v>760</v>
      </c>
      <c r="J36" s="4">
        <v>1</v>
      </c>
      <c r="K36" s="69">
        <v>3950.82</v>
      </c>
    </row>
    <row r="37" spans="1:11" s="5" customFormat="1" ht="38.25">
      <c r="A37" s="4">
        <f t="shared" si="0"/>
        <v>35</v>
      </c>
      <c r="B37" s="4" t="s">
        <v>101</v>
      </c>
      <c r="C37" s="44"/>
      <c r="D37" s="41"/>
      <c r="E37" s="4" t="s">
        <v>101</v>
      </c>
      <c r="F37" s="3" t="s">
        <v>163</v>
      </c>
      <c r="G37" s="6" t="s">
        <v>102</v>
      </c>
      <c r="H37" s="6" t="s">
        <v>207</v>
      </c>
      <c r="I37" s="4" t="s">
        <v>760</v>
      </c>
      <c r="J37" s="4">
        <v>1</v>
      </c>
      <c r="K37" s="69">
        <v>9464.2000000000007</v>
      </c>
    </row>
    <row r="38" spans="1:11" s="5" customFormat="1" ht="38.25">
      <c r="A38" s="4">
        <f t="shared" si="0"/>
        <v>36</v>
      </c>
      <c r="B38" s="4" t="s">
        <v>103</v>
      </c>
      <c r="C38" s="44"/>
      <c r="D38" s="41"/>
      <c r="E38" s="4" t="s">
        <v>103</v>
      </c>
      <c r="F38" s="3" t="s">
        <v>164</v>
      </c>
      <c r="G38" s="6" t="s">
        <v>104</v>
      </c>
      <c r="H38" s="6" t="s">
        <v>104</v>
      </c>
      <c r="I38" s="4" t="s">
        <v>760</v>
      </c>
      <c r="J38" s="4">
        <v>1</v>
      </c>
      <c r="K38" s="69">
        <v>616.69000000000005</v>
      </c>
    </row>
    <row r="39" spans="1:11" s="5" customFormat="1" ht="25.5">
      <c r="A39" s="4">
        <f t="shared" si="0"/>
        <v>37</v>
      </c>
      <c r="B39" s="4" t="s">
        <v>107</v>
      </c>
      <c r="C39" s="44"/>
      <c r="D39" s="41"/>
      <c r="E39" s="4" t="s">
        <v>107</v>
      </c>
      <c r="F39" s="3" t="s">
        <v>166</v>
      </c>
      <c r="G39" s="6" t="s">
        <v>108</v>
      </c>
      <c r="H39" s="6" t="s">
        <v>209</v>
      </c>
      <c r="I39" s="4" t="s">
        <v>760</v>
      </c>
      <c r="J39" s="4">
        <v>1</v>
      </c>
      <c r="K39" s="69">
        <v>2567.5</v>
      </c>
    </row>
    <row r="40" spans="1:11" s="5" customFormat="1" ht="51">
      <c r="A40" s="4">
        <f t="shared" si="0"/>
        <v>38</v>
      </c>
      <c r="B40" s="4" t="s">
        <v>109</v>
      </c>
      <c r="C40" s="44"/>
      <c r="D40" s="41"/>
      <c r="E40" s="4" t="s">
        <v>109</v>
      </c>
      <c r="F40" s="3" t="s">
        <v>167</v>
      </c>
      <c r="G40" s="6" t="s">
        <v>341</v>
      </c>
      <c r="H40" s="6" t="s">
        <v>210</v>
      </c>
      <c r="I40" s="4" t="s">
        <v>760</v>
      </c>
      <c r="J40" s="4">
        <v>1</v>
      </c>
      <c r="K40" s="69">
        <v>2644.24</v>
      </c>
    </row>
    <row r="41" spans="1:11" s="5" customFormat="1" ht="51">
      <c r="A41" s="4">
        <f t="shared" si="0"/>
        <v>39</v>
      </c>
      <c r="B41" s="4" t="s">
        <v>322</v>
      </c>
      <c r="C41" s="44"/>
      <c r="D41" s="22"/>
      <c r="E41" s="4" t="s">
        <v>322</v>
      </c>
      <c r="F41" s="20" t="s">
        <v>420</v>
      </c>
      <c r="G41" s="23" t="s">
        <v>342</v>
      </c>
      <c r="H41" s="23" t="s">
        <v>323</v>
      </c>
      <c r="I41" s="4" t="s">
        <v>760</v>
      </c>
      <c r="J41" s="4">
        <v>1</v>
      </c>
      <c r="K41" s="69">
        <v>3690.12</v>
      </c>
    </row>
    <row r="42" spans="1:11" s="5" customFormat="1" ht="25.5">
      <c r="A42" s="4">
        <f t="shared" si="0"/>
        <v>40</v>
      </c>
      <c r="B42" s="4" t="s">
        <v>768</v>
      </c>
      <c r="C42" s="44"/>
      <c r="D42" s="22"/>
      <c r="E42" s="4" t="s">
        <v>768</v>
      </c>
      <c r="F42" s="20" t="s">
        <v>769</v>
      </c>
      <c r="G42" s="6" t="s">
        <v>771</v>
      </c>
      <c r="H42" s="20" t="s">
        <v>770</v>
      </c>
      <c r="I42" s="4" t="s">
        <v>760</v>
      </c>
      <c r="J42" s="4">
        <v>1</v>
      </c>
      <c r="K42" s="69">
        <v>954</v>
      </c>
    </row>
    <row r="43" spans="1:11" s="5" customFormat="1" ht="25.5">
      <c r="A43" s="4">
        <f t="shared" si="0"/>
        <v>41</v>
      </c>
      <c r="B43" s="4" t="s">
        <v>110</v>
      </c>
      <c r="C43" s="44"/>
      <c r="D43" s="41"/>
      <c r="E43" s="4" t="s">
        <v>110</v>
      </c>
      <c r="F43" s="3" t="s">
        <v>168</v>
      </c>
      <c r="G43" s="6" t="s">
        <v>111</v>
      </c>
      <c r="H43" s="6" t="s">
        <v>211</v>
      </c>
      <c r="I43" s="4" t="s">
        <v>760</v>
      </c>
      <c r="J43" s="4">
        <v>1</v>
      </c>
      <c r="K43" s="69">
        <v>954</v>
      </c>
    </row>
    <row r="44" spans="1:11" s="5" customFormat="1" ht="25.5">
      <c r="A44" s="4">
        <f t="shared" si="0"/>
        <v>42</v>
      </c>
      <c r="B44" s="4" t="s">
        <v>112</v>
      </c>
      <c r="C44" s="44"/>
      <c r="D44" s="41"/>
      <c r="E44" s="4" t="s">
        <v>112</v>
      </c>
      <c r="F44" s="3" t="s">
        <v>169</v>
      </c>
      <c r="G44" s="6" t="s">
        <v>113</v>
      </c>
      <c r="H44" s="6" t="s">
        <v>212</v>
      </c>
      <c r="I44" s="4" t="s">
        <v>760</v>
      </c>
      <c r="J44" s="4">
        <v>1</v>
      </c>
      <c r="K44" s="69">
        <v>1981.19</v>
      </c>
    </row>
    <row r="45" spans="1:11" s="5" customFormat="1" ht="25.5">
      <c r="A45" s="4">
        <f t="shared" si="0"/>
        <v>43</v>
      </c>
      <c r="B45" s="4" t="s">
        <v>114</v>
      </c>
      <c r="C45" s="44"/>
      <c r="D45" s="41"/>
      <c r="E45" s="4" t="s">
        <v>114</v>
      </c>
      <c r="F45" s="3" t="s">
        <v>170</v>
      </c>
      <c r="G45" s="6" t="s">
        <v>115</v>
      </c>
      <c r="H45" s="6" t="s">
        <v>213</v>
      </c>
      <c r="I45" s="4" t="s">
        <v>760</v>
      </c>
      <c r="J45" s="4">
        <v>1</v>
      </c>
      <c r="K45" s="69">
        <v>1981.19</v>
      </c>
    </row>
    <row r="46" spans="1:11" s="5" customFormat="1" ht="25.5">
      <c r="A46" s="4">
        <f t="shared" si="0"/>
        <v>44</v>
      </c>
      <c r="B46" s="4" t="s">
        <v>116</v>
      </c>
      <c r="C46" s="44"/>
      <c r="D46" s="41"/>
      <c r="E46" s="4" t="s">
        <v>116</v>
      </c>
      <c r="F46" s="3" t="s">
        <v>171</v>
      </c>
      <c r="G46" s="6" t="s">
        <v>117</v>
      </c>
      <c r="H46" s="6" t="s">
        <v>214</v>
      </c>
      <c r="I46" s="4" t="s">
        <v>760</v>
      </c>
      <c r="J46" s="4">
        <v>1</v>
      </c>
      <c r="K46" s="69">
        <v>1981.19</v>
      </c>
    </row>
    <row r="47" spans="1:11" s="5" customFormat="1" ht="25.5">
      <c r="A47" s="4">
        <f t="shared" si="0"/>
        <v>45</v>
      </c>
      <c r="B47" s="4" t="s">
        <v>118</v>
      </c>
      <c r="C47" s="44"/>
      <c r="D47" s="41"/>
      <c r="E47" s="4" t="s">
        <v>118</v>
      </c>
      <c r="F47" s="3" t="s">
        <v>172</v>
      </c>
      <c r="G47" s="6" t="s">
        <v>119</v>
      </c>
      <c r="H47" s="6" t="s">
        <v>215</v>
      </c>
      <c r="I47" s="4" t="s">
        <v>760</v>
      </c>
      <c r="J47" s="4">
        <v>1</v>
      </c>
      <c r="K47" s="69">
        <v>1981.19</v>
      </c>
    </row>
    <row r="48" spans="1:11" s="5" customFormat="1" ht="25.5">
      <c r="A48" s="4">
        <f t="shared" si="0"/>
        <v>46</v>
      </c>
      <c r="B48" s="4" t="s">
        <v>120</v>
      </c>
      <c r="C48" s="44"/>
      <c r="D48" s="41"/>
      <c r="E48" s="4" t="s">
        <v>120</v>
      </c>
      <c r="F48" s="3" t="s">
        <v>173</v>
      </c>
      <c r="G48" s="6" t="s">
        <v>121</v>
      </c>
      <c r="H48" s="6" t="s">
        <v>216</v>
      </c>
      <c r="I48" s="4" t="s">
        <v>760</v>
      </c>
      <c r="J48" s="4">
        <v>1</v>
      </c>
      <c r="K48" s="69">
        <v>1981.19</v>
      </c>
    </row>
    <row r="49" spans="1:13" s="5" customFormat="1" ht="25.5">
      <c r="A49" s="4">
        <f t="shared" si="0"/>
        <v>47</v>
      </c>
      <c r="B49" s="4" t="s">
        <v>37</v>
      </c>
      <c r="C49" s="44"/>
      <c r="D49" s="41"/>
      <c r="E49" s="4" t="s">
        <v>37</v>
      </c>
      <c r="F49" s="6" t="s">
        <v>244</v>
      </c>
      <c r="G49" s="3" t="s">
        <v>315</v>
      </c>
      <c r="H49" s="6" t="s">
        <v>38</v>
      </c>
      <c r="I49" s="4" t="s">
        <v>760</v>
      </c>
      <c r="J49" s="4">
        <v>1</v>
      </c>
      <c r="K49" s="69">
        <v>1981.19</v>
      </c>
    </row>
    <row r="50" spans="1:13" s="5" customFormat="1" ht="25.5">
      <c r="A50" s="4">
        <f t="shared" si="0"/>
        <v>48</v>
      </c>
      <c r="B50" s="4" t="s">
        <v>39</v>
      </c>
      <c r="C50" s="44"/>
      <c r="D50" s="41"/>
      <c r="E50" s="4" t="s">
        <v>39</v>
      </c>
      <c r="F50" s="6" t="s">
        <v>245</v>
      </c>
      <c r="G50" s="3" t="s">
        <v>316</v>
      </c>
      <c r="H50" s="6" t="s">
        <v>40</v>
      </c>
      <c r="I50" s="4" t="s">
        <v>760</v>
      </c>
      <c r="J50" s="4">
        <v>1</v>
      </c>
      <c r="K50" s="69">
        <v>1981.19</v>
      </c>
    </row>
    <row r="51" spans="1:13" s="5" customFormat="1" ht="25.5">
      <c r="A51" s="4">
        <f t="shared" si="0"/>
        <v>49</v>
      </c>
      <c r="B51" s="4" t="s">
        <v>41</v>
      </c>
      <c r="C51" s="44"/>
      <c r="D51" s="41"/>
      <c r="E51" s="4" t="s">
        <v>41</v>
      </c>
      <c r="F51" s="6" t="s">
        <v>246</v>
      </c>
      <c r="G51" s="3" t="s">
        <v>314</v>
      </c>
      <c r="H51" s="6" t="s">
        <v>42</v>
      </c>
      <c r="I51" s="4" t="s">
        <v>760</v>
      </c>
      <c r="J51" s="4">
        <v>1</v>
      </c>
      <c r="K51" s="69">
        <v>1981.19</v>
      </c>
    </row>
    <row r="52" spans="1:13" s="5" customFormat="1" ht="25.5">
      <c r="A52" s="4">
        <f t="shared" si="0"/>
        <v>50</v>
      </c>
      <c r="B52" s="4" t="s">
        <v>122</v>
      </c>
      <c r="C52" s="44"/>
      <c r="D52" s="41"/>
      <c r="E52" s="4" t="s">
        <v>122</v>
      </c>
      <c r="F52" s="3" t="s">
        <v>174</v>
      </c>
      <c r="G52" s="6" t="s">
        <v>123</v>
      </c>
      <c r="H52" s="6" t="s">
        <v>217</v>
      </c>
      <c r="I52" s="4" t="s">
        <v>760</v>
      </c>
      <c r="J52" s="4">
        <v>1</v>
      </c>
      <c r="K52" s="69">
        <v>1981.19</v>
      </c>
    </row>
    <row r="53" spans="1:13" s="7" customFormat="1" ht="25.5">
      <c r="A53" s="4">
        <f t="shared" si="0"/>
        <v>51</v>
      </c>
      <c r="B53" s="50" t="s">
        <v>294</v>
      </c>
      <c r="C53" s="44"/>
      <c r="D53" s="60"/>
      <c r="E53" s="50" t="s">
        <v>294</v>
      </c>
      <c r="F53" s="6" t="s">
        <v>312</v>
      </c>
      <c r="G53" s="3" t="s">
        <v>296</v>
      </c>
      <c r="H53" s="3" t="s">
        <v>295</v>
      </c>
      <c r="I53" s="4" t="s">
        <v>760</v>
      </c>
      <c r="J53" s="4">
        <v>1</v>
      </c>
      <c r="K53" s="69">
        <v>1981.19</v>
      </c>
      <c r="M53" s="5"/>
    </row>
    <row r="54" spans="1:13" s="7" customFormat="1" ht="25.5">
      <c r="A54" s="4">
        <f t="shared" si="0"/>
        <v>52</v>
      </c>
      <c r="B54" s="50" t="s">
        <v>297</v>
      </c>
      <c r="C54" s="44"/>
      <c r="D54" s="60"/>
      <c r="E54" s="50" t="s">
        <v>297</v>
      </c>
      <c r="F54" s="6" t="s">
        <v>313</v>
      </c>
      <c r="G54" s="3" t="s">
        <v>299</v>
      </c>
      <c r="H54" s="3" t="s">
        <v>298</v>
      </c>
      <c r="I54" s="4" t="s">
        <v>760</v>
      </c>
      <c r="J54" s="4">
        <v>1</v>
      </c>
      <c r="K54" s="69">
        <v>1981.19</v>
      </c>
      <c r="M54" s="5"/>
    </row>
    <row r="55" spans="1:13" s="16" customFormat="1" ht="25.5">
      <c r="A55" s="4">
        <f t="shared" si="0"/>
        <v>53</v>
      </c>
      <c r="B55" s="4" t="s">
        <v>252</v>
      </c>
      <c r="C55" s="44"/>
      <c r="D55" s="4"/>
      <c r="E55" s="4" t="s">
        <v>252</v>
      </c>
      <c r="F55" s="3" t="s">
        <v>264</v>
      </c>
      <c r="G55" s="8" t="s">
        <v>254</v>
      </c>
      <c r="H55" s="8" t="s">
        <v>253</v>
      </c>
      <c r="I55" s="4" t="s">
        <v>760</v>
      </c>
      <c r="J55" s="4">
        <v>1</v>
      </c>
      <c r="K55" s="69">
        <v>1981.19</v>
      </c>
      <c r="M55" s="5"/>
    </row>
    <row r="56" spans="1:13" s="16" customFormat="1" ht="25.5">
      <c r="A56" s="4">
        <f t="shared" si="0"/>
        <v>54</v>
      </c>
      <c r="B56" s="4" t="s">
        <v>255</v>
      </c>
      <c r="C56" s="44"/>
      <c r="D56" s="4"/>
      <c r="E56" s="4" t="s">
        <v>255</v>
      </c>
      <c r="F56" s="3" t="s">
        <v>265</v>
      </c>
      <c r="G56" s="8" t="s">
        <v>257</v>
      </c>
      <c r="H56" s="8" t="s">
        <v>256</v>
      </c>
      <c r="I56" s="4" t="s">
        <v>760</v>
      </c>
      <c r="J56" s="4">
        <v>1</v>
      </c>
      <c r="K56" s="69">
        <v>1981.19</v>
      </c>
      <c r="M56" s="5"/>
    </row>
    <row r="57" spans="1:13" s="16" customFormat="1" ht="25.5">
      <c r="A57" s="4">
        <f t="shared" si="0"/>
        <v>55</v>
      </c>
      <c r="B57" s="4" t="s">
        <v>261</v>
      </c>
      <c r="C57" s="44"/>
      <c r="D57" s="4"/>
      <c r="E57" s="4" t="s">
        <v>261</v>
      </c>
      <c r="F57" s="3" t="s">
        <v>266</v>
      </c>
      <c r="G57" s="8" t="s">
        <v>263</v>
      </c>
      <c r="H57" s="8" t="s">
        <v>262</v>
      </c>
      <c r="I57" s="4" t="s">
        <v>759</v>
      </c>
      <c r="J57" s="4">
        <v>1</v>
      </c>
      <c r="K57" s="69">
        <v>1981.19</v>
      </c>
      <c r="M57" s="5"/>
    </row>
    <row r="58" spans="1:13" ht="25.5">
      <c r="A58" s="4">
        <f t="shared" si="0"/>
        <v>56</v>
      </c>
      <c r="B58" s="4" t="s">
        <v>754</v>
      </c>
      <c r="C58" s="44"/>
      <c r="D58" s="41"/>
      <c r="E58" s="4" t="s">
        <v>754</v>
      </c>
      <c r="F58" s="6" t="s">
        <v>765</v>
      </c>
      <c r="G58" s="6" t="s">
        <v>764</v>
      </c>
      <c r="H58" s="6" t="s">
        <v>757</v>
      </c>
      <c r="I58" s="4" t="s">
        <v>759</v>
      </c>
      <c r="J58" s="4">
        <v>1</v>
      </c>
      <c r="K58" s="69">
        <v>1981.19</v>
      </c>
      <c r="M58" s="5"/>
    </row>
    <row r="59" spans="1:13" s="16" customFormat="1" ht="38.25">
      <c r="A59" s="4">
        <f t="shared" si="0"/>
        <v>57</v>
      </c>
      <c r="B59" s="50" t="s">
        <v>716</v>
      </c>
      <c r="C59" s="44"/>
      <c r="D59" s="10"/>
      <c r="E59" s="50" t="s">
        <v>716</v>
      </c>
      <c r="F59" s="3" t="s">
        <v>717</v>
      </c>
      <c r="G59" s="3" t="s">
        <v>718</v>
      </c>
      <c r="H59" s="8" t="s">
        <v>719</v>
      </c>
      <c r="I59" s="4" t="s">
        <v>759</v>
      </c>
      <c r="J59" s="4">
        <v>1</v>
      </c>
      <c r="K59" s="69">
        <v>1981.19</v>
      </c>
      <c r="M59" s="5"/>
    </row>
    <row r="60" spans="1:13" s="5" customFormat="1" ht="25.5">
      <c r="A60" s="4">
        <f t="shared" si="0"/>
        <v>58</v>
      </c>
      <c r="B60" s="4" t="s">
        <v>27</v>
      </c>
      <c r="C60" s="44"/>
      <c r="D60" s="41"/>
      <c r="E60" s="4" t="s">
        <v>27</v>
      </c>
      <c r="F60" s="6" t="s">
        <v>239</v>
      </c>
      <c r="G60" s="3" t="s">
        <v>361</v>
      </c>
      <c r="H60" s="6" t="s">
        <v>28</v>
      </c>
      <c r="I60" s="4" t="s">
        <v>759</v>
      </c>
      <c r="J60" s="4">
        <v>1</v>
      </c>
      <c r="K60" s="69">
        <v>2133.79</v>
      </c>
    </row>
    <row r="61" spans="1:13" s="5" customFormat="1" ht="25.5">
      <c r="A61" s="4">
        <f t="shared" si="0"/>
        <v>59</v>
      </c>
      <c r="B61" s="4" t="s">
        <v>29</v>
      </c>
      <c r="C61" s="44"/>
      <c r="D61" s="41"/>
      <c r="E61" s="4" t="s">
        <v>29</v>
      </c>
      <c r="F61" s="6" t="s">
        <v>240</v>
      </c>
      <c r="G61" s="3" t="s">
        <v>362</v>
      </c>
      <c r="H61" s="6" t="s">
        <v>30</v>
      </c>
      <c r="I61" s="4" t="s">
        <v>759</v>
      </c>
      <c r="J61" s="4">
        <v>1</v>
      </c>
      <c r="K61" s="69">
        <v>2133.79</v>
      </c>
    </row>
    <row r="62" spans="1:13" s="5" customFormat="1" ht="25.5">
      <c r="A62" s="4">
        <f t="shared" si="0"/>
        <v>60</v>
      </c>
      <c r="B62" s="4" t="s">
        <v>31</v>
      </c>
      <c r="C62" s="44"/>
      <c r="D62" s="41"/>
      <c r="E62" s="4" t="s">
        <v>31</v>
      </c>
      <c r="F62" s="6" t="s">
        <v>241</v>
      </c>
      <c r="G62" s="3" t="s">
        <v>363</v>
      </c>
      <c r="H62" s="6" t="s">
        <v>32</v>
      </c>
      <c r="I62" s="4" t="s">
        <v>759</v>
      </c>
      <c r="J62" s="4">
        <v>1</v>
      </c>
      <c r="K62" s="69">
        <v>2133.79</v>
      </c>
    </row>
    <row r="63" spans="1:13" s="5" customFormat="1" ht="25.5">
      <c r="A63" s="4">
        <f t="shared" si="0"/>
        <v>61</v>
      </c>
      <c r="B63" s="4" t="s">
        <v>33</v>
      </c>
      <c r="C63" s="44"/>
      <c r="D63" s="41"/>
      <c r="E63" s="4" t="s">
        <v>33</v>
      </c>
      <c r="F63" s="6" t="s">
        <v>242</v>
      </c>
      <c r="G63" s="3" t="s">
        <v>364</v>
      </c>
      <c r="H63" s="6" t="s">
        <v>34</v>
      </c>
      <c r="I63" s="4" t="s">
        <v>759</v>
      </c>
      <c r="J63" s="4">
        <v>1</v>
      </c>
      <c r="K63" s="69">
        <v>2133.79</v>
      </c>
    </row>
    <row r="64" spans="1:13" s="5" customFormat="1" ht="25.5">
      <c r="A64" s="4">
        <f t="shared" si="0"/>
        <v>62</v>
      </c>
      <c r="B64" s="4" t="s">
        <v>35</v>
      </c>
      <c r="C64" s="44"/>
      <c r="D64" s="41"/>
      <c r="E64" s="4" t="s">
        <v>35</v>
      </c>
      <c r="F64" s="6" t="s">
        <v>243</v>
      </c>
      <c r="G64" s="3" t="s">
        <v>365</v>
      </c>
      <c r="H64" s="6" t="s">
        <v>36</v>
      </c>
      <c r="I64" s="4" t="s">
        <v>759</v>
      </c>
      <c r="J64" s="4">
        <v>1</v>
      </c>
      <c r="K64" s="69">
        <v>2133.79</v>
      </c>
    </row>
    <row r="65" spans="1:13" s="5" customFormat="1" ht="38.25">
      <c r="A65" s="4">
        <f t="shared" si="0"/>
        <v>63</v>
      </c>
      <c r="B65" s="4" t="s">
        <v>3</v>
      </c>
      <c r="C65" s="44"/>
      <c r="D65" s="41"/>
      <c r="E65" s="4" t="s">
        <v>3</v>
      </c>
      <c r="F65" s="6" t="s">
        <v>319</v>
      </c>
      <c r="G65" s="6" t="s">
        <v>351</v>
      </c>
      <c r="H65" s="6" t="s">
        <v>366</v>
      </c>
      <c r="I65" s="4" t="s">
        <v>759</v>
      </c>
      <c r="J65" s="4">
        <v>1</v>
      </c>
      <c r="K65" s="69">
        <v>1809.24</v>
      </c>
    </row>
    <row r="66" spans="1:13" s="5" customFormat="1" ht="25.5">
      <c r="A66" s="4">
        <f t="shared" si="0"/>
        <v>64</v>
      </c>
      <c r="B66" s="4" t="s">
        <v>6</v>
      </c>
      <c r="C66" s="44"/>
      <c r="D66" s="41"/>
      <c r="E66" s="4" t="s">
        <v>6</v>
      </c>
      <c r="F66" s="6" t="s">
        <v>321</v>
      </c>
      <c r="G66" s="6" t="s">
        <v>353</v>
      </c>
      <c r="H66" s="6" t="s">
        <v>729</v>
      </c>
      <c r="I66" s="4" t="s">
        <v>759</v>
      </c>
      <c r="J66" s="4">
        <v>1</v>
      </c>
      <c r="K66" s="69">
        <v>306.22000000000003</v>
      </c>
    </row>
    <row r="67" spans="1:13" ht="63.75">
      <c r="A67" s="4">
        <f t="shared" si="0"/>
        <v>65</v>
      </c>
      <c r="B67" s="4" t="s">
        <v>751</v>
      </c>
      <c r="C67" s="44"/>
      <c r="D67" s="41"/>
      <c r="E67" s="4" t="s">
        <v>751</v>
      </c>
      <c r="F67" s="6" t="s">
        <v>752</v>
      </c>
      <c r="G67" s="6" t="s">
        <v>763</v>
      </c>
      <c r="H67" s="6" t="s">
        <v>756</v>
      </c>
      <c r="I67" s="4" t="s">
        <v>759</v>
      </c>
      <c r="J67" s="4">
        <v>1</v>
      </c>
      <c r="K67" s="69">
        <v>2994.59</v>
      </c>
      <c r="M67" s="5"/>
    </row>
    <row r="68" spans="1:13" s="5" customFormat="1" ht="51">
      <c r="A68" s="4">
        <f t="shared" ref="A68:A131" si="1">A67+1</f>
        <v>66</v>
      </c>
      <c r="B68" s="4" t="s">
        <v>712</v>
      </c>
      <c r="C68" s="44"/>
      <c r="D68" s="41"/>
      <c r="E68" s="4" t="s">
        <v>712</v>
      </c>
      <c r="F68" s="6" t="s">
        <v>713</v>
      </c>
      <c r="G68" s="6" t="s">
        <v>714</v>
      </c>
      <c r="H68" s="6" t="s">
        <v>730</v>
      </c>
      <c r="I68" s="4" t="s">
        <v>759</v>
      </c>
      <c r="J68" s="4">
        <v>1</v>
      </c>
      <c r="K68" s="69">
        <v>4844.72</v>
      </c>
    </row>
    <row r="69" spans="1:13" s="5" customFormat="1" ht="38.25">
      <c r="A69" s="4">
        <f t="shared" si="1"/>
        <v>67</v>
      </c>
      <c r="B69" s="4" t="s">
        <v>710</v>
      </c>
      <c r="C69" s="44"/>
      <c r="D69" s="41"/>
      <c r="E69" s="4" t="s">
        <v>710</v>
      </c>
      <c r="F69" s="6" t="s">
        <v>711</v>
      </c>
      <c r="G69" s="6" t="s">
        <v>766</v>
      </c>
      <c r="H69" s="6" t="s">
        <v>767</v>
      </c>
      <c r="I69" s="4" t="s">
        <v>759</v>
      </c>
      <c r="J69" s="4">
        <v>1</v>
      </c>
      <c r="K69" s="69">
        <v>4820.8</v>
      </c>
    </row>
    <row r="70" spans="1:13" s="5" customFormat="1" ht="51">
      <c r="A70" s="4">
        <f t="shared" si="1"/>
        <v>68</v>
      </c>
      <c r="B70" s="4" t="s">
        <v>7</v>
      </c>
      <c r="C70" s="44"/>
      <c r="D70" s="41"/>
      <c r="E70" s="4" t="s">
        <v>7</v>
      </c>
      <c r="F70" s="6" t="s">
        <v>354</v>
      </c>
      <c r="G70" s="6" t="s">
        <v>355</v>
      </c>
      <c r="H70" s="6" t="s">
        <v>8</v>
      </c>
      <c r="I70" s="4" t="s">
        <v>759</v>
      </c>
      <c r="J70" s="4">
        <v>1</v>
      </c>
      <c r="K70" s="69">
        <v>870.88</v>
      </c>
    </row>
    <row r="71" spans="1:13" s="5" customFormat="1" ht="38.25">
      <c r="A71" s="4">
        <f t="shared" si="1"/>
        <v>69</v>
      </c>
      <c r="B71" s="51" t="s">
        <v>545</v>
      </c>
      <c r="C71" s="44"/>
      <c r="D71" s="41"/>
      <c r="E71" s="48" t="s">
        <v>545</v>
      </c>
      <c r="F71" s="20" t="s">
        <v>546</v>
      </c>
      <c r="G71" s="6" t="s">
        <v>758</v>
      </c>
      <c r="H71" s="20" t="s">
        <v>547</v>
      </c>
      <c r="I71" s="4" t="s">
        <v>760</v>
      </c>
      <c r="J71" s="4">
        <v>1</v>
      </c>
      <c r="K71" s="69">
        <v>851</v>
      </c>
    </row>
    <row r="72" spans="1:13" s="5" customFormat="1" ht="51">
      <c r="A72" s="4">
        <f t="shared" si="1"/>
        <v>70</v>
      </c>
      <c r="B72" s="4" t="s">
        <v>9</v>
      </c>
      <c r="C72" s="44"/>
      <c r="D72" s="41"/>
      <c r="E72" s="4" t="s">
        <v>9</v>
      </c>
      <c r="F72" s="6" t="s">
        <v>278</v>
      </c>
      <c r="G72" s="6" t="s">
        <v>731</v>
      </c>
      <c r="H72" s="6" t="s">
        <v>10</v>
      </c>
      <c r="I72" s="4" t="s">
        <v>760</v>
      </c>
      <c r="J72" s="4">
        <v>1</v>
      </c>
      <c r="K72" s="69">
        <v>4918.41</v>
      </c>
    </row>
    <row r="73" spans="1:13" s="5" customFormat="1" ht="38.25">
      <c r="A73" s="4">
        <f t="shared" si="1"/>
        <v>71</v>
      </c>
      <c r="B73" s="4" t="s">
        <v>11</v>
      </c>
      <c r="C73" s="44"/>
      <c r="D73" s="41"/>
      <c r="E73" s="4" t="s">
        <v>11</v>
      </c>
      <c r="F73" s="6" t="s">
        <v>277</v>
      </c>
      <c r="G73" s="6" t="s">
        <v>349</v>
      </c>
      <c r="H73" s="6" t="s">
        <v>732</v>
      </c>
      <c r="I73" s="4" t="s">
        <v>759</v>
      </c>
      <c r="J73" s="4">
        <v>1</v>
      </c>
      <c r="K73" s="69">
        <v>7715.68</v>
      </c>
    </row>
    <row r="74" spans="1:13" s="5" customFormat="1" ht="51">
      <c r="A74" s="4">
        <f t="shared" si="1"/>
        <v>72</v>
      </c>
      <c r="B74" s="4" t="s">
        <v>276</v>
      </c>
      <c r="C74" s="44"/>
      <c r="D74" s="41"/>
      <c r="E74" s="4" t="s">
        <v>276</v>
      </c>
      <c r="F74" s="6" t="s">
        <v>279</v>
      </c>
      <c r="G74" s="6" t="s">
        <v>350</v>
      </c>
      <c r="H74" s="19" t="s">
        <v>348</v>
      </c>
      <c r="I74" s="4" t="s">
        <v>759</v>
      </c>
      <c r="J74" s="4">
        <v>1</v>
      </c>
      <c r="K74" s="69">
        <v>5860.4</v>
      </c>
    </row>
    <row r="75" spans="1:13" s="5" customFormat="1" ht="25.5">
      <c r="A75" s="4">
        <f t="shared" si="1"/>
        <v>73</v>
      </c>
      <c r="B75" s="52" t="s">
        <v>498</v>
      </c>
      <c r="C75" s="44"/>
      <c r="D75" s="41"/>
      <c r="E75" s="52" t="s">
        <v>498</v>
      </c>
      <c r="F75" s="6" t="s">
        <v>499</v>
      </c>
      <c r="G75" s="6" t="s">
        <v>502</v>
      </c>
      <c r="H75" s="6" t="s">
        <v>504</v>
      </c>
      <c r="I75" s="4" t="s">
        <v>759</v>
      </c>
      <c r="J75" s="4">
        <v>1</v>
      </c>
      <c r="K75" s="69">
        <v>3651.02</v>
      </c>
    </row>
    <row r="76" spans="1:13" s="5" customFormat="1" ht="25.5">
      <c r="A76" s="4">
        <f t="shared" si="1"/>
        <v>74</v>
      </c>
      <c r="B76" s="52" t="s">
        <v>500</v>
      </c>
      <c r="C76" s="44"/>
      <c r="D76" s="41"/>
      <c r="E76" s="52" t="s">
        <v>500</v>
      </c>
      <c r="F76" s="6" t="s">
        <v>501</v>
      </c>
      <c r="G76" s="6" t="s">
        <v>503</v>
      </c>
      <c r="H76" s="6" t="s">
        <v>505</v>
      </c>
      <c r="I76" s="4" t="s">
        <v>759</v>
      </c>
      <c r="J76" s="4">
        <v>1</v>
      </c>
      <c r="K76" s="69">
        <v>3651.02</v>
      </c>
    </row>
    <row r="77" spans="1:13" s="5" customFormat="1" ht="25.5">
      <c r="A77" s="4">
        <f t="shared" si="1"/>
        <v>75</v>
      </c>
      <c r="B77" s="52" t="s">
        <v>656</v>
      </c>
      <c r="C77" s="44"/>
      <c r="D77" s="41"/>
      <c r="E77" s="52" t="s">
        <v>656</v>
      </c>
      <c r="F77" s="6" t="s">
        <v>654</v>
      </c>
      <c r="G77" s="6" t="s">
        <v>703</v>
      </c>
      <c r="H77" s="6" t="s">
        <v>700</v>
      </c>
      <c r="I77" s="4" t="s">
        <v>759</v>
      </c>
      <c r="J77" s="4">
        <v>1</v>
      </c>
      <c r="K77" s="69">
        <v>3651.02</v>
      </c>
    </row>
    <row r="78" spans="1:13" s="5" customFormat="1" ht="25.5">
      <c r="A78" s="4">
        <f t="shared" si="1"/>
        <v>76</v>
      </c>
      <c r="B78" s="4" t="s">
        <v>715</v>
      </c>
      <c r="C78" s="44"/>
      <c r="D78" s="41"/>
      <c r="E78" s="50" t="s">
        <v>715</v>
      </c>
      <c r="F78" s="6" t="s">
        <v>655</v>
      </c>
      <c r="G78" s="6" t="s">
        <v>702</v>
      </c>
      <c r="H78" s="6" t="s">
        <v>701</v>
      </c>
      <c r="I78" s="4" t="s">
        <v>759</v>
      </c>
      <c r="J78" s="4">
        <v>1</v>
      </c>
      <c r="K78" s="69">
        <v>3651.02</v>
      </c>
    </row>
    <row r="79" spans="1:13" s="5" customFormat="1" ht="25.5">
      <c r="A79" s="4">
        <f t="shared" si="1"/>
        <v>77</v>
      </c>
      <c r="B79" s="4" t="s">
        <v>43</v>
      </c>
      <c r="C79" s="44"/>
      <c r="D79" s="41"/>
      <c r="E79" s="4" t="s">
        <v>43</v>
      </c>
      <c r="F79" s="6" t="s">
        <v>44</v>
      </c>
      <c r="G79" s="6" t="s">
        <v>292</v>
      </c>
      <c r="H79" s="6" t="s">
        <v>45</v>
      </c>
      <c r="I79" s="4" t="s">
        <v>759</v>
      </c>
      <c r="J79" s="4">
        <v>1</v>
      </c>
      <c r="K79" s="69">
        <v>3651.02</v>
      </c>
    </row>
    <row r="80" spans="1:13" s="5" customFormat="1" ht="25.5">
      <c r="A80" s="4">
        <f t="shared" si="1"/>
        <v>78</v>
      </c>
      <c r="B80" s="4" t="s">
        <v>46</v>
      </c>
      <c r="C80" s="44"/>
      <c r="D80" s="41"/>
      <c r="E80" s="4" t="s">
        <v>46</v>
      </c>
      <c r="F80" s="6" t="s">
        <v>47</v>
      </c>
      <c r="G80" s="6" t="s">
        <v>293</v>
      </c>
      <c r="H80" s="6" t="s">
        <v>48</v>
      </c>
      <c r="I80" s="4" t="s">
        <v>759</v>
      </c>
      <c r="J80" s="4">
        <v>1</v>
      </c>
      <c r="K80" s="69">
        <v>3651.02</v>
      </c>
    </row>
    <row r="81" spans="1:13" s="7" customFormat="1" ht="38.25">
      <c r="A81" s="4">
        <f t="shared" si="1"/>
        <v>79</v>
      </c>
      <c r="B81" s="50" t="s">
        <v>303</v>
      </c>
      <c r="C81" s="44"/>
      <c r="D81" s="60"/>
      <c r="E81" s="50" t="s">
        <v>303</v>
      </c>
      <c r="F81" s="6" t="s">
        <v>309</v>
      </c>
      <c r="G81" s="3" t="s">
        <v>305</v>
      </c>
      <c r="H81" s="3" t="s">
        <v>304</v>
      </c>
      <c r="I81" s="4" t="s">
        <v>759</v>
      </c>
      <c r="J81" s="4">
        <v>1</v>
      </c>
      <c r="K81" s="69">
        <v>3651.02</v>
      </c>
      <c r="M81" s="5"/>
    </row>
    <row r="82" spans="1:13" s="7" customFormat="1" ht="38.25">
      <c r="A82" s="4">
        <f t="shared" si="1"/>
        <v>80</v>
      </c>
      <c r="B82" s="50" t="s">
        <v>427</v>
      </c>
      <c r="C82" s="44"/>
      <c r="D82" s="60"/>
      <c r="E82" s="50" t="s">
        <v>427</v>
      </c>
      <c r="F82" s="6" t="s">
        <v>428</v>
      </c>
      <c r="G82" s="3" t="s">
        <v>429</v>
      </c>
      <c r="H82" s="3" t="s">
        <v>430</v>
      </c>
      <c r="I82" s="4" t="s">
        <v>759</v>
      </c>
      <c r="J82" s="4">
        <v>1</v>
      </c>
      <c r="K82" s="69">
        <v>3651.02</v>
      </c>
      <c r="M82" s="5"/>
    </row>
    <row r="83" spans="1:13" s="5" customFormat="1" ht="25.5">
      <c r="A83" s="4">
        <f t="shared" si="1"/>
        <v>81</v>
      </c>
      <c r="B83" s="4" t="s">
        <v>289</v>
      </c>
      <c r="C83" s="44"/>
      <c r="D83" s="4"/>
      <c r="E83" s="4" t="s">
        <v>289</v>
      </c>
      <c r="F83" s="6" t="s">
        <v>288</v>
      </c>
      <c r="G83" s="6" t="s">
        <v>291</v>
      </c>
      <c r="H83" s="6" t="s">
        <v>290</v>
      </c>
      <c r="I83" s="4" t="s">
        <v>759</v>
      </c>
      <c r="J83" s="4">
        <v>1</v>
      </c>
      <c r="K83" s="69">
        <v>3651.02</v>
      </c>
    </row>
    <row r="84" spans="1:13" s="7" customFormat="1" ht="38.25">
      <c r="A84" s="4">
        <f t="shared" si="1"/>
        <v>82</v>
      </c>
      <c r="B84" s="50" t="s">
        <v>306</v>
      </c>
      <c r="C84" s="44"/>
      <c r="D84" s="60"/>
      <c r="E84" s="50" t="s">
        <v>306</v>
      </c>
      <c r="F84" s="6" t="s">
        <v>310</v>
      </c>
      <c r="G84" s="3" t="s">
        <v>308</v>
      </c>
      <c r="H84" s="3" t="s">
        <v>307</v>
      </c>
      <c r="I84" s="4" t="s">
        <v>759</v>
      </c>
      <c r="J84" s="4">
        <v>1</v>
      </c>
      <c r="K84" s="69">
        <v>3651.02</v>
      </c>
      <c r="M84" s="5"/>
    </row>
    <row r="85" spans="1:13" s="7" customFormat="1" ht="38.25">
      <c r="A85" s="4">
        <f t="shared" si="1"/>
        <v>83</v>
      </c>
      <c r="B85" s="50" t="s">
        <v>300</v>
      </c>
      <c r="C85" s="44"/>
      <c r="D85" s="60"/>
      <c r="E85" s="50" t="s">
        <v>300</v>
      </c>
      <c r="F85" s="6" t="s">
        <v>311</v>
      </c>
      <c r="G85" s="3" t="s">
        <v>302</v>
      </c>
      <c r="H85" s="3" t="s">
        <v>301</v>
      </c>
      <c r="I85" s="4" t="s">
        <v>759</v>
      </c>
      <c r="J85" s="4">
        <v>1</v>
      </c>
      <c r="K85" s="69">
        <v>3651.02</v>
      </c>
      <c r="M85" s="5"/>
    </row>
    <row r="86" spans="1:13" s="7" customFormat="1" ht="38.25">
      <c r="A86" s="4">
        <f t="shared" si="1"/>
        <v>84</v>
      </c>
      <c r="B86" s="50" t="s">
        <v>445</v>
      </c>
      <c r="C86" s="44"/>
      <c r="D86" s="60"/>
      <c r="E86" s="50" t="s">
        <v>445</v>
      </c>
      <c r="F86" s="6" t="s">
        <v>446</v>
      </c>
      <c r="G86" s="3" t="s">
        <v>447</v>
      </c>
      <c r="H86" s="3" t="s">
        <v>448</v>
      </c>
      <c r="I86" s="4" t="s">
        <v>759</v>
      </c>
      <c r="J86" s="4">
        <v>1</v>
      </c>
      <c r="K86" s="69">
        <v>3651.02</v>
      </c>
      <c r="M86" s="5"/>
    </row>
    <row r="87" spans="1:13" s="5" customFormat="1" ht="51">
      <c r="A87" s="4">
        <f t="shared" si="1"/>
        <v>85</v>
      </c>
      <c r="B87" s="51" t="s">
        <v>385</v>
      </c>
      <c r="C87" s="44"/>
      <c r="D87" s="41"/>
      <c r="E87" s="48" t="s">
        <v>385</v>
      </c>
      <c r="F87" s="20" t="s">
        <v>587</v>
      </c>
      <c r="G87" s="6" t="s">
        <v>386</v>
      </c>
      <c r="H87" s="6" t="s">
        <v>387</v>
      </c>
      <c r="I87" s="4" t="s">
        <v>759</v>
      </c>
      <c r="J87" s="4">
        <v>1</v>
      </c>
      <c r="K87" s="69">
        <v>3651.02</v>
      </c>
    </row>
    <row r="88" spans="1:13" s="5" customFormat="1" ht="25.5">
      <c r="A88" s="4">
        <f t="shared" si="1"/>
        <v>86</v>
      </c>
      <c r="B88" s="4" t="s">
        <v>12</v>
      </c>
      <c r="C88" s="44"/>
      <c r="D88" s="41"/>
      <c r="E88" s="4" t="s">
        <v>12</v>
      </c>
      <c r="F88" s="6" t="s">
        <v>369</v>
      </c>
      <c r="G88" s="6" t="s">
        <v>564</v>
      </c>
      <c r="H88" s="6" t="s">
        <v>13</v>
      </c>
      <c r="I88" s="4" t="s">
        <v>759</v>
      </c>
      <c r="J88" s="4">
        <v>1</v>
      </c>
      <c r="K88" s="69">
        <v>3651.02</v>
      </c>
    </row>
    <row r="89" spans="1:13" s="5" customFormat="1" ht="51">
      <c r="A89" s="4">
        <f t="shared" si="1"/>
        <v>87</v>
      </c>
      <c r="B89" s="51" t="s">
        <v>388</v>
      </c>
      <c r="C89" s="44"/>
      <c r="D89" s="41"/>
      <c r="E89" s="48" t="s">
        <v>388</v>
      </c>
      <c r="F89" s="20" t="s">
        <v>588</v>
      </c>
      <c r="G89" s="6" t="s">
        <v>389</v>
      </c>
      <c r="H89" s="6" t="s">
        <v>390</v>
      </c>
      <c r="I89" s="4" t="s">
        <v>759</v>
      </c>
      <c r="J89" s="4">
        <v>1</v>
      </c>
      <c r="K89" s="69">
        <v>3651.02</v>
      </c>
    </row>
    <row r="90" spans="1:13" s="5" customFormat="1" ht="51">
      <c r="A90" s="4">
        <f t="shared" si="1"/>
        <v>88</v>
      </c>
      <c r="B90" s="51" t="s">
        <v>530</v>
      </c>
      <c r="C90" s="44"/>
      <c r="D90" s="41"/>
      <c r="E90" s="48" t="s">
        <v>530</v>
      </c>
      <c r="F90" s="20" t="s">
        <v>589</v>
      </c>
      <c r="G90" s="6" t="s">
        <v>532</v>
      </c>
      <c r="H90" s="6" t="s">
        <v>531</v>
      </c>
      <c r="I90" s="4" t="s">
        <v>759</v>
      </c>
      <c r="J90" s="4">
        <v>1</v>
      </c>
      <c r="K90" s="69">
        <v>3651.02</v>
      </c>
    </row>
    <row r="91" spans="1:13" s="5" customFormat="1" ht="51">
      <c r="A91" s="4">
        <f t="shared" si="1"/>
        <v>89</v>
      </c>
      <c r="B91" s="51" t="s">
        <v>391</v>
      </c>
      <c r="C91" s="44"/>
      <c r="D91" s="41"/>
      <c r="E91" s="48" t="s">
        <v>391</v>
      </c>
      <c r="F91" s="20" t="s">
        <v>590</v>
      </c>
      <c r="G91" s="6" t="s">
        <v>392</v>
      </c>
      <c r="H91" s="6" t="s">
        <v>393</v>
      </c>
      <c r="I91" s="4" t="s">
        <v>759</v>
      </c>
      <c r="J91" s="4">
        <v>1</v>
      </c>
      <c r="K91" s="69">
        <v>3651.02</v>
      </c>
    </row>
    <row r="92" spans="1:13" s="5" customFormat="1" ht="38.25">
      <c r="A92" s="4">
        <f t="shared" si="1"/>
        <v>90</v>
      </c>
      <c r="B92" s="50" t="s">
        <v>565</v>
      </c>
      <c r="C92" s="44"/>
      <c r="D92" s="60"/>
      <c r="E92" s="63" t="s">
        <v>565</v>
      </c>
      <c r="F92" s="20" t="s">
        <v>591</v>
      </c>
      <c r="G92" s="3" t="s">
        <v>567</v>
      </c>
      <c r="H92" s="6" t="s">
        <v>566</v>
      </c>
      <c r="I92" s="4" t="s">
        <v>759</v>
      </c>
      <c r="J92" s="4">
        <v>1</v>
      </c>
      <c r="K92" s="69">
        <v>3651.02</v>
      </c>
    </row>
    <row r="93" spans="1:13" s="5" customFormat="1" ht="25.5">
      <c r="A93" s="4">
        <f t="shared" si="1"/>
        <v>91</v>
      </c>
      <c r="B93" s="4" t="s">
        <v>327</v>
      </c>
      <c r="C93" s="44"/>
      <c r="D93" s="41"/>
      <c r="E93" s="63" t="s">
        <v>327</v>
      </c>
      <c r="F93" s="6" t="s">
        <v>370</v>
      </c>
      <c r="G93" s="6" t="s">
        <v>593</v>
      </c>
      <c r="H93" s="6" t="s">
        <v>326</v>
      </c>
      <c r="I93" s="4" t="s">
        <v>759</v>
      </c>
      <c r="J93" s="4">
        <v>1</v>
      </c>
      <c r="K93" s="69">
        <v>3651.02</v>
      </c>
    </row>
    <row r="94" spans="1:13" s="5" customFormat="1" ht="25.5">
      <c r="A94" s="4">
        <f t="shared" si="1"/>
        <v>92</v>
      </c>
      <c r="B94" s="4" t="s">
        <v>580</v>
      </c>
      <c r="C94" s="44"/>
      <c r="D94" s="41"/>
      <c r="E94" s="63" t="s">
        <v>580</v>
      </c>
      <c r="F94" s="6" t="s">
        <v>568</v>
      </c>
      <c r="G94" s="6" t="s">
        <v>592</v>
      </c>
      <c r="H94" s="6" t="s">
        <v>575</v>
      </c>
      <c r="I94" s="4" t="s">
        <v>759</v>
      </c>
      <c r="J94" s="4">
        <v>1</v>
      </c>
      <c r="K94" s="69">
        <v>3651.02</v>
      </c>
    </row>
    <row r="95" spans="1:13" s="5" customFormat="1" ht="38.25">
      <c r="A95" s="4">
        <f t="shared" si="1"/>
        <v>93</v>
      </c>
      <c r="B95" s="50" t="s">
        <v>573</v>
      </c>
      <c r="C95" s="44"/>
      <c r="D95" s="41"/>
      <c r="E95" s="63" t="s">
        <v>573</v>
      </c>
      <c r="F95" s="6" t="s">
        <v>569</v>
      </c>
      <c r="G95" s="3" t="s">
        <v>583</v>
      </c>
      <c r="H95" s="6" t="s">
        <v>576</v>
      </c>
      <c r="I95" s="4" t="s">
        <v>759</v>
      </c>
      <c r="J95" s="4">
        <v>1</v>
      </c>
      <c r="K95" s="69">
        <v>3651.02</v>
      </c>
    </row>
    <row r="96" spans="1:13" s="5" customFormat="1" ht="38.25">
      <c r="A96" s="4">
        <f t="shared" si="1"/>
        <v>94</v>
      </c>
      <c r="B96" s="50" t="s">
        <v>574</v>
      </c>
      <c r="C96" s="44"/>
      <c r="D96" s="41"/>
      <c r="E96" s="63" t="s">
        <v>574</v>
      </c>
      <c r="F96" s="6" t="s">
        <v>570</v>
      </c>
      <c r="G96" s="3" t="s">
        <v>584</v>
      </c>
      <c r="H96" s="6" t="s">
        <v>577</v>
      </c>
      <c r="I96" s="4" t="s">
        <v>759</v>
      </c>
      <c r="J96" s="4">
        <v>1</v>
      </c>
      <c r="K96" s="69">
        <v>3651.02</v>
      </c>
    </row>
    <row r="97" spans="1:11" s="5" customFormat="1" ht="38.25">
      <c r="A97" s="4">
        <f t="shared" si="1"/>
        <v>95</v>
      </c>
      <c r="B97" s="50" t="s">
        <v>582</v>
      </c>
      <c r="C97" s="44"/>
      <c r="D97" s="41"/>
      <c r="E97" s="63" t="s">
        <v>582</v>
      </c>
      <c r="F97" s="6" t="s">
        <v>571</v>
      </c>
      <c r="G97" s="3" t="s">
        <v>585</v>
      </c>
      <c r="H97" s="6" t="s">
        <v>578</v>
      </c>
      <c r="I97" s="4" t="s">
        <v>759</v>
      </c>
      <c r="J97" s="4">
        <v>1</v>
      </c>
      <c r="K97" s="69">
        <v>3651.02</v>
      </c>
    </row>
    <row r="98" spans="1:11" s="5" customFormat="1" ht="38.25">
      <c r="A98" s="4">
        <f t="shared" si="1"/>
        <v>96</v>
      </c>
      <c r="B98" s="50" t="s">
        <v>581</v>
      </c>
      <c r="C98" s="44"/>
      <c r="D98" s="60"/>
      <c r="E98" s="63" t="s">
        <v>581</v>
      </c>
      <c r="F98" s="6" t="s">
        <v>572</v>
      </c>
      <c r="G98" s="3" t="s">
        <v>586</v>
      </c>
      <c r="H98" s="6" t="s">
        <v>579</v>
      </c>
      <c r="I98" s="4" t="s">
        <v>759</v>
      </c>
      <c r="J98" s="4">
        <v>1</v>
      </c>
      <c r="K98" s="69">
        <v>3651.02</v>
      </c>
    </row>
    <row r="99" spans="1:11" s="5" customFormat="1" ht="38.25">
      <c r="A99" s="4">
        <f t="shared" si="1"/>
        <v>97</v>
      </c>
      <c r="B99" s="50" t="s">
        <v>657</v>
      </c>
      <c r="C99" s="44"/>
      <c r="D99" s="60"/>
      <c r="E99" s="50" t="s">
        <v>657</v>
      </c>
      <c r="F99" s="6" t="s">
        <v>614</v>
      </c>
      <c r="G99" s="3" t="s">
        <v>677</v>
      </c>
      <c r="H99" s="6" t="s">
        <v>634</v>
      </c>
      <c r="I99" s="4" t="s">
        <v>759</v>
      </c>
      <c r="J99" s="4">
        <v>1</v>
      </c>
      <c r="K99" s="69">
        <v>3651.94</v>
      </c>
    </row>
    <row r="100" spans="1:11" s="5" customFormat="1" ht="38.25">
      <c r="A100" s="4">
        <f t="shared" si="1"/>
        <v>98</v>
      </c>
      <c r="B100" s="50" t="s">
        <v>658</v>
      </c>
      <c r="C100" s="44"/>
      <c r="D100" s="60"/>
      <c r="E100" s="50" t="s">
        <v>658</v>
      </c>
      <c r="F100" s="6" t="s">
        <v>615</v>
      </c>
      <c r="G100" s="3" t="s">
        <v>678</v>
      </c>
      <c r="H100" s="6" t="s">
        <v>635</v>
      </c>
      <c r="I100" s="4" t="s">
        <v>759</v>
      </c>
      <c r="J100" s="4">
        <v>1</v>
      </c>
      <c r="K100" s="69">
        <v>3652.86</v>
      </c>
    </row>
    <row r="101" spans="1:11" s="5" customFormat="1" ht="38.25">
      <c r="A101" s="4">
        <f t="shared" si="1"/>
        <v>99</v>
      </c>
      <c r="B101" s="50" t="s">
        <v>659</v>
      </c>
      <c r="C101" s="44"/>
      <c r="D101" s="60"/>
      <c r="E101" s="50" t="s">
        <v>659</v>
      </c>
      <c r="F101" s="6" t="s">
        <v>616</v>
      </c>
      <c r="G101" s="3" t="s">
        <v>679</v>
      </c>
      <c r="H101" s="6" t="s">
        <v>636</v>
      </c>
      <c r="I101" s="4" t="s">
        <v>759</v>
      </c>
      <c r="J101" s="4">
        <v>1</v>
      </c>
      <c r="K101" s="69">
        <v>3653.78</v>
      </c>
    </row>
    <row r="102" spans="1:11" s="5" customFormat="1" ht="38.25">
      <c r="A102" s="4">
        <f t="shared" si="1"/>
        <v>100</v>
      </c>
      <c r="B102" s="50" t="s">
        <v>660</v>
      </c>
      <c r="C102" s="44"/>
      <c r="D102" s="60"/>
      <c r="E102" s="50" t="s">
        <v>660</v>
      </c>
      <c r="F102" s="6" t="s">
        <v>617</v>
      </c>
      <c r="G102" s="3" t="s">
        <v>680</v>
      </c>
      <c r="H102" s="6" t="s">
        <v>637</v>
      </c>
      <c r="I102" s="4" t="s">
        <v>759</v>
      </c>
      <c r="J102" s="4">
        <v>1</v>
      </c>
      <c r="K102" s="69">
        <v>3654.7</v>
      </c>
    </row>
    <row r="103" spans="1:11" s="5" customFormat="1" ht="38.25">
      <c r="A103" s="4">
        <f t="shared" si="1"/>
        <v>101</v>
      </c>
      <c r="B103" s="50" t="s">
        <v>661</v>
      </c>
      <c r="C103" s="44"/>
      <c r="D103" s="60"/>
      <c r="E103" s="50" t="s">
        <v>661</v>
      </c>
      <c r="F103" s="6" t="s">
        <v>618</v>
      </c>
      <c r="G103" s="3" t="s">
        <v>681</v>
      </c>
      <c r="H103" s="6" t="s">
        <v>638</v>
      </c>
      <c r="I103" s="4" t="s">
        <v>759</v>
      </c>
      <c r="J103" s="4">
        <v>1</v>
      </c>
      <c r="K103" s="69">
        <v>3655.62</v>
      </c>
    </row>
    <row r="104" spans="1:11" s="5" customFormat="1" ht="38.25">
      <c r="A104" s="4">
        <f t="shared" si="1"/>
        <v>102</v>
      </c>
      <c r="B104" s="50" t="s">
        <v>662</v>
      </c>
      <c r="C104" s="44"/>
      <c r="D104" s="60"/>
      <c r="E104" s="50" t="s">
        <v>662</v>
      </c>
      <c r="F104" s="6" t="s">
        <v>619</v>
      </c>
      <c r="G104" s="3" t="s">
        <v>682</v>
      </c>
      <c r="H104" s="6" t="s">
        <v>639</v>
      </c>
      <c r="I104" s="4" t="s">
        <v>759</v>
      </c>
      <c r="J104" s="4">
        <v>1</v>
      </c>
      <c r="K104" s="69">
        <v>3656.54</v>
      </c>
    </row>
    <row r="105" spans="1:11" s="5" customFormat="1" ht="38.25">
      <c r="A105" s="4">
        <f t="shared" si="1"/>
        <v>103</v>
      </c>
      <c r="B105" s="50" t="s">
        <v>663</v>
      </c>
      <c r="C105" s="44"/>
      <c r="D105" s="60"/>
      <c r="E105" s="50" t="s">
        <v>663</v>
      </c>
      <c r="F105" s="6" t="s">
        <v>620</v>
      </c>
      <c r="G105" s="3" t="s">
        <v>683</v>
      </c>
      <c r="H105" s="6" t="s">
        <v>640</v>
      </c>
      <c r="I105" s="4" t="s">
        <v>759</v>
      </c>
      <c r="J105" s="4">
        <v>1</v>
      </c>
      <c r="K105" s="69">
        <v>3657.46</v>
      </c>
    </row>
    <row r="106" spans="1:11" s="5" customFormat="1" ht="38.25">
      <c r="A106" s="4">
        <f t="shared" si="1"/>
        <v>104</v>
      </c>
      <c r="B106" s="50" t="s">
        <v>664</v>
      </c>
      <c r="C106" s="59"/>
      <c r="D106" s="60"/>
      <c r="E106" s="50" t="s">
        <v>664</v>
      </c>
      <c r="F106" s="6" t="s">
        <v>621</v>
      </c>
      <c r="G106" s="3" t="s">
        <v>684</v>
      </c>
      <c r="H106" s="6" t="s">
        <v>641</v>
      </c>
      <c r="I106" s="4" t="s">
        <v>759</v>
      </c>
      <c r="J106" s="4">
        <v>1</v>
      </c>
      <c r="K106" s="69">
        <v>3658.38</v>
      </c>
    </row>
    <row r="107" spans="1:11" s="5" customFormat="1" ht="38.25">
      <c r="A107" s="4">
        <f t="shared" si="1"/>
        <v>105</v>
      </c>
      <c r="B107" s="50" t="s">
        <v>665</v>
      </c>
      <c r="C107" s="59"/>
      <c r="D107" s="60"/>
      <c r="E107" s="50" t="s">
        <v>665</v>
      </c>
      <c r="F107" s="6" t="s">
        <v>622</v>
      </c>
      <c r="G107" s="3" t="s">
        <v>685</v>
      </c>
      <c r="H107" s="6" t="s">
        <v>642</v>
      </c>
      <c r="I107" s="4" t="s">
        <v>759</v>
      </c>
      <c r="J107" s="4">
        <v>1</v>
      </c>
      <c r="K107" s="69">
        <v>3659.3</v>
      </c>
    </row>
    <row r="108" spans="1:11" s="5" customFormat="1" ht="38.25">
      <c r="A108" s="4">
        <f t="shared" si="1"/>
        <v>106</v>
      </c>
      <c r="B108" s="50" t="s">
        <v>666</v>
      </c>
      <c r="C108" s="59"/>
      <c r="D108" s="60"/>
      <c r="E108" s="50" t="s">
        <v>666</v>
      </c>
      <c r="F108" s="6" t="s">
        <v>623</v>
      </c>
      <c r="G108" s="3" t="s">
        <v>686</v>
      </c>
      <c r="H108" s="6" t="s">
        <v>643</v>
      </c>
      <c r="I108" s="4" t="s">
        <v>759</v>
      </c>
      <c r="J108" s="4">
        <v>1</v>
      </c>
      <c r="K108" s="69">
        <v>3660.22</v>
      </c>
    </row>
    <row r="109" spans="1:11" s="5" customFormat="1" ht="38.25">
      <c r="A109" s="4">
        <f t="shared" si="1"/>
        <v>107</v>
      </c>
      <c r="B109" s="50" t="s">
        <v>667</v>
      </c>
      <c r="C109" s="59"/>
      <c r="D109" s="60"/>
      <c r="E109" s="50" t="s">
        <v>667</v>
      </c>
      <c r="F109" s="6" t="s">
        <v>624</v>
      </c>
      <c r="G109" s="3" t="s">
        <v>687</v>
      </c>
      <c r="H109" s="6" t="s">
        <v>644</v>
      </c>
      <c r="I109" s="4" t="s">
        <v>759</v>
      </c>
      <c r="J109" s="4">
        <v>1</v>
      </c>
      <c r="K109" s="69">
        <v>3661.14</v>
      </c>
    </row>
    <row r="110" spans="1:11" s="5" customFormat="1" ht="38.25">
      <c r="A110" s="4">
        <f t="shared" si="1"/>
        <v>108</v>
      </c>
      <c r="B110" s="50" t="s">
        <v>668</v>
      </c>
      <c r="C110" s="59"/>
      <c r="D110" s="60"/>
      <c r="E110" s="50" t="s">
        <v>668</v>
      </c>
      <c r="F110" s="6" t="s">
        <v>625</v>
      </c>
      <c r="G110" s="3" t="s">
        <v>688</v>
      </c>
      <c r="H110" s="6" t="s">
        <v>645</v>
      </c>
      <c r="I110" s="4" t="s">
        <v>759</v>
      </c>
      <c r="J110" s="4">
        <v>1</v>
      </c>
      <c r="K110" s="69">
        <v>3662.06</v>
      </c>
    </row>
    <row r="111" spans="1:11" s="5" customFormat="1" ht="38.25">
      <c r="A111" s="4">
        <f t="shared" si="1"/>
        <v>109</v>
      </c>
      <c r="B111" s="50" t="s">
        <v>669</v>
      </c>
      <c r="C111" s="59"/>
      <c r="D111" s="60"/>
      <c r="E111" s="50" t="s">
        <v>669</v>
      </c>
      <c r="F111" s="6" t="s">
        <v>626</v>
      </c>
      <c r="G111" s="3" t="s">
        <v>689</v>
      </c>
      <c r="H111" s="6" t="s">
        <v>646</v>
      </c>
      <c r="I111" s="4" t="s">
        <v>759</v>
      </c>
      <c r="J111" s="4">
        <v>1</v>
      </c>
      <c r="K111" s="69">
        <v>3662.98</v>
      </c>
    </row>
    <row r="112" spans="1:11" s="5" customFormat="1" ht="38.25">
      <c r="A112" s="4">
        <f t="shared" si="1"/>
        <v>110</v>
      </c>
      <c r="B112" s="50" t="s">
        <v>670</v>
      </c>
      <c r="C112" s="59"/>
      <c r="D112" s="60"/>
      <c r="E112" s="50" t="s">
        <v>670</v>
      </c>
      <c r="F112" s="6" t="s">
        <v>627</v>
      </c>
      <c r="G112" s="3" t="s">
        <v>690</v>
      </c>
      <c r="H112" s="6" t="s">
        <v>647</v>
      </c>
      <c r="I112" s="4" t="s">
        <v>759</v>
      </c>
      <c r="J112" s="4">
        <v>1</v>
      </c>
      <c r="K112" s="69">
        <v>3663.9</v>
      </c>
    </row>
    <row r="113" spans="1:13" s="5" customFormat="1" ht="38.25">
      <c r="A113" s="4">
        <f t="shared" si="1"/>
        <v>111</v>
      </c>
      <c r="B113" s="50" t="s">
        <v>671</v>
      </c>
      <c r="C113" s="59"/>
      <c r="D113" s="60"/>
      <c r="E113" s="50" t="s">
        <v>671</v>
      </c>
      <c r="F113" s="6" t="s">
        <v>628</v>
      </c>
      <c r="G113" s="3" t="s">
        <v>691</v>
      </c>
      <c r="H113" s="6" t="s">
        <v>648</v>
      </c>
      <c r="I113" s="4" t="s">
        <v>759</v>
      </c>
      <c r="J113" s="4">
        <v>1</v>
      </c>
      <c r="K113" s="69">
        <v>3664.82</v>
      </c>
    </row>
    <row r="114" spans="1:13" s="5" customFormat="1" ht="38.25">
      <c r="A114" s="4">
        <f t="shared" si="1"/>
        <v>112</v>
      </c>
      <c r="B114" s="50" t="s">
        <v>672</v>
      </c>
      <c r="C114" s="59"/>
      <c r="D114" s="60"/>
      <c r="E114" s="50" t="s">
        <v>672</v>
      </c>
      <c r="F114" s="6" t="s">
        <v>629</v>
      </c>
      <c r="G114" s="3" t="s">
        <v>692</v>
      </c>
      <c r="H114" s="6" t="s">
        <v>649</v>
      </c>
      <c r="I114" s="4" t="s">
        <v>759</v>
      </c>
      <c r="J114" s="4">
        <v>1</v>
      </c>
      <c r="K114" s="69">
        <v>3665.74</v>
      </c>
    </row>
    <row r="115" spans="1:13" s="5" customFormat="1" ht="38.25">
      <c r="A115" s="4">
        <f t="shared" si="1"/>
        <v>113</v>
      </c>
      <c r="B115" s="50" t="s">
        <v>673</v>
      </c>
      <c r="C115" s="59"/>
      <c r="D115" s="60"/>
      <c r="E115" s="50" t="s">
        <v>673</v>
      </c>
      <c r="F115" s="6" t="s">
        <v>630</v>
      </c>
      <c r="G115" s="3" t="s">
        <v>693</v>
      </c>
      <c r="H115" s="6" t="s">
        <v>650</v>
      </c>
      <c r="I115" s="4" t="s">
        <v>759</v>
      </c>
      <c r="J115" s="4">
        <v>1</v>
      </c>
      <c r="K115" s="69">
        <v>3666.66</v>
      </c>
    </row>
    <row r="116" spans="1:13" s="5" customFormat="1" ht="38.25">
      <c r="A116" s="4">
        <f t="shared" si="1"/>
        <v>114</v>
      </c>
      <c r="B116" s="50" t="s">
        <v>674</v>
      </c>
      <c r="C116" s="59"/>
      <c r="D116" s="60"/>
      <c r="E116" s="50" t="s">
        <v>674</v>
      </c>
      <c r="F116" s="6" t="s">
        <v>631</v>
      </c>
      <c r="G116" s="3" t="s">
        <v>694</v>
      </c>
      <c r="H116" s="6" t="s">
        <v>651</v>
      </c>
      <c r="I116" s="4" t="s">
        <v>759</v>
      </c>
      <c r="J116" s="4">
        <v>1</v>
      </c>
      <c r="K116" s="69">
        <v>3667.58</v>
      </c>
    </row>
    <row r="117" spans="1:13" s="5" customFormat="1" ht="38.25">
      <c r="A117" s="4">
        <f t="shared" si="1"/>
        <v>115</v>
      </c>
      <c r="B117" s="50" t="s">
        <v>675</v>
      </c>
      <c r="C117" s="59"/>
      <c r="D117" s="60"/>
      <c r="E117" s="50" t="s">
        <v>675</v>
      </c>
      <c r="F117" s="6" t="s">
        <v>632</v>
      </c>
      <c r="G117" s="3" t="s">
        <v>695</v>
      </c>
      <c r="H117" s="6" t="s">
        <v>652</v>
      </c>
      <c r="I117" s="4" t="s">
        <v>759</v>
      </c>
      <c r="J117" s="4">
        <v>1</v>
      </c>
      <c r="K117" s="69">
        <v>3668.5</v>
      </c>
    </row>
    <row r="118" spans="1:13" s="5" customFormat="1" ht="38.25">
      <c r="A118" s="4">
        <f t="shared" si="1"/>
        <v>116</v>
      </c>
      <c r="B118" s="50" t="s">
        <v>676</v>
      </c>
      <c r="C118" s="59"/>
      <c r="D118" s="60"/>
      <c r="E118" s="50" t="s">
        <v>676</v>
      </c>
      <c r="F118" s="6" t="s">
        <v>633</v>
      </c>
      <c r="G118" s="3" t="s">
        <v>696</v>
      </c>
      <c r="H118" s="6" t="s">
        <v>653</v>
      </c>
      <c r="I118" s="4" t="s">
        <v>759</v>
      </c>
      <c r="J118" s="4">
        <v>1</v>
      </c>
      <c r="K118" s="69">
        <v>3669.42</v>
      </c>
    </row>
    <row r="119" spans="1:13" s="5" customFormat="1" ht="25.5">
      <c r="A119" s="4">
        <f t="shared" si="1"/>
        <v>117</v>
      </c>
      <c r="B119" s="25" t="s">
        <v>436</v>
      </c>
      <c r="C119" s="44"/>
      <c r="D119" s="41"/>
      <c r="E119" s="25" t="s">
        <v>436</v>
      </c>
      <c r="F119" s="20" t="s">
        <v>439</v>
      </c>
      <c r="G119" s="3" t="s">
        <v>438</v>
      </c>
      <c r="H119" s="6" t="s">
        <v>437</v>
      </c>
      <c r="I119" s="4" t="s">
        <v>759</v>
      </c>
      <c r="J119" s="4">
        <v>1</v>
      </c>
      <c r="K119" s="69">
        <v>2212.7199999999998</v>
      </c>
    </row>
    <row r="120" spans="1:13" s="5" customFormat="1" ht="63.75">
      <c r="A120" s="4">
        <f t="shared" si="1"/>
        <v>118</v>
      </c>
      <c r="B120" s="4" t="s">
        <v>594</v>
      </c>
      <c r="C120" s="44"/>
      <c r="D120" s="41"/>
      <c r="E120" s="4" t="s">
        <v>594</v>
      </c>
      <c r="F120" s="6" t="s">
        <v>595</v>
      </c>
      <c r="G120" s="6" t="s">
        <v>597</v>
      </c>
      <c r="H120" s="6" t="s">
        <v>596</v>
      </c>
      <c r="I120" s="4" t="s">
        <v>759</v>
      </c>
      <c r="J120" s="4">
        <v>1</v>
      </c>
      <c r="K120" s="69">
        <v>941.71</v>
      </c>
    </row>
    <row r="121" spans="1:13" s="5" customFormat="1" ht="51">
      <c r="A121" s="4">
        <f t="shared" si="1"/>
        <v>119</v>
      </c>
      <c r="B121" s="4" t="s">
        <v>14</v>
      </c>
      <c r="C121" s="44"/>
      <c r="D121" s="41"/>
      <c r="E121" s="4" t="s">
        <v>14</v>
      </c>
      <c r="F121" s="6" t="s">
        <v>15</v>
      </c>
      <c r="G121" s="6" t="s">
        <v>598</v>
      </c>
      <c r="H121" s="6" t="s">
        <v>16</v>
      </c>
      <c r="I121" s="4" t="s">
        <v>759</v>
      </c>
      <c r="J121" s="4">
        <v>1</v>
      </c>
      <c r="K121" s="69">
        <v>843.06</v>
      </c>
    </row>
    <row r="122" spans="1:13" s="5" customFormat="1" ht="25.5">
      <c r="A122" s="4">
        <f t="shared" si="1"/>
        <v>120</v>
      </c>
      <c r="B122" s="4" t="s">
        <v>17</v>
      </c>
      <c r="C122" s="44"/>
      <c r="D122" s="41"/>
      <c r="E122" s="4" t="s">
        <v>17</v>
      </c>
      <c r="F122" s="6" t="s">
        <v>236</v>
      </c>
      <c r="G122" s="6" t="s">
        <v>356</v>
      </c>
      <c r="H122" s="6" t="s">
        <v>18</v>
      </c>
      <c r="I122" s="4" t="s">
        <v>759</v>
      </c>
      <c r="J122" s="4">
        <v>1</v>
      </c>
      <c r="K122" s="69">
        <v>1475.36</v>
      </c>
    </row>
    <row r="123" spans="1:13" s="5" customFormat="1" ht="25.5">
      <c r="A123" s="4">
        <f t="shared" si="1"/>
        <v>121</v>
      </c>
      <c r="B123" s="4" t="s">
        <v>19</v>
      </c>
      <c r="C123" s="44"/>
      <c r="D123" s="41"/>
      <c r="E123" s="4" t="s">
        <v>19</v>
      </c>
      <c r="F123" s="6" t="s">
        <v>235</v>
      </c>
      <c r="G123" s="6" t="s">
        <v>357</v>
      </c>
      <c r="H123" s="6" t="s">
        <v>20</v>
      </c>
      <c r="I123" s="4" t="s">
        <v>759</v>
      </c>
      <c r="J123" s="4">
        <v>1</v>
      </c>
      <c r="K123" s="69">
        <v>1973.89</v>
      </c>
    </row>
    <row r="124" spans="1:13" s="5" customFormat="1" ht="25.5">
      <c r="A124" s="4">
        <f t="shared" si="1"/>
        <v>122</v>
      </c>
      <c r="B124" s="4" t="s">
        <v>21</v>
      </c>
      <c r="C124" s="44"/>
      <c r="D124" s="41"/>
      <c r="E124" s="4" t="s">
        <v>21</v>
      </c>
      <c r="F124" s="6" t="s">
        <v>237</v>
      </c>
      <c r="G124" s="6" t="s">
        <v>358</v>
      </c>
      <c r="H124" s="6" t="s">
        <v>22</v>
      </c>
      <c r="I124" s="4" t="s">
        <v>759</v>
      </c>
      <c r="J124" s="4">
        <v>1</v>
      </c>
      <c r="K124" s="69">
        <v>2675.88</v>
      </c>
    </row>
    <row r="125" spans="1:13" s="5" customFormat="1" ht="25.5">
      <c r="A125" s="4">
        <f t="shared" si="1"/>
        <v>123</v>
      </c>
      <c r="B125" s="4" t="s">
        <v>23</v>
      </c>
      <c r="C125" s="44"/>
      <c r="D125" s="41"/>
      <c r="E125" s="4" t="s">
        <v>23</v>
      </c>
      <c r="F125" s="6" t="s">
        <v>238</v>
      </c>
      <c r="G125" s="6" t="s">
        <v>359</v>
      </c>
      <c r="H125" s="6" t="s">
        <v>24</v>
      </c>
      <c r="I125" s="4" t="s">
        <v>759</v>
      </c>
      <c r="J125" s="4">
        <v>1</v>
      </c>
      <c r="K125" s="69">
        <v>981.33</v>
      </c>
    </row>
    <row r="126" spans="1:13" s="5" customFormat="1" ht="38.25">
      <c r="A126" s="4">
        <f t="shared" si="1"/>
        <v>124</v>
      </c>
      <c r="B126" s="4" t="s">
        <v>105</v>
      </c>
      <c r="C126" s="44"/>
      <c r="D126" s="41"/>
      <c r="E126" s="4" t="s">
        <v>105</v>
      </c>
      <c r="F126" s="3" t="s">
        <v>165</v>
      </c>
      <c r="G126" s="6" t="s">
        <v>106</v>
      </c>
      <c r="H126" s="6" t="s">
        <v>208</v>
      </c>
      <c r="I126" s="4" t="s">
        <v>759</v>
      </c>
      <c r="J126" s="4">
        <v>1</v>
      </c>
      <c r="K126" s="69">
        <v>1269.27</v>
      </c>
    </row>
    <row r="127" spans="1:13" s="5" customFormat="1" ht="25.5">
      <c r="A127" s="4">
        <f t="shared" si="1"/>
        <v>125</v>
      </c>
      <c r="B127" s="4" t="s">
        <v>772</v>
      </c>
      <c r="C127" s="44"/>
      <c r="D127" s="41"/>
      <c r="E127" s="4" t="s">
        <v>772</v>
      </c>
      <c r="F127" s="3" t="s">
        <v>774</v>
      </c>
      <c r="G127" s="6" t="s">
        <v>773</v>
      </c>
      <c r="H127" s="6" t="s">
        <v>775</v>
      </c>
      <c r="I127" s="4" t="s">
        <v>759</v>
      </c>
      <c r="J127" s="4">
        <v>1</v>
      </c>
      <c r="K127" s="69">
        <v>4537.2</v>
      </c>
      <c r="M127" s="72"/>
    </row>
    <row r="128" spans="1:13" s="5" customFormat="1" ht="38.25">
      <c r="A128" s="4">
        <f t="shared" si="1"/>
        <v>126</v>
      </c>
      <c r="B128" s="4" t="s">
        <v>25</v>
      </c>
      <c r="C128" s="44"/>
      <c r="D128" s="41"/>
      <c r="E128" s="4" t="s">
        <v>25</v>
      </c>
      <c r="F128" s="6" t="s">
        <v>234</v>
      </c>
      <c r="G128" s="3" t="s">
        <v>360</v>
      </c>
      <c r="H128" s="6" t="s">
        <v>26</v>
      </c>
      <c r="I128" s="4" t="s">
        <v>759</v>
      </c>
      <c r="J128" s="4">
        <v>1</v>
      </c>
      <c r="K128" s="69">
        <v>4808.82</v>
      </c>
    </row>
    <row r="129" spans="1:13" s="5" customFormat="1" ht="38.25">
      <c r="A129" s="4">
        <f t="shared" si="1"/>
        <v>127</v>
      </c>
      <c r="B129" s="4" t="s">
        <v>49</v>
      </c>
      <c r="C129" s="44"/>
      <c r="D129" s="41"/>
      <c r="E129" s="4" t="s">
        <v>49</v>
      </c>
      <c r="F129" s="6" t="s">
        <v>233</v>
      </c>
      <c r="G129" s="3" t="s">
        <v>371</v>
      </c>
      <c r="H129" s="6" t="s">
        <v>50</v>
      </c>
      <c r="I129" s="4" t="s">
        <v>759</v>
      </c>
      <c r="J129" s="4">
        <v>1</v>
      </c>
      <c r="K129" s="69">
        <v>6447.73</v>
      </c>
    </row>
    <row r="130" spans="1:13" s="5" customFormat="1" ht="76.5">
      <c r="A130" s="4">
        <f t="shared" si="1"/>
        <v>128</v>
      </c>
      <c r="B130" s="51" t="s">
        <v>394</v>
      </c>
      <c r="C130" s="44"/>
      <c r="D130" s="41"/>
      <c r="E130" s="48" t="s">
        <v>394</v>
      </c>
      <c r="F130" s="20" t="s">
        <v>395</v>
      </c>
      <c r="G130" s="3" t="s">
        <v>396</v>
      </c>
      <c r="H130" s="20" t="s">
        <v>397</v>
      </c>
      <c r="I130" s="4" t="s">
        <v>759</v>
      </c>
      <c r="J130" s="4">
        <v>1</v>
      </c>
      <c r="K130" s="69">
        <v>703.25</v>
      </c>
    </row>
    <row r="131" spans="1:13" s="5" customFormat="1" ht="38.25">
      <c r="A131" s="4">
        <f t="shared" si="1"/>
        <v>129</v>
      </c>
      <c r="B131" s="53" t="s">
        <v>398</v>
      </c>
      <c r="C131" s="44"/>
      <c r="D131" s="41"/>
      <c r="E131" s="64" t="s">
        <v>398</v>
      </c>
      <c r="F131" s="20" t="s">
        <v>399</v>
      </c>
      <c r="G131" s="3" t="s">
        <v>733</v>
      </c>
      <c r="H131" s="20" t="s">
        <v>400</v>
      </c>
      <c r="I131" s="4" t="s">
        <v>759</v>
      </c>
      <c r="J131" s="4">
        <v>1</v>
      </c>
      <c r="K131" s="69">
        <v>2812.99</v>
      </c>
    </row>
    <row r="132" spans="1:13" s="5" customFormat="1" ht="38.25">
      <c r="A132" s="4">
        <f t="shared" ref="A132:A180" si="2">A131+1</f>
        <v>130</v>
      </c>
      <c r="B132" s="43" t="s">
        <v>697</v>
      </c>
      <c r="C132" s="44"/>
      <c r="D132" s="41"/>
      <c r="E132" s="43" t="s">
        <v>697</v>
      </c>
      <c r="F132" s="40" t="s">
        <v>698</v>
      </c>
      <c r="G132" s="3" t="s">
        <v>761</v>
      </c>
      <c r="H132" s="20" t="s">
        <v>699</v>
      </c>
      <c r="I132" s="4" t="s">
        <v>759</v>
      </c>
      <c r="J132" s="4">
        <v>1</v>
      </c>
      <c r="K132" s="69">
        <v>0</v>
      </c>
    </row>
    <row r="133" spans="1:13" s="5" customFormat="1" ht="63.75">
      <c r="A133" s="4">
        <f t="shared" si="2"/>
        <v>131</v>
      </c>
      <c r="B133" s="54" t="s">
        <v>599</v>
      </c>
      <c r="C133" s="44"/>
      <c r="D133" s="41"/>
      <c r="E133" s="65" t="s">
        <v>599</v>
      </c>
      <c r="F133" s="20" t="s">
        <v>600</v>
      </c>
      <c r="G133" s="3" t="s">
        <v>602</v>
      </c>
      <c r="H133" s="6" t="s">
        <v>601</v>
      </c>
      <c r="I133" s="4" t="s">
        <v>759</v>
      </c>
      <c r="J133" s="4">
        <v>1</v>
      </c>
      <c r="K133" s="69">
        <v>13813.8</v>
      </c>
    </row>
    <row r="134" spans="1:13" s="5" customFormat="1" ht="51">
      <c r="A134" s="4">
        <f t="shared" si="2"/>
        <v>132</v>
      </c>
      <c r="B134" s="4" t="s">
        <v>412</v>
      </c>
      <c r="C134" s="44"/>
      <c r="D134" s="41"/>
      <c r="E134" s="4" t="s">
        <v>412</v>
      </c>
      <c r="F134" s="20" t="s">
        <v>415</v>
      </c>
      <c r="G134" s="3" t="s">
        <v>414</v>
      </c>
      <c r="H134" s="6" t="s">
        <v>413</v>
      </c>
      <c r="I134" s="4" t="s">
        <v>759</v>
      </c>
      <c r="J134" s="4">
        <v>1</v>
      </c>
      <c r="K134" s="69">
        <v>18672.07</v>
      </c>
    </row>
    <row r="135" spans="1:13" s="5" customFormat="1" ht="38.25">
      <c r="A135" s="4">
        <f t="shared" si="2"/>
        <v>133</v>
      </c>
      <c r="B135" s="4" t="s">
        <v>124</v>
      </c>
      <c r="C135" s="44"/>
      <c r="D135" s="41"/>
      <c r="E135" s="4" t="s">
        <v>124</v>
      </c>
      <c r="F135" s="3" t="s">
        <v>175</v>
      </c>
      <c r="G135" s="6" t="s">
        <v>125</v>
      </c>
      <c r="H135" s="6" t="s">
        <v>218</v>
      </c>
      <c r="I135" s="4" t="s">
        <v>759</v>
      </c>
      <c r="J135" s="4">
        <v>1</v>
      </c>
      <c r="K135" s="69">
        <v>319.52</v>
      </c>
    </row>
    <row r="136" spans="1:13" s="15" customFormat="1" ht="38.25">
      <c r="A136" s="4">
        <f t="shared" si="2"/>
        <v>134</v>
      </c>
      <c r="B136" s="55" t="s">
        <v>324</v>
      </c>
      <c r="C136" s="44"/>
      <c r="D136" s="61"/>
      <c r="E136" s="4" t="s">
        <v>324</v>
      </c>
      <c r="F136" s="3" t="s">
        <v>734</v>
      </c>
      <c r="G136" s="23" t="s">
        <v>424</v>
      </c>
      <c r="H136" s="23" t="s">
        <v>325</v>
      </c>
      <c r="I136" s="11" t="s">
        <v>759</v>
      </c>
      <c r="J136" s="4">
        <v>1</v>
      </c>
      <c r="K136" s="69">
        <v>6957.96</v>
      </c>
      <c r="M136" s="5"/>
    </row>
    <row r="137" spans="1:13" s="16" customFormat="1" ht="25.5">
      <c r="A137" s="4">
        <f t="shared" si="2"/>
        <v>135</v>
      </c>
      <c r="B137" s="4" t="s">
        <v>258</v>
      </c>
      <c r="C137" s="44"/>
      <c r="D137" s="4"/>
      <c r="E137" s="4" t="s">
        <v>258</v>
      </c>
      <c r="F137" s="8" t="s">
        <v>259</v>
      </c>
      <c r="G137" s="8" t="s">
        <v>260</v>
      </c>
      <c r="H137" s="8" t="s">
        <v>259</v>
      </c>
      <c r="I137" s="4" t="s">
        <v>759</v>
      </c>
      <c r="J137" s="4">
        <v>1</v>
      </c>
      <c r="K137" s="69">
        <v>2118.54</v>
      </c>
      <c r="M137" s="5"/>
    </row>
    <row r="138" spans="1:13" s="16" customFormat="1" ht="25.5">
      <c r="A138" s="4">
        <f t="shared" si="2"/>
        <v>136</v>
      </c>
      <c r="B138" s="4" t="s">
        <v>267</v>
      </c>
      <c r="C138" s="44"/>
      <c r="D138" s="4"/>
      <c r="E138" s="4" t="s">
        <v>267</v>
      </c>
      <c r="F138" s="8" t="s">
        <v>270</v>
      </c>
      <c r="G138" s="8" t="s">
        <v>269</v>
      </c>
      <c r="H138" s="8" t="s">
        <v>268</v>
      </c>
      <c r="I138" s="4" t="s">
        <v>759</v>
      </c>
      <c r="J138" s="4">
        <v>1</v>
      </c>
      <c r="K138" s="69">
        <v>2118.54</v>
      </c>
      <c r="M138" s="5"/>
    </row>
    <row r="139" spans="1:13" s="5" customFormat="1">
      <c r="A139" s="4">
        <f t="shared" si="2"/>
        <v>137</v>
      </c>
      <c r="B139" s="4" t="s">
        <v>230</v>
      </c>
      <c r="C139" s="44"/>
      <c r="D139" s="41"/>
      <c r="E139" s="4" t="s">
        <v>230</v>
      </c>
      <c r="F139" s="8" t="s">
        <v>232</v>
      </c>
      <c r="G139" s="12" t="s">
        <v>231</v>
      </c>
      <c r="H139" s="6" t="s">
        <v>232</v>
      </c>
      <c r="I139" s="4" t="s">
        <v>759</v>
      </c>
      <c r="J139" s="4">
        <v>1</v>
      </c>
      <c r="K139" s="69">
        <v>108.42</v>
      </c>
    </row>
    <row r="140" spans="1:13" s="5" customFormat="1" ht="38.25">
      <c r="A140" s="4">
        <f t="shared" si="2"/>
        <v>138</v>
      </c>
      <c r="B140" s="4" t="s">
        <v>377</v>
      </c>
      <c r="C140" s="44"/>
      <c r="D140" s="41"/>
      <c r="E140" s="4" t="s">
        <v>377</v>
      </c>
      <c r="F140" s="8" t="s">
        <v>378</v>
      </c>
      <c r="G140" s="12" t="s">
        <v>421</v>
      </c>
      <c r="H140" s="6" t="s">
        <v>379</v>
      </c>
      <c r="I140" s="4" t="s">
        <v>759</v>
      </c>
      <c r="J140" s="4">
        <v>1</v>
      </c>
      <c r="K140" s="69">
        <v>138.21</v>
      </c>
    </row>
    <row r="141" spans="1:13" s="5" customFormat="1" ht="25.5">
      <c r="A141" s="4">
        <f t="shared" si="2"/>
        <v>139</v>
      </c>
      <c r="B141" s="56" t="s">
        <v>449</v>
      </c>
      <c r="C141" s="44"/>
      <c r="D141" s="41"/>
      <c r="E141" s="4" t="s">
        <v>449</v>
      </c>
      <c r="F141" s="8" t="s">
        <v>450</v>
      </c>
      <c r="G141" s="30" t="s">
        <v>451</v>
      </c>
      <c r="H141" s="30" t="s">
        <v>452</v>
      </c>
      <c r="I141" s="4" t="s">
        <v>759</v>
      </c>
      <c r="J141" s="4">
        <v>1</v>
      </c>
      <c r="K141" s="69">
        <v>352.82</v>
      </c>
    </row>
    <row r="142" spans="1:13" s="5" customFormat="1" ht="38.25">
      <c r="A142" s="4">
        <f t="shared" si="2"/>
        <v>140</v>
      </c>
      <c r="B142" s="56" t="s">
        <v>607</v>
      </c>
      <c r="C142" s="44"/>
      <c r="D142" s="41"/>
      <c r="E142" s="50" t="s">
        <v>607</v>
      </c>
      <c r="F142" s="8" t="s">
        <v>608</v>
      </c>
      <c r="G142" s="30" t="s">
        <v>610</v>
      </c>
      <c r="H142" s="30" t="s">
        <v>609</v>
      </c>
      <c r="I142" s="4" t="s">
        <v>759</v>
      </c>
      <c r="J142" s="4">
        <v>1</v>
      </c>
      <c r="K142" s="69">
        <v>412.16</v>
      </c>
    </row>
    <row r="143" spans="1:13" s="5" customFormat="1" ht="25.5">
      <c r="A143" s="4">
        <f t="shared" si="2"/>
        <v>141</v>
      </c>
      <c r="B143" s="51" t="s">
        <v>401</v>
      </c>
      <c r="C143" s="44"/>
      <c r="D143" s="41"/>
      <c r="E143" s="4" t="s">
        <v>401</v>
      </c>
      <c r="F143" s="8" t="s">
        <v>381</v>
      </c>
      <c r="G143" s="12" t="s">
        <v>402</v>
      </c>
      <c r="H143" s="20" t="s">
        <v>403</v>
      </c>
      <c r="I143" s="4" t="s">
        <v>759</v>
      </c>
      <c r="J143" s="4">
        <v>1</v>
      </c>
      <c r="K143" s="69">
        <v>28.46</v>
      </c>
    </row>
    <row r="144" spans="1:13" s="5" customFormat="1" ht="25.5">
      <c r="A144" s="4">
        <f t="shared" si="2"/>
        <v>142</v>
      </c>
      <c r="B144" s="51" t="s">
        <v>380</v>
      </c>
      <c r="C144" s="44"/>
      <c r="D144" s="41"/>
      <c r="E144" s="4" t="s">
        <v>380</v>
      </c>
      <c r="F144" s="8" t="s">
        <v>381</v>
      </c>
      <c r="G144" s="3" t="s">
        <v>422</v>
      </c>
      <c r="H144" s="3" t="s">
        <v>382</v>
      </c>
      <c r="I144" s="4" t="s">
        <v>759</v>
      </c>
      <c r="J144" s="4">
        <v>1</v>
      </c>
      <c r="K144" s="69">
        <v>28.46</v>
      </c>
    </row>
    <row r="145" spans="1:13" s="5" customFormat="1" ht="25.5">
      <c r="A145" s="4">
        <f t="shared" si="2"/>
        <v>143</v>
      </c>
      <c r="B145" s="51" t="s">
        <v>383</v>
      </c>
      <c r="C145" s="44"/>
      <c r="D145" s="41"/>
      <c r="E145" s="4" t="s">
        <v>383</v>
      </c>
      <c r="F145" s="8" t="s">
        <v>381</v>
      </c>
      <c r="G145" s="3" t="s">
        <v>423</v>
      </c>
      <c r="H145" s="3" t="s">
        <v>384</v>
      </c>
      <c r="I145" s="4" t="s">
        <v>759</v>
      </c>
      <c r="J145" s="4">
        <v>1</v>
      </c>
      <c r="K145" s="69">
        <v>28.46</v>
      </c>
    </row>
    <row r="146" spans="1:13" s="5" customFormat="1">
      <c r="A146" s="4">
        <f t="shared" si="2"/>
        <v>144</v>
      </c>
      <c r="B146" s="51" t="s">
        <v>557</v>
      </c>
      <c r="C146" s="44"/>
      <c r="D146" s="41"/>
      <c r="E146" s="4" t="s">
        <v>557</v>
      </c>
      <c r="F146" s="8" t="s">
        <v>181</v>
      </c>
      <c r="G146" s="3" t="s">
        <v>562</v>
      </c>
      <c r="H146" s="3" t="s">
        <v>558</v>
      </c>
      <c r="I146" s="4" t="s">
        <v>759</v>
      </c>
      <c r="J146" s="4">
        <v>1</v>
      </c>
      <c r="K146" s="69">
        <v>23.83</v>
      </c>
    </row>
    <row r="147" spans="1:13" s="5" customFormat="1" ht="25.5">
      <c r="A147" s="4">
        <f t="shared" si="2"/>
        <v>145</v>
      </c>
      <c r="B147" s="51" t="s">
        <v>559</v>
      </c>
      <c r="C147" s="44"/>
      <c r="D147" s="41"/>
      <c r="E147" s="4" t="s">
        <v>559</v>
      </c>
      <c r="F147" s="8" t="s">
        <v>560</v>
      </c>
      <c r="G147" s="3" t="s">
        <v>563</v>
      </c>
      <c r="H147" s="3" t="s">
        <v>561</v>
      </c>
      <c r="I147" s="4" t="s">
        <v>759</v>
      </c>
      <c r="J147" s="4">
        <v>1</v>
      </c>
      <c r="K147" s="69">
        <v>12.24</v>
      </c>
    </row>
    <row r="148" spans="1:13" s="5" customFormat="1" ht="25.5">
      <c r="A148" s="4">
        <f t="shared" si="2"/>
        <v>146</v>
      </c>
      <c r="B148" s="4" t="s">
        <v>551</v>
      </c>
      <c r="C148" s="45"/>
      <c r="D148" s="4"/>
      <c r="E148" s="4" t="s">
        <v>551</v>
      </c>
      <c r="F148" s="3" t="s">
        <v>552</v>
      </c>
      <c r="G148" s="3" t="s">
        <v>555</v>
      </c>
      <c r="H148" s="3" t="s">
        <v>735</v>
      </c>
      <c r="I148" s="4" t="s">
        <v>759</v>
      </c>
      <c r="J148" s="4">
        <v>1</v>
      </c>
      <c r="K148" s="69">
        <v>1277.8800000000001</v>
      </c>
    </row>
    <row r="149" spans="1:13" s="5" customFormat="1" ht="25.5">
      <c r="A149" s="4">
        <f t="shared" si="2"/>
        <v>147</v>
      </c>
      <c r="B149" s="4" t="s">
        <v>492</v>
      </c>
      <c r="C149" s="45"/>
      <c r="D149" s="4"/>
      <c r="E149" s="4" t="s">
        <v>492</v>
      </c>
      <c r="F149" s="3" t="s">
        <v>493</v>
      </c>
      <c r="G149" s="3" t="s">
        <v>512</v>
      </c>
      <c r="H149" s="3" t="s">
        <v>494</v>
      </c>
      <c r="I149" s="4" t="s">
        <v>759</v>
      </c>
      <c r="J149" s="4">
        <v>1</v>
      </c>
      <c r="K149" s="69">
        <v>1303.27</v>
      </c>
    </row>
    <row r="150" spans="1:13" s="5" customFormat="1" ht="25.5">
      <c r="A150" s="4">
        <f t="shared" si="2"/>
        <v>148</v>
      </c>
      <c r="B150" s="4" t="s">
        <v>506</v>
      </c>
      <c r="C150" s="45"/>
      <c r="D150" s="4"/>
      <c r="E150" s="4" t="s">
        <v>506</v>
      </c>
      <c r="F150" s="3" t="s">
        <v>507</v>
      </c>
      <c r="G150" s="3" t="s">
        <v>511</v>
      </c>
      <c r="H150" s="3" t="s">
        <v>508</v>
      </c>
      <c r="I150" s="4" t="s">
        <v>759</v>
      </c>
      <c r="J150" s="4">
        <v>1</v>
      </c>
      <c r="K150" s="69">
        <v>1377.15</v>
      </c>
    </row>
    <row r="151" spans="1:13" s="5" customFormat="1" ht="25.5">
      <c r="A151" s="4">
        <f t="shared" si="2"/>
        <v>149</v>
      </c>
      <c r="B151" s="4" t="s">
        <v>495</v>
      </c>
      <c r="C151" s="45"/>
      <c r="D151" s="4"/>
      <c r="E151" s="4" t="s">
        <v>495</v>
      </c>
      <c r="F151" s="3" t="s">
        <v>496</v>
      </c>
      <c r="G151" s="3" t="s">
        <v>509</v>
      </c>
      <c r="H151" s="3" t="s">
        <v>497</v>
      </c>
      <c r="I151" s="4" t="s">
        <v>759</v>
      </c>
      <c r="J151" s="4">
        <v>1</v>
      </c>
      <c r="K151" s="69">
        <v>1431.34</v>
      </c>
    </row>
    <row r="152" spans="1:13" s="5" customFormat="1" ht="25.5">
      <c r="A152" s="4">
        <f t="shared" si="2"/>
        <v>150</v>
      </c>
      <c r="B152" s="4" t="s">
        <v>433</v>
      </c>
      <c r="C152" s="45"/>
      <c r="D152" s="4"/>
      <c r="E152" s="4" t="s">
        <v>433</v>
      </c>
      <c r="F152" s="3" t="s">
        <v>435</v>
      </c>
      <c r="G152" s="3" t="s">
        <v>513</v>
      </c>
      <c r="H152" s="3" t="s">
        <v>434</v>
      </c>
      <c r="I152" s="4" t="s">
        <v>759</v>
      </c>
      <c r="J152" s="4">
        <v>1</v>
      </c>
      <c r="K152" s="69">
        <v>1474.94</v>
      </c>
    </row>
    <row r="153" spans="1:13" s="5" customFormat="1" ht="25.5">
      <c r="A153" s="4">
        <f t="shared" si="2"/>
        <v>151</v>
      </c>
      <c r="B153" s="4" t="s">
        <v>553</v>
      </c>
      <c r="C153" s="45"/>
      <c r="D153" s="4"/>
      <c r="E153" s="50" t="s">
        <v>553</v>
      </c>
      <c r="F153" s="3" t="s">
        <v>554</v>
      </c>
      <c r="G153" s="3" t="s">
        <v>556</v>
      </c>
      <c r="H153" s="3" t="s">
        <v>736</v>
      </c>
      <c r="I153" s="4" t="s">
        <v>759</v>
      </c>
      <c r="J153" s="4">
        <v>1</v>
      </c>
      <c r="K153" s="69">
        <v>1625.09</v>
      </c>
    </row>
    <row r="154" spans="1:13" s="5" customFormat="1" ht="25.5">
      <c r="A154" s="4">
        <f t="shared" si="2"/>
        <v>152</v>
      </c>
      <c r="B154" s="4" t="s">
        <v>518</v>
      </c>
      <c r="C154" s="45"/>
      <c r="D154" s="4"/>
      <c r="E154" s="4" t="s">
        <v>518</v>
      </c>
      <c r="F154" s="3" t="s">
        <v>519</v>
      </c>
      <c r="G154" s="3" t="s">
        <v>524</v>
      </c>
      <c r="H154" s="3" t="s">
        <v>520</v>
      </c>
      <c r="I154" s="4" t="s">
        <v>759</v>
      </c>
      <c r="J154" s="4">
        <v>1</v>
      </c>
      <c r="K154" s="69">
        <v>1646.8</v>
      </c>
    </row>
    <row r="155" spans="1:13" s="5" customFormat="1" ht="25.5">
      <c r="A155" s="4">
        <f t="shared" si="2"/>
        <v>153</v>
      </c>
      <c r="B155" s="4" t="s">
        <v>521</v>
      </c>
      <c r="C155" s="45"/>
      <c r="D155" s="4"/>
      <c r="E155" s="4" t="s">
        <v>521</v>
      </c>
      <c r="F155" s="3" t="s">
        <v>522</v>
      </c>
      <c r="G155" s="3" t="s">
        <v>525</v>
      </c>
      <c r="H155" s="3" t="s">
        <v>523</v>
      </c>
      <c r="I155" s="4" t="s">
        <v>759</v>
      </c>
      <c r="J155" s="4">
        <v>1</v>
      </c>
      <c r="K155" s="69">
        <v>1690.04</v>
      </c>
    </row>
    <row r="156" spans="1:13" s="5" customFormat="1" ht="25.5">
      <c r="A156" s="4">
        <f t="shared" si="2"/>
        <v>154</v>
      </c>
      <c r="B156" s="4" t="s">
        <v>461</v>
      </c>
      <c r="C156" s="45"/>
      <c r="D156" s="41"/>
      <c r="E156" s="4" t="s">
        <v>461</v>
      </c>
      <c r="F156" s="3" t="s">
        <v>462</v>
      </c>
      <c r="G156" s="3" t="s">
        <v>510</v>
      </c>
      <c r="H156" s="3" t="s">
        <v>463</v>
      </c>
      <c r="I156" s="4" t="s">
        <v>759</v>
      </c>
      <c r="J156" s="4">
        <v>1</v>
      </c>
      <c r="K156" s="69">
        <v>1721.32</v>
      </c>
    </row>
    <row r="157" spans="1:13" s="5" customFormat="1" ht="25.5">
      <c r="A157" s="4">
        <f t="shared" si="2"/>
        <v>155</v>
      </c>
      <c r="B157" s="56" t="s">
        <v>514</v>
      </c>
      <c r="C157" s="45"/>
      <c r="D157" s="41"/>
      <c r="E157" s="4" t="s">
        <v>514</v>
      </c>
      <c r="F157" s="8" t="s">
        <v>515</v>
      </c>
      <c r="G157" s="27" t="s">
        <v>517</v>
      </c>
      <c r="H157" s="27" t="s">
        <v>516</v>
      </c>
      <c r="I157" s="4" t="s">
        <v>759</v>
      </c>
      <c r="J157" s="4">
        <v>1</v>
      </c>
      <c r="K157" s="69">
        <v>1939.36</v>
      </c>
    </row>
    <row r="158" spans="1:13" s="5" customFormat="1" ht="25.5">
      <c r="A158" s="4">
        <f t="shared" si="2"/>
        <v>156</v>
      </c>
      <c r="B158" s="56" t="s">
        <v>526</v>
      </c>
      <c r="C158" s="45"/>
      <c r="D158" s="58"/>
      <c r="E158" s="4" t="s">
        <v>526</v>
      </c>
      <c r="F158" s="8" t="s">
        <v>527</v>
      </c>
      <c r="G158" s="27" t="s">
        <v>528</v>
      </c>
      <c r="H158" s="27" t="s">
        <v>529</v>
      </c>
      <c r="I158" s="4" t="s">
        <v>759</v>
      </c>
      <c r="J158" s="4">
        <v>1</v>
      </c>
      <c r="K158" s="69">
        <v>1999.16</v>
      </c>
    </row>
    <row r="159" spans="1:13" s="15" customFormat="1" ht="25.5">
      <c r="A159" s="4">
        <f t="shared" si="2"/>
        <v>157</v>
      </c>
      <c r="B159" s="57" t="s">
        <v>453</v>
      </c>
      <c r="C159" s="45"/>
      <c r="D159" s="62"/>
      <c r="E159" s="66" t="s">
        <v>453</v>
      </c>
      <c r="F159" s="31" t="s">
        <v>454</v>
      </c>
      <c r="G159" s="28" t="s">
        <v>455</v>
      </c>
      <c r="H159" s="28" t="s">
        <v>456</v>
      </c>
      <c r="I159" s="11" t="s">
        <v>759</v>
      </c>
      <c r="J159" s="4">
        <v>1</v>
      </c>
      <c r="K159" s="69">
        <v>2027.68</v>
      </c>
      <c r="M159" s="5"/>
    </row>
    <row r="160" spans="1:13" s="15" customFormat="1" ht="25.5">
      <c r="A160" s="4">
        <f t="shared" si="2"/>
        <v>158</v>
      </c>
      <c r="B160" s="57" t="s">
        <v>457</v>
      </c>
      <c r="C160" s="45"/>
      <c r="D160" s="62"/>
      <c r="E160" s="66" t="s">
        <v>457</v>
      </c>
      <c r="F160" s="31" t="s">
        <v>458</v>
      </c>
      <c r="G160" s="28" t="s">
        <v>459</v>
      </c>
      <c r="H160" s="28" t="s">
        <v>460</v>
      </c>
      <c r="I160" s="11" t="s">
        <v>759</v>
      </c>
      <c r="J160" s="4">
        <v>1</v>
      </c>
      <c r="K160" s="69">
        <v>2161.08</v>
      </c>
      <c r="M160" s="5"/>
    </row>
    <row r="161" spans="1:11" s="5" customFormat="1">
      <c r="A161" s="4">
        <f t="shared" si="2"/>
        <v>159</v>
      </c>
      <c r="B161" s="4" t="s">
        <v>375</v>
      </c>
      <c r="C161" s="45"/>
      <c r="D161" s="41"/>
      <c r="E161" s="4" t="s">
        <v>375</v>
      </c>
      <c r="F161" s="8" t="s">
        <v>374</v>
      </c>
      <c r="G161" s="13"/>
      <c r="H161" s="20" t="s">
        <v>376</v>
      </c>
      <c r="I161" s="4" t="s">
        <v>759</v>
      </c>
      <c r="J161" s="4">
        <v>1</v>
      </c>
      <c r="K161" s="69">
        <v>5638.97</v>
      </c>
    </row>
    <row r="162" spans="1:11" s="5" customFormat="1" ht="38.25">
      <c r="A162" s="4">
        <f t="shared" si="2"/>
        <v>160</v>
      </c>
      <c r="B162" s="4" t="s">
        <v>416</v>
      </c>
      <c r="C162" s="45"/>
      <c r="D162" s="4"/>
      <c r="E162" s="25" t="s">
        <v>416</v>
      </c>
      <c r="F162" s="20" t="s">
        <v>418</v>
      </c>
      <c r="G162" s="3" t="s">
        <v>417</v>
      </c>
      <c r="H162" s="20" t="s">
        <v>419</v>
      </c>
      <c r="I162" s="4" t="s">
        <v>759</v>
      </c>
      <c r="J162" s="4">
        <v>1</v>
      </c>
      <c r="K162" s="69">
        <v>6240.49</v>
      </c>
    </row>
    <row r="163" spans="1:11" s="5" customFormat="1" ht="38.25">
      <c r="A163" s="4">
        <f t="shared" si="2"/>
        <v>161</v>
      </c>
      <c r="B163" s="56" t="s">
        <v>482</v>
      </c>
      <c r="C163" s="44"/>
      <c r="D163" s="4"/>
      <c r="E163" s="58" t="s">
        <v>482</v>
      </c>
      <c r="F163" s="29" t="s">
        <v>483</v>
      </c>
      <c r="G163" s="28" t="s">
        <v>491</v>
      </c>
      <c r="H163" s="29" t="s">
        <v>484</v>
      </c>
      <c r="I163" s="4" t="s">
        <v>759</v>
      </c>
      <c r="J163" s="4">
        <v>1</v>
      </c>
      <c r="K163" s="69">
        <v>631.12</v>
      </c>
    </row>
    <row r="164" spans="1:11" s="5" customFormat="1" ht="38.25">
      <c r="A164" s="4">
        <f t="shared" si="2"/>
        <v>162</v>
      </c>
      <c r="B164" s="56" t="s">
        <v>464</v>
      </c>
      <c r="C164" s="44"/>
      <c r="D164" s="4"/>
      <c r="E164" s="58" t="s">
        <v>464</v>
      </c>
      <c r="F164" s="29" t="s">
        <v>465</v>
      </c>
      <c r="G164" s="28" t="s">
        <v>485</v>
      </c>
      <c r="H164" s="29" t="s">
        <v>466</v>
      </c>
      <c r="I164" s="4" t="s">
        <v>759</v>
      </c>
      <c r="J164" s="4">
        <v>1</v>
      </c>
      <c r="K164" s="69">
        <v>631.12</v>
      </c>
    </row>
    <row r="165" spans="1:11" s="5" customFormat="1" ht="38.25">
      <c r="A165" s="4">
        <f t="shared" si="2"/>
        <v>163</v>
      </c>
      <c r="B165" s="56" t="s">
        <v>467</v>
      </c>
      <c r="C165" s="44"/>
      <c r="D165" s="4"/>
      <c r="E165" s="58" t="s">
        <v>467</v>
      </c>
      <c r="F165" s="29" t="s">
        <v>468</v>
      </c>
      <c r="G165" s="28" t="s">
        <v>486</v>
      </c>
      <c r="H165" s="29" t="s">
        <v>469</v>
      </c>
      <c r="I165" s="4" t="s">
        <v>759</v>
      </c>
      <c r="J165" s="4">
        <v>1</v>
      </c>
      <c r="K165" s="69">
        <v>631.12</v>
      </c>
    </row>
    <row r="166" spans="1:11" s="5" customFormat="1" ht="38.25">
      <c r="A166" s="4">
        <f t="shared" si="2"/>
        <v>164</v>
      </c>
      <c r="B166" s="56" t="s">
        <v>470</v>
      </c>
      <c r="C166" s="44"/>
      <c r="D166" s="4"/>
      <c r="E166" s="58" t="s">
        <v>470</v>
      </c>
      <c r="F166" s="29" t="s">
        <v>471</v>
      </c>
      <c r="G166" s="28" t="s">
        <v>487</v>
      </c>
      <c r="H166" s="29" t="s">
        <v>472</v>
      </c>
      <c r="I166" s="4" t="s">
        <v>759</v>
      </c>
      <c r="J166" s="4">
        <v>1</v>
      </c>
      <c r="K166" s="69">
        <v>631.12</v>
      </c>
    </row>
    <row r="167" spans="1:11" s="5" customFormat="1" ht="38.25">
      <c r="A167" s="4">
        <f t="shared" si="2"/>
        <v>165</v>
      </c>
      <c r="B167" s="56" t="s">
        <v>473</v>
      </c>
      <c r="C167" s="44"/>
      <c r="D167" s="4"/>
      <c r="E167" s="58" t="s">
        <v>473</v>
      </c>
      <c r="F167" s="29" t="s">
        <v>474</v>
      </c>
      <c r="G167" s="28" t="s">
        <v>488</v>
      </c>
      <c r="H167" s="29" t="s">
        <v>475</v>
      </c>
      <c r="I167" s="4" t="s">
        <v>759</v>
      </c>
      <c r="J167" s="4">
        <v>1</v>
      </c>
      <c r="K167" s="69">
        <v>631.12</v>
      </c>
    </row>
    <row r="168" spans="1:11" s="5" customFormat="1" ht="38.25">
      <c r="A168" s="4">
        <f t="shared" si="2"/>
        <v>166</v>
      </c>
      <c r="B168" s="56" t="s">
        <v>476</v>
      </c>
      <c r="C168" s="44"/>
      <c r="D168" s="4"/>
      <c r="E168" s="58" t="s">
        <v>476</v>
      </c>
      <c r="F168" s="29" t="s">
        <v>477</v>
      </c>
      <c r="G168" s="28" t="s">
        <v>489</v>
      </c>
      <c r="H168" s="29" t="s">
        <v>478</v>
      </c>
      <c r="I168" s="4" t="s">
        <v>759</v>
      </c>
      <c r="J168" s="4">
        <v>1</v>
      </c>
      <c r="K168" s="69">
        <v>631.12</v>
      </c>
    </row>
    <row r="169" spans="1:11" s="5" customFormat="1" ht="38.25">
      <c r="A169" s="4">
        <f t="shared" si="2"/>
        <v>167</v>
      </c>
      <c r="B169" s="56" t="s">
        <v>479</v>
      </c>
      <c r="C169" s="44"/>
      <c r="D169" s="4"/>
      <c r="E169" s="58" t="s">
        <v>479</v>
      </c>
      <c r="F169" s="30" t="s">
        <v>480</v>
      </c>
      <c r="G169" s="28" t="s">
        <v>490</v>
      </c>
      <c r="H169" s="30" t="s">
        <v>481</v>
      </c>
      <c r="I169" s="4" t="s">
        <v>759</v>
      </c>
      <c r="J169" s="4">
        <v>1</v>
      </c>
      <c r="K169" s="69">
        <v>631.12</v>
      </c>
    </row>
    <row r="170" spans="1:11" s="5" customFormat="1" ht="38.25">
      <c r="A170" s="4">
        <f t="shared" si="2"/>
        <v>168</v>
      </c>
      <c r="B170" s="56" t="s">
        <v>533</v>
      </c>
      <c r="C170" s="44"/>
      <c r="D170" s="58"/>
      <c r="E170" s="58" t="s">
        <v>533</v>
      </c>
      <c r="F170" s="3" t="s">
        <v>534</v>
      </c>
      <c r="G170" s="28" t="s">
        <v>535</v>
      </c>
      <c r="H170" s="28" t="s">
        <v>536</v>
      </c>
      <c r="I170" s="4" t="s">
        <v>759</v>
      </c>
      <c r="J170" s="4">
        <v>1</v>
      </c>
      <c r="K170" s="69">
        <v>3483.12</v>
      </c>
    </row>
    <row r="171" spans="1:11" s="5" customFormat="1" ht="38.25">
      <c r="A171" s="4">
        <f t="shared" si="2"/>
        <v>169</v>
      </c>
      <c r="B171" s="56" t="s">
        <v>537</v>
      </c>
      <c r="C171" s="44"/>
      <c r="D171" s="58"/>
      <c r="E171" s="58" t="s">
        <v>537</v>
      </c>
      <c r="F171" s="8" t="s">
        <v>538</v>
      </c>
      <c r="G171" s="28" t="s">
        <v>539</v>
      </c>
      <c r="H171" s="28" t="s">
        <v>540</v>
      </c>
      <c r="I171" s="4" t="s">
        <v>759</v>
      </c>
      <c r="J171" s="4">
        <v>1</v>
      </c>
      <c r="K171" s="69">
        <v>3284.4</v>
      </c>
    </row>
    <row r="172" spans="1:11" s="5" customFormat="1" ht="25.5">
      <c r="A172" s="4">
        <f t="shared" si="2"/>
        <v>170</v>
      </c>
      <c r="B172" s="4" t="s">
        <v>425</v>
      </c>
      <c r="C172" s="44"/>
      <c r="D172" s="4"/>
      <c r="E172" s="4" t="s">
        <v>425</v>
      </c>
      <c r="F172" s="3" t="s">
        <v>247</v>
      </c>
      <c r="G172" s="8" t="s">
        <v>426</v>
      </c>
      <c r="H172" s="3" t="s">
        <v>247</v>
      </c>
      <c r="I172" s="4" t="s">
        <v>759</v>
      </c>
      <c r="J172" s="4">
        <v>1</v>
      </c>
      <c r="K172" s="69">
        <v>7.62</v>
      </c>
    </row>
    <row r="173" spans="1:11" s="5" customFormat="1" ht="38.25">
      <c r="A173" s="4">
        <f t="shared" si="2"/>
        <v>171</v>
      </c>
      <c r="B173" s="4" t="s">
        <v>404</v>
      </c>
      <c r="C173" s="44"/>
      <c r="D173" s="4"/>
      <c r="E173" s="4" t="s">
        <v>404</v>
      </c>
      <c r="F173" s="3" t="s">
        <v>407</v>
      </c>
      <c r="G173" s="3" t="s">
        <v>406</v>
      </c>
      <c r="H173" s="3" t="s">
        <v>405</v>
      </c>
      <c r="I173" s="4" t="s">
        <v>759</v>
      </c>
      <c r="J173" s="4">
        <v>1</v>
      </c>
      <c r="K173" s="69">
        <v>5034.92</v>
      </c>
    </row>
    <row r="174" spans="1:11" s="5" customFormat="1" ht="25.5">
      <c r="A174" s="4">
        <f t="shared" si="2"/>
        <v>172</v>
      </c>
      <c r="B174" s="4" t="s">
        <v>126</v>
      </c>
      <c r="C174" s="44"/>
      <c r="D174" s="41"/>
      <c r="E174" s="4" t="s">
        <v>126</v>
      </c>
      <c r="F174" s="3" t="s">
        <v>343</v>
      </c>
      <c r="G174" s="6" t="s">
        <v>127</v>
      </c>
      <c r="H174" s="6" t="s">
        <v>219</v>
      </c>
      <c r="I174" s="4" t="s">
        <v>759</v>
      </c>
      <c r="J174" s="4">
        <v>1</v>
      </c>
      <c r="K174" s="69">
        <v>1031.47</v>
      </c>
    </row>
    <row r="175" spans="1:11" s="5" customFormat="1" ht="51">
      <c r="A175" s="4">
        <f t="shared" si="2"/>
        <v>173</v>
      </c>
      <c r="B175" s="4" t="s">
        <v>128</v>
      </c>
      <c r="C175" s="44"/>
      <c r="D175" s="41"/>
      <c r="E175" s="4" t="s">
        <v>128</v>
      </c>
      <c r="F175" s="3" t="s">
        <v>176</v>
      </c>
      <c r="G175" s="6" t="s">
        <v>129</v>
      </c>
      <c r="H175" s="6" t="s">
        <v>220</v>
      </c>
      <c r="I175" s="4" t="s">
        <v>759</v>
      </c>
      <c r="J175" s="4">
        <v>1</v>
      </c>
      <c r="K175" s="69">
        <v>1939.04</v>
      </c>
    </row>
    <row r="176" spans="1:11" s="5" customFormat="1" ht="25.5">
      <c r="A176" s="4">
        <f t="shared" si="2"/>
        <v>174</v>
      </c>
      <c r="B176" s="4" t="s">
        <v>130</v>
      </c>
      <c r="C176" s="44"/>
      <c r="D176" s="41"/>
      <c r="E176" s="4" t="s">
        <v>130</v>
      </c>
      <c r="F176" s="3" t="s">
        <v>344</v>
      </c>
      <c r="G176" s="6" t="s">
        <v>345</v>
      </c>
      <c r="H176" s="6" t="s">
        <v>221</v>
      </c>
      <c r="I176" s="4" t="s">
        <v>759</v>
      </c>
      <c r="J176" s="4">
        <v>1</v>
      </c>
      <c r="K176" s="69">
        <v>125.06</v>
      </c>
    </row>
    <row r="177" spans="1:13" s="5" customFormat="1" ht="38.25">
      <c r="A177" s="4">
        <f t="shared" si="2"/>
        <v>175</v>
      </c>
      <c r="B177" s="4" t="s">
        <v>131</v>
      </c>
      <c r="C177" s="44"/>
      <c r="D177" s="41"/>
      <c r="E177" s="4" t="s">
        <v>131</v>
      </c>
      <c r="F177" s="3" t="s">
        <v>177</v>
      </c>
      <c r="G177" s="6" t="s">
        <v>346</v>
      </c>
      <c r="H177" s="6" t="s">
        <v>222</v>
      </c>
      <c r="I177" s="4" t="s">
        <v>759</v>
      </c>
      <c r="J177" s="4">
        <v>1</v>
      </c>
      <c r="K177" s="69">
        <v>306.29000000000002</v>
      </c>
    </row>
    <row r="178" spans="1:13" s="5" customFormat="1" ht="63.75">
      <c r="A178" s="4">
        <f t="shared" si="2"/>
        <v>176</v>
      </c>
      <c r="B178" s="4" t="s">
        <v>132</v>
      </c>
      <c r="C178" s="44"/>
      <c r="D178" s="41"/>
      <c r="E178" s="4" t="s">
        <v>132</v>
      </c>
      <c r="F178" s="3" t="s">
        <v>178</v>
      </c>
      <c r="G178" s="6" t="s">
        <v>347</v>
      </c>
      <c r="H178" s="6" t="s">
        <v>223</v>
      </c>
      <c r="I178" s="4" t="s">
        <v>759</v>
      </c>
      <c r="J178" s="4">
        <v>1</v>
      </c>
      <c r="K178" s="69">
        <v>180.99</v>
      </c>
    </row>
    <row r="179" spans="1:13" s="5" customFormat="1" ht="25.5">
      <c r="A179" s="4">
        <f t="shared" si="2"/>
        <v>177</v>
      </c>
      <c r="B179" s="4" t="s">
        <v>133</v>
      </c>
      <c r="C179" s="44"/>
      <c r="D179" s="41"/>
      <c r="E179" s="4" t="s">
        <v>133</v>
      </c>
      <c r="F179" s="3" t="s">
        <v>179</v>
      </c>
      <c r="G179" s="6" t="s">
        <v>134</v>
      </c>
      <c r="H179" s="6" t="s">
        <v>224</v>
      </c>
      <c r="I179" s="4" t="s">
        <v>759</v>
      </c>
      <c r="J179" s="4">
        <v>1</v>
      </c>
      <c r="K179" s="69">
        <v>3302.11</v>
      </c>
    </row>
    <row r="180" spans="1:13" s="5" customFormat="1" ht="38.25">
      <c r="A180" s="4">
        <f t="shared" si="2"/>
        <v>178</v>
      </c>
      <c r="B180" s="4" t="s">
        <v>135</v>
      </c>
      <c r="C180" s="44"/>
      <c r="D180" s="41"/>
      <c r="E180" s="4" t="s">
        <v>135</v>
      </c>
      <c r="F180" s="3" t="s">
        <v>180</v>
      </c>
      <c r="G180" s="6" t="s">
        <v>136</v>
      </c>
      <c r="H180" s="6" t="s">
        <v>225</v>
      </c>
      <c r="I180" s="4" t="s">
        <v>759</v>
      </c>
      <c r="J180" s="4">
        <v>1</v>
      </c>
      <c r="K180" s="69">
        <v>764.27</v>
      </c>
    </row>
    <row r="181" spans="1:13" s="5" customFormat="1" ht="25.5">
      <c r="A181" s="4" t="e">
        <f>#REF!+1</f>
        <v>#REF!</v>
      </c>
      <c r="B181" s="4" t="s">
        <v>611</v>
      </c>
      <c r="C181" s="44"/>
      <c r="D181" s="41"/>
      <c r="E181" s="39" t="s">
        <v>611</v>
      </c>
      <c r="F181" s="6" t="s">
        <v>613</v>
      </c>
      <c r="G181" s="6" t="s">
        <v>762</v>
      </c>
      <c r="H181" s="6" t="s">
        <v>612</v>
      </c>
      <c r="I181" s="4" t="s">
        <v>759</v>
      </c>
      <c r="J181" s="4">
        <v>1</v>
      </c>
      <c r="K181" s="69">
        <v>126.22</v>
      </c>
    </row>
    <row r="182" spans="1:13" s="15" customFormat="1" ht="38.25">
      <c r="A182" s="4" t="e">
        <f t="shared" ref="A182:A194" si="3">A181+1</f>
        <v>#REF!</v>
      </c>
      <c r="B182" s="4" t="s">
        <v>51</v>
      </c>
      <c r="C182" s="44"/>
      <c r="D182" s="41"/>
      <c r="E182" s="4" t="s">
        <v>51</v>
      </c>
      <c r="F182" s="6" t="s">
        <v>271</v>
      </c>
      <c r="G182" s="6" t="s">
        <v>52</v>
      </c>
      <c r="H182" s="6" t="s">
        <v>53</v>
      </c>
      <c r="I182" s="4" t="s">
        <v>759</v>
      </c>
      <c r="J182" s="4">
        <v>1</v>
      </c>
      <c r="K182" s="69">
        <v>1528.3</v>
      </c>
      <c r="M182" s="5"/>
    </row>
    <row r="183" spans="1:13" s="5" customFormat="1" ht="25.5">
      <c r="A183" s="4" t="e">
        <f t="shared" si="3"/>
        <v>#REF!</v>
      </c>
      <c r="B183" s="4" t="s">
        <v>54</v>
      </c>
      <c r="C183" s="44"/>
      <c r="D183" s="41"/>
      <c r="E183" s="4" t="s">
        <v>54</v>
      </c>
      <c r="F183" s="6" t="s">
        <v>272</v>
      </c>
      <c r="G183" s="6"/>
      <c r="H183" s="6" t="s">
        <v>55</v>
      </c>
      <c r="I183" s="4" t="s">
        <v>759</v>
      </c>
      <c r="J183" s="4">
        <v>1</v>
      </c>
      <c r="K183" s="69">
        <v>1606.87</v>
      </c>
    </row>
    <row r="184" spans="1:13" s="5" customFormat="1" ht="25.5">
      <c r="A184" s="4" t="e">
        <f t="shared" si="3"/>
        <v>#REF!</v>
      </c>
      <c r="B184" s="4" t="s">
        <v>248</v>
      </c>
      <c r="C184" s="44"/>
      <c r="D184" s="4"/>
      <c r="E184" s="4" t="s">
        <v>248</v>
      </c>
      <c r="F184" s="6" t="s">
        <v>251</v>
      </c>
      <c r="G184" s="6" t="s">
        <v>250</v>
      </c>
      <c r="H184" s="6" t="s">
        <v>249</v>
      </c>
      <c r="I184" s="4" t="s">
        <v>759</v>
      </c>
      <c r="J184" s="4">
        <v>1</v>
      </c>
      <c r="K184" s="69">
        <v>819.87</v>
      </c>
    </row>
    <row r="185" spans="1:13" s="7" customFormat="1" ht="38.25">
      <c r="A185" s="4" t="e">
        <f t="shared" si="3"/>
        <v>#REF!</v>
      </c>
      <c r="B185" s="11" t="s">
        <v>441</v>
      </c>
      <c r="C185" s="44"/>
      <c r="D185" s="11"/>
      <c r="E185" s="11" t="s">
        <v>441</v>
      </c>
      <c r="F185" s="14" t="s">
        <v>444</v>
      </c>
      <c r="G185" s="6" t="s">
        <v>443</v>
      </c>
      <c r="H185" s="6" t="s">
        <v>442</v>
      </c>
      <c r="I185" s="4" t="s">
        <v>759</v>
      </c>
      <c r="J185" s="4">
        <v>1</v>
      </c>
      <c r="K185" s="69">
        <v>1069.04</v>
      </c>
      <c r="M185" s="5"/>
    </row>
    <row r="186" spans="1:13" s="9" customFormat="1" ht="38.25">
      <c r="A186" s="4" t="e">
        <f t="shared" si="3"/>
        <v>#REF!</v>
      </c>
      <c r="B186" s="11" t="s">
        <v>280</v>
      </c>
      <c r="C186" s="44"/>
      <c r="D186" s="11"/>
      <c r="E186" s="11" t="s">
        <v>280</v>
      </c>
      <c r="F186" s="14" t="s">
        <v>281</v>
      </c>
      <c r="G186" s="8" t="s">
        <v>440</v>
      </c>
      <c r="H186" s="19" t="s">
        <v>282</v>
      </c>
      <c r="I186" s="4" t="s">
        <v>759</v>
      </c>
      <c r="J186" s="4">
        <v>1</v>
      </c>
      <c r="K186" s="69">
        <v>2091.33</v>
      </c>
      <c r="M186" s="5"/>
    </row>
    <row r="187" spans="1:13" s="9" customFormat="1" ht="76.5">
      <c r="A187" s="4" t="e">
        <f t="shared" si="3"/>
        <v>#REF!</v>
      </c>
      <c r="B187" s="51" t="s">
        <v>548</v>
      </c>
      <c r="C187" s="44"/>
      <c r="D187" s="11"/>
      <c r="E187" s="51" t="s">
        <v>548</v>
      </c>
      <c r="F187" s="20" t="s">
        <v>549</v>
      </c>
      <c r="G187" s="8" t="s">
        <v>707</v>
      </c>
      <c r="H187" s="20" t="s">
        <v>550</v>
      </c>
      <c r="I187" s="4" t="s">
        <v>759</v>
      </c>
      <c r="J187" s="4">
        <v>1</v>
      </c>
      <c r="K187" s="69">
        <v>2965.16</v>
      </c>
      <c r="M187" s="5"/>
    </row>
    <row r="188" spans="1:13" s="9" customFormat="1" ht="38.25">
      <c r="A188" s="4" t="e">
        <f t="shared" si="3"/>
        <v>#REF!</v>
      </c>
      <c r="B188" s="11" t="s">
        <v>273</v>
      </c>
      <c r="C188" s="44"/>
      <c r="D188" s="11"/>
      <c r="E188" s="11" t="s">
        <v>273</v>
      </c>
      <c r="F188" s="14" t="s">
        <v>706</v>
      </c>
      <c r="G188" s="14" t="s">
        <v>275</v>
      </c>
      <c r="H188" s="14" t="s">
        <v>274</v>
      </c>
      <c r="I188" s="4" t="s">
        <v>759</v>
      </c>
      <c r="J188" s="4">
        <v>1</v>
      </c>
      <c r="K188" s="69">
        <v>1242.4000000000001</v>
      </c>
      <c r="M188" s="5"/>
    </row>
    <row r="189" spans="1:13" s="9" customFormat="1" ht="63.75">
      <c r="A189" s="4" t="e">
        <f t="shared" si="3"/>
        <v>#REF!</v>
      </c>
      <c r="B189" s="11" t="s">
        <v>283</v>
      </c>
      <c r="C189" s="44"/>
      <c r="D189" s="11"/>
      <c r="E189" s="11" t="s">
        <v>283</v>
      </c>
      <c r="F189" s="14" t="s">
        <v>284</v>
      </c>
      <c r="G189" s="17"/>
      <c r="H189" s="21" t="s">
        <v>285</v>
      </c>
      <c r="I189" s="4" t="s">
        <v>759</v>
      </c>
      <c r="J189" s="4">
        <v>1</v>
      </c>
      <c r="K189" s="69">
        <v>1419.89</v>
      </c>
      <c r="M189" s="5"/>
    </row>
    <row r="190" spans="1:13" s="9" customFormat="1" ht="60">
      <c r="A190" s="4" t="e">
        <f t="shared" si="3"/>
        <v>#REF!</v>
      </c>
      <c r="B190" s="11" t="s">
        <v>704</v>
      </c>
      <c r="C190" s="44"/>
      <c r="D190" s="11"/>
      <c r="E190" s="11" t="s">
        <v>704</v>
      </c>
      <c r="F190" s="14" t="s">
        <v>708</v>
      </c>
      <c r="G190" s="14" t="s">
        <v>709</v>
      </c>
      <c r="H190" s="26" t="s">
        <v>705</v>
      </c>
      <c r="I190" s="4" t="s">
        <v>759</v>
      </c>
      <c r="J190" s="4">
        <v>1</v>
      </c>
      <c r="K190" s="69">
        <v>560.28</v>
      </c>
      <c r="M190" s="5"/>
    </row>
    <row r="191" spans="1:13" s="9" customFormat="1" ht="76.5">
      <c r="A191" s="4" t="e">
        <f t="shared" si="3"/>
        <v>#REF!</v>
      </c>
      <c r="B191" s="11" t="s">
        <v>408</v>
      </c>
      <c r="C191" s="44"/>
      <c r="D191" s="11"/>
      <c r="E191" s="11" t="s">
        <v>408</v>
      </c>
      <c r="F191" s="47" t="s">
        <v>409</v>
      </c>
      <c r="G191" s="14" t="s">
        <v>410</v>
      </c>
      <c r="H191" s="21" t="s">
        <v>411</v>
      </c>
      <c r="I191" s="4" t="s">
        <v>759</v>
      </c>
      <c r="J191" s="4">
        <v>1</v>
      </c>
      <c r="K191" s="69">
        <v>3549.73</v>
      </c>
      <c r="M191" s="5"/>
    </row>
    <row r="192" spans="1:13" s="9" customFormat="1" ht="89.25">
      <c r="A192" s="4" t="e">
        <f t="shared" si="3"/>
        <v>#REF!</v>
      </c>
      <c r="B192" s="25" t="s">
        <v>541</v>
      </c>
      <c r="C192" s="44"/>
      <c r="D192" s="10"/>
      <c r="E192" s="25" t="s">
        <v>541</v>
      </c>
      <c r="F192" s="8" t="s">
        <v>542</v>
      </c>
      <c r="G192" s="14" t="s">
        <v>543</v>
      </c>
      <c r="H192" s="19" t="s">
        <v>544</v>
      </c>
      <c r="I192" s="4" t="s">
        <v>759</v>
      </c>
      <c r="J192" s="4">
        <v>1</v>
      </c>
      <c r="K192" s="69">
        <v>6079.36</v>
      </c>
      <c r="M192" s="5"/>
    </row>
    <row r="193" spans="1:13" s="9" customFormat="1" ht="25.5">
      <c r="A193" s="4" t="e">
        <f t="shared" si="3"/>
        <v>#REF!</v>
      </c>
      <c r="B193" s="11" t="s">
        <v>317</v>
      </c>
      <c r="C193" s="44"/>
      <c r="D193" s="11"/>
      <c r="E193" s="11" t="s">
        <v>317</v>
      </c>
      <c r="F193" s="47" t="s">
        <v>328</v>
      </c>
      <c r="G193" s="24" t="s">
        <v>373</v>
      </c>
      <c r="H193" s="14" t="s">
        <v>286</v>
      </c>
      <c r="I193" s="4" t="s">
        <v>759</v>
      </c>
      <c r="J193" s="4">
        <v>1</v>
      </c>
      <c r="K193" s="69">
        <v>1326.12</v>
      </c>
      <c r="M193" s="5"/>
    </row>
    <row r="194" spans="1:13" s="9" customFormat="1" ht="25.5">
      <c r="A194" s="4" t="e">
        <f t="shared" si="3"/>
        <v>#REF!</v>
      </c>
      <c r="B194" s="11" t="s">
        <v>318</v>
      </c>
      <c r="C194" s="44"/>
      <c r="D194" s="11"/>
      <c r="E194" s="11" t="s">
        <v>318</v>
      </c>
      <c r="F194" s="47" t="s">
        <v>329</v>
      </c>
      <c r="G194" s="18" t="s">
        <v>372</v>
      </c>
      <c r="H194" s="14" t="s">
        <v>287</v>
      </c>
      <c r="I194" s="4" t="s">
        <v>759</v>
      </c>
      <c r="J194" s="4">
        <v>1</v>
      </c>
      <c r="K194" s="69">
        <v>3000.52</v>
      </c>
      <c r="M194" s="5"/>
    </row>
    <row r="206" spans="1:13">
      <c r="G206" s="71"/>
    </row>
  </sheetData>
  <mergeCells count="1">
    <mergeCell ref="A1:A2"/>
  </mergeCells>
  <phoneticPr fontId="0" type="noConversion"/>
  <pageMargins left="0.92" right="0.31496062992125984" top="0.43307086614173229" bottom="0.35433070866141736" header="0.39370078740157483" footer="0.31496062992125984"/>
  <pageSetup paperSize="9" scale="53" fitToHeight="40" orientation="landscape" r:id="rId1"/>
  <headerFooter alignWithMargins="0"/>
  <drawing r:id="rId2"/>
  <legacyDrawing r:id="rId3"/>
  <oleObjects>
    <oleObject progId="Word.Document.12" shapeId="1027" r:id="rId4"/>
  </oleObjects>
</worksheet>
</file>

<file path=xl/worksheets/sheet2.xml><?xml version="1.0" encoding="utf-8"?>
<worksheet xmlns="http://schemas.openxmlformats.org/spreadsheetml/2006/main" xmlns:r="http://schemas.openxmlformats.org/officeDocument/2006/relationships">
  <dimension ref="C4:C6"/>
  <sheetViews>
    <sheetView topLeftCell="A4" zoomScale="120" zoomScaleNormal="120" workbookViewId="0">
      <selection activeCell="M4" sqref="M1:M1048576"/>
    </sheetView>
  </sheetViews>
  <sheetFormatPr defaultRowHeight="12.75"/>
  <sheetData>
    <row r="4" spans="3:3">
      <c r="C4" t="s">
        <v>749</v>
      </c>
    </row>
    <row r="5" spans="3:3">
      <c r="C5" t="s">
        <v>753</v>
      </c>
    </row>
    <row r="6" spans="3:3">
      <c r="C6" t="s">
        <v>750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7fab1f3-bcf7-4bd8-95d7-29bd5a3fe155">PS7QDTFVSD3A-17-1078</_dlc_DocId>
    <_dlc_DocIdUrl xmlns="17fab1f3-bcf7-4bd8-95d7-29bd5a3fe155">
      <Url>https://portal.bee.vimpelcom.ru/sites/Procurement/CPDBPA/fixednetwork/_layouts/DocIdRedir.aspx?ID=PS7QDTFVSD3A-17-1078</Url>
      <Description>PS7QDTFVSD3A-17-1078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Документ" ma:contentTypeID="0x010100D9841C93C5AF904C9228424413F4FC60" ma:contentTypeVersion="2" ma:contentTypeDescription="Создание документа." ma:contentTypeScope="" ma:versionID="c00fa2ce6159b6ee84bc707aab6592f9">
  <xsd:schema xmlns:xsd="http://www.w3.org/2001/XMLSchema" xmlns:xs="http://www.w3.org/2001/XMLSchema" xmlns:p="http://schemas.microsoft.com/office/2006/metadata/properties" xmlns:ns2="17fab1f3-bcf7-4bd8-95d7-29bd5a3fe155" targetNamespace="http://schemas.microsoft.com/office/2006/metadata/properties" ma:root="true" ma:fieldsID="17ac96da7fd474f8c5f53d75c4012e23" ns2:_="">
    <xsd:import namespace="17fab1f3-bcf7-4bd8-95d7-29bd5a3fe15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ab1f3-bcf7-4bd8-95d7-29bd5a3fe155"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D51002-480C-4C8E-8209-74E2E36361F2}">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17fab1f3-bcf7-4bd8-95d7-29bd5a3fe155"/>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B3667A24-4A03-4983-B39E-E8AF5F8B940B}">
  <ds:schemaRefs>
    <ds:schemaRef ds:uri="http://schemas.microsoft.com/sharepoint/v3/contenttype/forms"/>
  </ds:schemaRefs>
</ds:datastoreItem>
</file>

<file path=customXml/itemProps3.xml><?xml version="1.0" encoding="utf-8"?>
<ds:datastoreItem xmlns:ds="http://schemas.openxmlformats.org/officeDocument/2006/customXml" ds:itemID="{8C425D6E-9D52-4BB1-A580-1B2C98F27E23}">
  <ds:schemaRefs>
    <ds:schemaRef ds:uri="http://schemas.microsoft.com/sharepoint/events"/>
  </ds:schemaRefs>
</ds:datastoreItem>
</file>

<file path=customXml/itemProps4.xml><?xml version="1.0" encoding="utf-8"?>
<ds:datastoreItem xmlns:ds="http://schemas.openxmlformats.org/officeDocument/2006/customXml" ds:itemID="{1BEA312D-1E77-493A-8ABA-F485492CE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fab1f3-bcf7-4bd8-95d7-29bd5a3fe1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Прайс_лист_к_рамочному_согл</vt:lpstr>
      <vt:lpstr>LIST</vt:lpstr>
      <vt:lpstr>Discount_Rate</vt:lpstr>
    </vt:vector>
  </TitlesOfParts>
  <Company>VIMPELCOM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ntumova</dc:creator>
  <cp:lastModifiedBy>ILebedev</cp:lastModifiedBy>
  <cp:lastPrinted>2014-10-06T10:48:53Z</cp:lastPrinted>
  <dcterms:created xsi:type="dcterms:W3CDTF">2004-09-21T13:05:44Z</dcterms:created>
  <dcterms:modified xsi:type="dcterms:W3CDTF">2015-03-27T06:38:16Z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7c849ab6-a49d-4952-ae0a-3adbedd40d05</vt:lpwstr>
  </property>
  <property fmtid="{D5CDD505-2E9C-101B-9397-08002B2CF9AE}" pid="3" name="ContentTypeId">
    <vt:lpwstr>0x010100D9841C93C5AF904C9228424413F4FC60</vt:lpwstr>
  </property>
</Properties>
</file>