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20" windowWidth="19035" windowHeight="11025" activeTab="1"/>
  </bookViews>
  <sheets>
    <sheet name="данные" sheetId="1" r:id="rId1"/>
    <sheet name="ОПЛАТЫ" sheetId="2" r:id="rId2"/>
    <sheet name="ОТГРУЗКИ" sheetId="3" r:id="rId3"/>
    <sheet name="Лист2" sheetId="4" r:id="rId4"/>
    <sheet name="Лист3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<sst xmlns="http://schemas.openxmlformats.org/spreadsheetml/2006/main" count="139" uniqueCount="82">
  <si>
    <t>дата</t>
  </si>
  <si>
    <t>клиент</t>
  </si>
  <si>
    <t>№сч</t>
  </si>
  <si>
    <t>кол-во</t>
  </si>
  <si>
    <t>цена</t>
  </si>
  <si>
    <t>сумма</t>
  </si>
  <si>
    <t>дата опл</t>
  </si>
  <si>
    <t>дата отгр</t>
  </si>
  <si>
    <t>ВЭ</t>
  </si>
  <si>
    <t>элт</t>
  </si>
  <si>
    <t>укрэн</t>
  </si>
  <si>
    <t>(пусто)</t>
  </si>
  <si>
    <t>Общий итог</t>
  </si>
  <si>
    <t>(Все)</t>
  </si>
  <si>
    <t>сумма опл</t>
  </si>
  <si>
    <t>кол-во отгр</t>
  </si>
  <si>
    <t>вэ</t>
  </si>
  <si>
    <t>РВм 630</t>
  </si>
  <si>
    <t>РВм 400</t>
  </si>
  <si>
    <t>РВ 630</t>
  </si>
  <si>
    <t>РВ 400</t>
  </si>
  <si>
    <t>РВм 1000</t>
  </si>
  <si>
    <t>РВ 1000</t>
  </si>
  <si>
    <t>РВЗм 630 I</t>
  </si>
  <si>
    <t>РВЗм 400 I</t>
  </si>
  <si>
    <t>РВЗм 630 II</t>
  </si>
  <si>
    <t>РВЗм 400 II</t>
  </si>
  <si>
    <t>РВЗм 630 III</t>
  </si>
  <si>
    <t>РВЗм 400 III</t>
  </si>
  <si>
    <t>РВЗ 630 I</t>
  </si>
  <si>
    <t>РВЗ 400 I</t>
  </si>
  <si>
    <t>РВЗ 630 II</t>
  </si>
  <si>
    <t>РВЗ 400 II</t>
  </si>
  <si>
    <t>РВЗ 630 III</t>
  </si>
  <si>
    <t>РВЗ 400 III</t>
  </si>
  <si>
    <t>РВЗм 1000 I</t>
  </si>
  <si>
    <t>РВЗм 1000 II</t>
  </si>
  <si>
    <t>РВЗм 1000 III</t>
  </si>
  <si>
    <t>РВЗ 1000 I</t>
  </si>
  <si>
    <t>РВЗ 1000 II</t>
  </si>
  <si>
    <t>РВЗ 1000 III</t>
  </si>
  <si>
    <t>РВФм 630</t>
  </si>
  <si>
    <t>РВФм 400</t>
  </si>
  <si>
    <t>РВФ 630</t>
  </si>
  <si>
    <t>РВФ 400</t>
  </si>
  <si>
    <t>РВФм 1000</t>
  </si>
  <si>
    <t>РВФ 1000</t>
  </si>
  <si>
    <t>РВФЗм 630 I</t>
  </si>
  <si>
    <t>РВФЗм 400 I</t>
  </si>
  <si>
    <t>РВФЗм 630 II</t>
  </si>
  <si>
    <t>РВФЗм 400 II</t>
  </si>
  <si>
    <t>РВФЗм 630 III</t>
  </si>
  <si>
    <t>РВФЗм 400 III</t>
  </si>
  <si>
    <t>РВФЗ 630 I</t>
  </si>
  <si>
    <t>РВФЗ 400 I</t>
  </si>
  <si>
    <t>РВФЗ 630 II</t>
  </si>
  <si>
    <t>РВФЗ 400 II</t>
  </si>
  <si>
    <t>РВФЗ 630 III</t>
  </si>
  <si>
    <t>РВФЗ 400 III</t>
  </si>
  <si>
    <t>РВФЗм 1000 II</t>
  </si>
  <si>
    <t>РВФЗ 1000 II</t>
  </si>
  <si>
    <t>РЛНД 10/400</t>
  </si>
  <si>
    <t>РЛНД 10/630</t>
  </si>
  <si>
    <t>РЛНДЗ 10/400</t>
  </si>
  <si>
    <t>РЛНДЗ 10/630</t>
  </si>
  <si>
    <t>РЛНД 10/400 без г.с.</t>
  </si>
  <si>
    <t>РЛНД 10/630 без г.с.</t>
  </si>
  <si>
    <t>РЛНДЗ 10/400 без г.с.</t>
  </si>
  <si>
    <t>РЛНДЗ 10/630 без г.с.</t>
  </si>
  <si>
    <t>Вал заземления</t>
  </si>
  <si>
    <t>Привод РЛНДЗ</t>
  </si>
  <si>
    <t>Привод РЛНД</t>
  </si>
  <si>
    <t>ВНА 10/630-20-з</t>
  </si>
  <si>
    <t>ВНА 10/630-20</t>
  </si>
  <si>
    <t>ЗР-10 ВНА</t>
  </si>
  <si>
    <t>ВНА 10/630-20-2з</t>
  </si>
  <si>
    <t>наименов.</t>
  </si>
  <si>
    <t>10000 Сумма</t>
  </si>
  <si>
    <t>20000 Сумма</t>
  </si>
  <si>
    <t>2500 Сумма</t>
  </si>
  <si>
    <t xml:space="preserve">Остаток </t>
  </si>
  <si>
    <t>Остаток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</si>
</sst>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sz val="1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4" xfId="0" applyNumberFormat="1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5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3" fillId="2" borderId="6" xfId="0" applyFont="1" applyFill="1" applyBorder="1" applyAlignment="1">
      <alignment/>
    </xf>
    <xf numFmtId="14" fontId="3" fillId="0" borderId="4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8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2" borderId="9" xfId="0" applyNumberFormat="1" applyFont="1" applyFill="1" applyBorder="1" applyAlignment="1">
      <alignment horizontal="right"/>
    </xf>
    <xf numFmtId="0" fontId="0" fillId="3" borderId="4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4" xfId="0" applyNumberFormat="1" applyFill="1" applyBorder="1" applyAlignment="1">
      <alignment horizontal="right"/>
    </xf>
    <xf numFmtId="0" fontId="0" fillId="3" borderId="2" xfId="0" applyNumberFormat="1" applyFill="1" applyBorder="1" applyAlignment="1">
      <alignment horizontal="right"/>
    </xf>
    <xf numFmtId="0" fontId="0" fillId="3" borderId="5" xfId="0" applyNumberFormat="1" applyFill="1" applyBorder="1" applyAlignment="1">
      <alignment horizontal="right"/>
    </xf>
    <xf numFmtId="0" fontId="0" fillId="4" borderId="6" xfId="0" applyFill="1" applyBorder="1" applyAlignment="1">
      <alignment/>
    </xf>
    <xf numFmtId="0" fontId="0" fillId="5" borderId="11" xfId="0" applyFill="1" applyBorder="1" applyAlignment="1">
      <alignment/>
    </xf>
    <xf numFmtId="0" fontId="4" fillId="5" borderId="11" xfId="17" applyFont="1" applyFill="1" applyBorder="1">
      <alignment/>
      <protection/>
    </xf>
    <xf numFmtId="0" fontId="4" fillId="4" borderId="11" xfId="17" applyFont="1" applyFill="1" applyBorder="1">
      <alignment/>
      <protection/>
    </xf>
    <xf numFmtId="0" fontId="0" fillId="6" borderId="12" xfId="0" applyFill="1" applyBorder="1" applyAlignment="1">
      <alignment/>
    </xf>
    <xf numFmtId="0" fontId="0" fillId="6" borderId="11" xfId="0" applyFill="1" applyBorder="1" applyAlignment="1">
      <alignment/>
    </xf>
    <xf numFmtId="0" fontId="4" fillId="7" borderId="11" xfId="17" applyFill="1" applyBorder="1">
      <alignment/>
      <protection/>
    </xf>
    <xf numFmtId="0" fontId="4" fillId="7" borderId="11" xfId="17" applyFont="1" applyFill="1" applyBorder="1">
      <alignment/>
      <protection/>
    </xf>
    <xf numFmtId="0" fontId="0" fillId="0" borderId="13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NumberFormat="1" applyBorder="1" applyAlignment="1">
      <alignment horizontal="right"/>
    </xf>
    <xf numFmtId="0" fontId="0" fillId="0" borderId="18" xfId="0" applyNumberFormat="1" applyBorder="1" applyAlignment="1">
      <alignment horizontal="right"/>
    </xf>
    <xf numFmtId="0" fontId="0" fillId="0" borderId="3" xfId="0" applyNumberFormat="1" applyBorder="1" applyAlignment="1">
      <alignment horizontal="right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K16" sheet="данные"/>
  </cacheSource>
  <cacheFields count="11">
    <cacheField name="дата">
      <sharedItems containsSemiMixedTypes="0" containsNonDate="0" containsDate="1" containsString="0" containsMixedTypes="0" count="5">
        <d v="2014-07-01T00:00:00.000"/>
        <d v="2014-07-04T00:00:00.000"/>
        <d v="2014-07-10T00:00:00.000"/>
        <d v="2014-08-01T00:00:00.000"/>
        <d v="2014-08-02T00:00:00.000"/>
      </sharedItems>
    </cacheField>
    <cacheField name="клиент">
      <sharedItems containsBlank="1" containsMixedTypes="0" count="4">
        <s v="ВЭ"/>
        <s v="элт"/>
        <s v="укрэн"/>
        <m/>
      </sharedItems>
    </cacheField>
    <cacheField name="№сч">
      <sharedItems containsSemiMixedTypes="0" containsString="0" containsMixedTypes="0" containsNumber="1" containsInteger="1" count="5">
        <n v="400"/>
        <n v="410"/>
        <n v="420"/>
        <n v="500"/>
        <n v="501"/>
      </sharedItems>
    </cacheField>
    <cacheField name="наименов.">
      <sharedItems containsBlank="1" containsMixedTypes="0" count="8">
        <s v="РВм 1000"/>
        <s v="РВЗм 630 I"/>
        <m/>
        <s v="РВЗм 400 III"/>
        <s v="РВ 1000"/>
        <s v="РВм 400"/>
        <s v="РВ 630"/>
        <s v="РВЗм 630 III"/>
      </sharedItems>
    </cacheField>
    <cacheField name="кол-во">
      <sharedItems containsString="0" containsBlank="1" containsMixedTypes="0" containsNumber="1" containsInteger="1" count="7">
        <n v="10"/>
        <n v="15"/>
        <m/>
        <n v="2"/>
        <n v="4"/>
        <n v="30"/>
        <n v="1"/>
      </sharedItems>
    </cacheField>
    <cacheField name="цена">
      <sharedItems containsString="0" containsBlank="1" count="1">
        <m/>
      </sharedItems>
    </cacheField>
    <cacheField name="сумма">
      <sharedItems containsString="0" containsBlank="1" containsMixedTypes="0" containsNumber="1" containsInteger="1" count="11">
        <m/>
        <n v="20000"/>
        <n v="10000"/>
        <n v="2500"/>
        <n v="0"/>
        <n v="4000"/>
        <n v="5000"/>
        <n v="9200"/>
        <n v="16000"/>
        <n v="22500"/>
        <n v="48000"/>
      </sharedItems>
    </cacheField>
    <cacheField name="дата опл">
      <sharedItems containsDate="1" containsString="0" containsBlank="1" containsMixedTypes="0" count="5">
        <m/>
        <d v="2014-07-03T00:00:00.000"/>
        <d v="2014-07-11T00:00:00.000"/>
        <d v="2014-08-02T00:00:00.000"/>
        <d v="2014-08-10T00:00:00.000"/>
      </sharedItems>
    </cacheField>
    <cacheField name="сумма опл">
      <sharedItems containsString="0" containsBlank="1" containsMixedTypes="0" containsNumber="1" containsInteger="1" count="5">
        <m/>
        <n v="12000"/>
        <n v="10000"/>
        <n v="2500"/>
        <n v="5000"/>
      </sharedItems>
    </cacheField>
    <cacheField name="дата отгр">
      <sharedItems containsDate="1" containsString="0" containsBlank="1" containsMixedTypes="0" count="4">
        <d v="2014-07-10T00:00:00.000"/>
        <d v="2014-07-11T00:00:00.000"/>
        <m/>
        <d v="2014-07-06T00:00:00.000"/>
      </sharedItems>
    </cacheField>
    <cacheField name="кол-во отгр">
      <sharedItems containsString="0" containsBlank="1" containsMixedTypes="0" containsNumber="1" containsInteger="1" count="4">
        <n v="6"/>
        <n v="2"/>
        <m/>
        <n v="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utoFormatId="4109" applyNumberFormats="1" applyBorderFormats="1" applyFontFormats="1" applyPatternFormats="1" applyAlignmentFormats="1" applyWidthHeightFormats="0" dataCaption="Данные" showMissing="1" preserveFormatting="1" useAutoFormatting="1" itemPrintTitles="1" compactData="0" updatedVersion="2" indent="0" showMemberPropertyTips="1">
  <location ref="A5:H16" firstHeaderRow="1" firstDataRow="2" firstDataCol="3" rowPageCount="1" colPageCount="1"/>
  <pivotFields count="11">
    <pivotField axis="axisPage" compact="0" outline="0" subtotalTop="0" showAll="0" insertBlankRow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sertBlankRow="1" defaultSubtotal="0">
      <items count="4">
        <item x="0"/>
        <item x="2"/>
        <item x="1"/>
        <item m="1" x="3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/>
    <pivotField axis="axisRow" compact="0" outline="0" subtotalTop="0" showAll="0" rankBy="0" sumSubtotal="1">
      <items count="12">
        <item m="1" x="4"/>
        <item m="1" x="5"/>
        <item m="1" x="7"/>
        <item x="2"/>
        <item m="1" x="8"/>
        <item m="1" x="9"/>
        <item m="1" x="10"/>
        <item h="1" x="0"/>
        <item m="1" x="6"/>
        <item x="1"/>
        <item x="3"/>
        <item t="sum"/>
      </items>
    </pivotField>
    <pivotField axis="axisCol" compact="0" outline="0" subtotalTop="0" showAll="0">
      <items count="6">
        <item x="1"/>
        <item x="2"/>
        <item h="1" x="0"/>
        <item x="3"/>
        <item x="4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6"/>
  </rowFields>
  <rowItems count="10">
    <i>
      <x/>
      <x/>
      <x v="9"/>
    </i>
    <i t="blank">
      <x/>
    </i>
    <i>
      <x v="1"/>
      <x v="2"/>
      <x v="3"/>
    </i>
    <i t="blank">
      <x v="1"/>
    </i>
    <i>
      <x v="2"/>
      <x v="4"/>
      <x v="10"/>
    </i>
    <i t="blank">
      <x v="2"/>
    </i>
    <i t="sum">
      <x v="32767"/>
      <x v="32767"/>
      <x v="3"/>
    </i>
    <i t="sum" r="2">
      <x v="9"/>
    </i>
    <i t="sum" r="2">
      <x v="10"/>
    </i>
    <i t="grand">
      <x/>
    </i>
  </rowItems>
  <colFields count="1">
    <field x="7"/>
  </colFields>
  <colItems count="5">
    <i>
      <x/>
    </i>
    <i>
      <x v="1"/>
    </i>
    <i>
      <x v="3"/>
    </i>
    <i>
      <x v="4"/>
    </i>
    <i t="grand">
      <x/>
    </i>
  </colItems>
  <pageFields count="1">
    <pageField fld="0" hier="0"/>
  </pageFields>
  <dataFields count="1">
    <dataField name="Сумма по полю сумма опл" fld="8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1" cacheId="1" autoFormatId="4109" applyNumberFormats="1" applyBorderFormats="1" applyFontFormats="1" applyPatternFormats="1" applyAlignmentFormats="1" applyWidthHeightFormats="0" dataCaption="Данные" showMissing="1" preserveFormatting="1" useAutoFormatting="1" rowGrandTotals="0" itemPrintTitles="1" compactData="0" updatedVersion="2" indent="0" showMemberPropertyTips="1">
  <location ref="A5:I20" firstHeaderRow="1" firstDataRow="2" firstDataCol="4" rowPageCount="1" colPageCount="1"/>
  <pivotFields count="11">
    <pivotField axis="axisPage" compact="0" outline="0" subtotalTop="0" showAll="0" insertBlankRow="1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 insertBlankRow="1" sortType="ascending" rankBy="0" defaultSubtotal="0">
      <items count="4">
        <item x="0"/>
        <item x="2"/>
        <item x="1"/>
        <item m="1" x="3"/>
      </items>
    </pivotField>
    <pivotField axis="axisRow" compact="0" outline="0" subtotalTop="0" showAll="0" defaultSubtotal="0">
      <items count="5">
        <item x="0"/>
        <item x="1"/>
        <item x="2"/>
        <item x="3"/>
        <item x="4"/>
      </items>
    </pivotField>
    <pivotField axis="axisRow" compact="0" outline="0" subtotalTop="0" showAll="0" defaultSubtotal="0">
      <items count="8">
        <item x="4"/>
        <item x="6"/>
        <item x="3"/>
        <item x="1"/>
        <item x="7"/>
        <item x="0"/>
        <item x="5"/>
        <item x="2"/>
      </items>
    </pivotField>
    <pivotField axis="axisRow" compact="0" outline="0" subtotalTop="0" showAll="0" defaultSubtotal="0">
      <items count="7">
        <item x="3"/>
        <item x="4"/>
        <item x="0"/>
        <item x="1"/>
        <item x="5"/>
        <item x="2"/>
        <item x="6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5">
        <item sd="0" x="3"/>
        <item x="0"/>
        <item sd="0" x="1"/>
        <item sd="0" x="2"/>
        <item t="default"/>
      </items>
    </pivotField>
    <pivotField dataField="1" compact="0" outline="0" subtotalTop="0" showAll="0"/>
  </pivotFields>
  <rowFields count="4">
    <field x="1"/>
    <field x="2"/>
    <field x="3"/>
    <field x="4"/>
  </rowFields>
  <rowItems count="14">
    <i>
      <x/>
      <x/>
      <x v="3"/>
      <x v="3"/>
    </i>
    <i r="2">
      <x v="5"/>
      <x v="2"/>
    </i>
    <i r="2">
      <x v="7"/>
      <x v="5"/>
    </i>
    <i r="1">
      <x v="3"/>
      <x v="1"/>
      <x v="6"/>
    </i>
    <i r="2">
      <x v="4"/>
      <x v="6"/>
    </i>
    <i t="blank">
      <x/>
    </i>
    <i>
      <x v="1"/>
      <x v="2"/>
      <x/>
      <x v="4"/>
    </i>
    <i r="2">
      <x v="6"/>
      <x v="2"/>
    </i>
    <i r="2">
      <x v="7"/>
      <x v="5"/>
    </i>
    <i t="blank">
      <x v="1"/>
    </i>
    <i>
      <x v="2"/>
      <x v="1"/>
      <x v="2"/>
      <x v="1"/>
    </i>
    <i r="2">
      <x v="3"/>
      <x/>
    </i>
    <i r="1">
      <x v="4"/>
      <x v="4"/>
      <x/>
    </i>
    <i r="2">
      <x v="7"/>
      <x v="5"/>
    </i>
  </rowItems>
  <colFields count="1">
    <field x="9"/>
  </colFields>
  <colItems count="5">
    <i>
      <x/>
    </i>
    <i>
      <x v="1"/>
    </i>
    <i>
      <x v="2"/>
    </i>
    <i>
      <x v="3"/>
    </i>
    <i t="grand">
      <x/>
    </i>
  </colItems>
  <pageFields count="1">
    <pageField fld="0" hier="0"/>
  </pageFields>
  <dataFields count="1">
    <dataField name="Сумма по полю кол-во отгр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D53" sqref="D53"/>
    </sheetView>
  </sheetViews>
  <sheetFormatPr defaultColWidth="9.00390625" defaultRowHeight="12.75"/>
  <cols>
    <col min="4" max="4" width="14.75390625" style="0" customWidth="1"/>
  </cols>
  <sheetData>
    <row r="2" spans="1:11" ht="12.75">
      <c r="A2" t="s">
        <v>0</v>
      </c>
      <c r="B2" t="s">
        <v>1</v>
      </c>
      <c r="C2" t="s">
        <v>2</v>
      </c>
      <c r="D2" t="s">
        <v>76</v>
      </c>
      <c r="E2" t="s">
        <v>3</v>
      </c>
      <c r="F2" t="s">
        <v>4</v>
      </c>
      <c r="G2" t="s">
        <v>5</v>
      </c>
      <c r="H2" t="s">
        <v>6</v>
      </c>
      <c r="I2" t="s">
        <v>14</v>
      </c>
      <c r="J2" t="s">
        <v>7</v>
      </c>
      <c r="K2" t="s">
        <v>15</v>
      </c>
    </row>
    <row r="3" spans="1:11" ht="12.75">
      <c r="A3" s="1">
        <v>41821</v>
      </c>
      <c r="B3" t="s">
        <v>8</v>
      </c>
      <c r="C3">
        <v>400</v>
      </c>
      <c r="D3" t="s">
        <v>21</v>
      </c>
      <c r="E3">
        <v>10</v>
      </c>
      <c r="J3" s="1">
        <v>41830</v>
      </c>
      <c r="K3">
        <v>6</v>
      </c>
    </row>
    <row r="4" spans="1:11" ht="12.75">
      <c r="A4" s="1">
        <v>41821</v>
      </c>
      <c r="B4" t="s">
        <v>8</v>
      </c>
      <c r="C4">
        <v>400</v>
      </c>
      <c r="D4" t="s">
        <v>23</v>
      </c>
      <c r="E4">
        <v>15</v>
      </c>
      <c r="J4" s="1">
        <v>41831</v>
      </c>
      <c r="K4">
        <v>2</v>
      </c>
    </row>
    <row r="5" spans="1:10" ht="12.75">
      <c r="A5" s="1">
        <v>41821</v>
      </c>
      <c r="B5" t="s">
        <v>8</v>
      </c>
      <c r="C5">
        <v>400</v>
      </c>
      <c r="G5">
        <v>20000</v>
      </c>
      <c r="H5" s="1">
        <v>41823</v>
      </c>
      <c r="I5">
        <v>12000</v>
      </c>
      <c r="J5" s="1"/>
    </row>
    <row r="6" spans="1:11" ht="12.75">
      <c r="A6" s="1">
        <v>41824</v>
      </c>
      <c r="B6" t="s">
        <v>9</v>
      </c>
      <c r="C6">
        <v>410</v>
      </c>
      <c r="D6" t="s">
        <v>23</v>
      </c>
      <c r="E6">
        <v>2</v>
      </c>
      <c r="H6" s="1"/>
      <c r="J6" s="1">
        <v>41826</v>
      </c>
      <c r="K6">
        <v>2</v>
      </c>
    </row>
    <row r="7" spans="1:11" ht="12.75">
      <c r="A7" s="1">
        <v>41824</v>
      </c>
      <c r="B7" t="s">
        <v>9</v>
      </c>
      <c r="C7">
        <v>410</v>
      </c>
      <c r="D7" t="s">
        <v>28</v>
      </c>
      <c r="E7">
        <v>4</v>
      </c>
      <c r="J7" s="1">
        <v>41826</v>
      </c>
      <c r="K7">
        <v>4</v>
      </c>
    </row>
    <row r="8" spans="1:5" ht="12.75">
      <c r="A8" s="1">
        <v>41830</v>
      </c>
      <c r="B8" t="s">
        <v>10</v>
      </c>
      <c r="C8">
        <v>420</v>
      </c>
      <c r="D8" t="s">
        <v>22</v>
      </c>
      <c r="E8">
        <v>30</v>
      </c>
    </row>
    <row r="9" spans="1:5" ht="12.75">
      <c r="A9" s="1">
        <v>41830</v>
      </c>
      <c r="B9" t="s">
        <v>10</v>
      </c>
      <c r="C9">
        <v>420</v>
      </c>
      <c r="D9" t="s">
        <v>18</v>
      </c>
      <c r="E9">
        <v>10</v>
      </c>
    </row>
    <row r="10" spans="1:9" ht="12.75">
      <c r="A10" s="1">
        <v>41830</v>
      </c>
      <c r="B10" t="s">
        <v>10</v>
      </c>
      <c r="C10">
        <v>420</v>
      </c>
      <c r="G10">
        <v>10000</v>
      </c>
      <c r="H10" s="1">
        <v>41831</v>
      </c>
      <c r="I10">
        <v>10000</v>
      </c>
    </row>
    <row r="11" spans="1:5" ht="12.75">
      <c r="A11" s="1">
        <v>41852</v>
      </c>
      <c r="B11" t="s">
        <v>16</v>
      </c>
      <c r="C11">
        <v>500</v>
      </c>
      <c r="D11" t="s">
        <v>19</v>
      </c>
      <c r="E11">
        <v>1</v>
      </c>
    </row>
    <row r="12" spans="1:5" ht="12.75">
      <c r="A12" s="1">
        <v>41852</v>
      </c>
      <c r="B12" t="s">
        <v>16</v>
      </c>
      <c r="C12">
        <v>500</v>
      </c>
      <c r="D12" t="s">
        <v>27</v>
      </c>
      <c r="E12">
        <v>1</v>
      </c>
    </row>
    <row r="13" spans="1:5" ht="12.75">
      <c r="A13" s="1">
        <v>41852</v>
      </c>
      <c r="B13" t="s">
        <v>16</v>
      </c>
      <c r="C13">
        <v>500</v>
      </c>
      <c r="D13" t="s">
        <v>27</v>
      </c>
      <c r="E13">
        <v>1</v>
      </c>
    </row>
    <row r="14" spans="1:8" ht="12.75">
      <c r="A14" s="1">
        <v>41853</v>
      </c>
      <c r="B14" t="s">
        <v>9</v>
      </c>
      <c r="C14">
        <v>501</v>
      </c>
      <c r="D14" t="s">
        <v>27</v>
      </c>
      <c r="E14">
        <v>2</v>
      </c>
      <c r="H14" s="1"/>
    </row>
    <row r="15" spans="1:9" ht="12.75">
      <c r="A15" s="1">
        <v>41853</v>
      </c>
      <c r="B15" t="s">
        <v>9</v>
      </c>
      <c r="C15">
        <v>501</v>
      </c>
      <c r="G15">
        <v>2500</v>
      </c>
      <c r="H15" s="1">
        <v>41853</v>
      </c>
      <c r="I15">
        <v>2500</v>
      </c>
    </row>
    <row r="16" spans="1:10" ht="12.75">
      <c r="A16" s="1">
        <v>41821</v>
      </c>
      <c r="B16" t="s">
        <v>8</v>
      </c>
      <c r="C16">
        <v>400</v>
      </c>
      <c r="G16">
        <v>20000</v>
      </c>
      <c r="H16" s="1">
        <v>41861</v>
      </c>
      <c r="I16">
        <v>5000</v>
      </c>
      <c r="J16" s="1"/>
    </row>
  </sheetData>
  <dataValidations count="1">
    <dataValidation type="list" allowBlank="1" showInputMessage="1" showErrorMessage="1" sqref="D1 D3:D65536">
      <formula1>INDIRECT("[Книга1.xls]Лист2!$A$2:$A$60")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tabSelected="1" workbookViewId="0" topLeftCell="A1">
      <selection activeCell="I7" sqref="I7"/>
    </sheetView>
  </sheetViews>
  <sheetFormatPr defaultColWidth="9.00390625" defaultRowHeight="12.75"/>
  <cols>
    <col min="1" max="1" width="11.125" style="0" bestFit="1" customWidth="1"/>
    <col min="2" max="2" width="9.00390625" style="0" customWidth="1"/>
    <col min="3" max="3" width="12.375" style="0" customWidth="1"/>
    <col min="4" max="8" width="11.75390625" style="0" customWidth="1"/>
    <col min="9" max="10" width="11.375" style="0" customWidth="1"/>
  </cols>
  <sheetData>
    <row r="3" spans="1:2" ht="12.75">
      <c r="A3" s="4" t="s">
        <v>0</v>
      </c>
      <c r="B3" s="5" t="s">
        <v>13</v>
      </c>
    </row>
    <row r="5" spans="1:8" ht="12.75">
      <c r="A5" s="6" t="s">
        <v>14</v>
      </c>
      <c r="B5" s="6"/>
      <c r="C5" s="6"/>
      <c r="D5" s="6" t="s">
        <v>6</v>
      </c>
      <c r="E5" s="6"/>
      <c r="F5" s="6"/>
      <c r="G5" s="6"/>
      <c r="H5" s="6"/>
    </row>
    <row r="6" spans="1:9" ht="12.75">
      <c r="A6" s="11" t="s">
        <v>1</v>
      </c>
      <c r="B6" s="11" t="s">
        <v>2</v>
      </c>
      <c r="C6" s="11" t="s">
        <v>5</v>
      </c>
      <c r="D6" s="13">
        <v>41823</v>
      </c>
      <c r="E6" s="14">
        <v>41831</v>
      </c>
      <c r="F6" s="14">
        <v>41853</v>
      </c>
      <c r="G6" s="14">
        <v>41861</v>
      </c>
      <c r="H6" s="19" t="s">
        <v>12</v>
      </c>
      <c r="I6" s="19" t="s">
        <v>81</v>
      </c>
    </row>
    <row r="7" spans="1:9" ht="12.75">
      <c r="A7" s="12" t="s">
        <v>8</v>
      </c>
      <c r="B7" s="7">
        <v>400</v>
      </c>
      <c r="C7" s="3">
        <v>20000</v>
      </c>
      <c r="D7" s="8">
        <v>12000</v>
      </c>
      <c r="E7" s="9"/>
      <c r="F7" s="9"/>
      <c r="G7" s="9">
        <v>5000</v>
      </c>
      <c r="H7" s="10">
        <v>17000</v>
      </c>
      <c r="I7" s="10">
        <f>C7-H7</f>
        <v>3000</v>
      </c>
    </row>
    <row r="8" spans="1:9" ht="12.75">
      <c r="A8" s="21"/>
      <c r="B8" s="22"/>
      <c r="C8" s="22"/>
      <c r="D8" s="23"/>
      <c r="E8" s="24"/>
      <c r="F8" s="24"/>
      <c r="G8" s="24"/>
      <c r="H8" s="25"/>
      <c r="I8" s="25"/>
    </row>
    <row r="9" spans="1:9" ht="12.75">
      <c r="A9" s="12" t="s">
        <v>10</v>
      </c>
      <c r="B9" s="7">
        <v>420</v>
      </c>
      <c r="C9" s="3">
        <v>10000</v>
      </c>
      <c r="D9" s="8"/>
      <c r="E9" s="9">
        <v>10000</v>
      </c>
      <c r="F9" s="9"/>
      <c r="G9" s="9"/>
      <c r="H9" s="10">
        <v>10000</v>
      </c>
      <c r="I9" s="10">
        <f>C9-H9</f>
        <v>0</v>
      </c>
    </row>
    <row r="10" spans="1:9" ht="12.75">
      <c r="A10" s="21"/>
      <c r="B10" s="22"/>
      <c r="C10" s="22"/>
      <c r="D10" s="23"/>
      <c r="E10" s="24"/>
      <c r="F10" s="24"/>
      <c r="G10" s="24"/>
      <c r="H10" s="25"/>
      <c r="I10" s="25"/>
    </row>
    <row r="11" spans="1:9" ht="12.75">
      <c r="A11" s="12" t="s">
        <v>9</v>
      </c>
      <c r="B11" s="7">
        <v>501</v>
      </c>
      <c r="C11" s="3">
        <v>2500</v>
      </c>
      <c r="D11" s="8"/>
      <c r="E11" s="9"/>
      <c r="F11" s="9">
        <v>2500</v>
      </c>
      <c r="G11" s="9"/>
      <c r="H11" s="10">
        <v>2500</v>
      </c>
      <c r="I11" s="10">
        <f>C11-H11</f>
        <v>0</v>
      </c>
    </row>
    <row r="12" spans="1:9" ht="12.75">
      <c r="A12" s="21"/>
      <c r="B12" s="22"/>
      <c r="C12" s="22"/>
      <c r="D12" s="23"/>
      <c r="E12" s="24"/>
      <c r="F12" s="24"/>
      <c r="G12" s="24"/>
      <c r="H12" s="25"/>
      <c r="I12" s="25"/>
    </row>
    <row r="13" spans="1:9" ht="12.75">
      <c r="A13" s="12"/>
      <c r="B13" s="12"/>
      <c r="C13" s="38" t="s">
        <v>77</v>
      </c>
      <c r="D13" s="8"/>
      <c r="E13" s="9">
        <v>10000</v>
      </c>
      <c r="F13" s="9"/>
      <c r="G13" s="9"/>
      <c r="H13" s="10">
        <v>10000</v>
      </c>
      <c r="I13" s="10"/>
    </row>
    <row r="14" spans="1:9" ht="12.75">
      <c r="A14" s="2"/>
      <c r="B14" s="40"/>
      <c r="C14" s="39" t="s">
        <v>78</v>
      </c>
      <c r="D14" s="34">
        <v>12000</v>
      </c>
      <c r="E14" s="35"/>
      <c r="F14" s="35"/>
      <c r="G14" s="35">
        <v>5000</v>
      </c>
      <c r="H14" s="36">
        <v>17000</v>
      </c>
      <c r="I14" s="36"/>
    </row>
    <row r="15" spans="1:9" ht="12.75">
      <c r="A15" s="2"/>
      <c r="B15" s="40"/>
      <c r="C15" s="39" t="s">
        <v>79</v>
      </c>
      <c r="D15" s="34"/>
      <c r="E15" s="35"/>
      <c r="F15" s="35">
        <v>2500</v>
      </c>
      <c r="G15" s="35"/>
      <c r="H15" s="36">
        <v>2500</v>
      </c>
      <c r="I15" s="36"/>
    </row>
    <row r="16" spans="1:9" ht="13.5" thickBot="1">
      <c r="A16" s="16" t="s">
        <v>12</v>
      </c>
      <c r="B16" s="17"/>
      <c r="C16" s="17"/>
      <c r="D16" s="18">
        <v>12000</v>
      </c>
      <c r="E16" s="18">
        <v>10000</v>
      </c>
      <c r="F16" s="18">
        <v>2500</v>
      </c>
      <c r="G16" s="18">
        <v>5000</v>
      </c>
      <c r="H16" s="20">
        <v>29500</v>
      </c>
      <c r="I16" s="20"/>
    </row>
    <row r="17" ht="13.5" thickTop="1"/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20"/>
  <sheetViews>
    <sheetView workbookViewId="0" topLeftCell="A1">
      <selection activeCell="L25" sqref="L25"/>
    </sheetView>
  </sheetViews>
  <sheetFormatPr defaultColWidth="9.00390625" defaultRowHeight="12.75"/>
  <cols>
    <col min="1" max="1" width="11.125" style="0" bestFit="1" customWidth="1"/>
    <col min="2" max="2" width="9.375" style="0" customWidth="1"/>
    <col min="3" max="3" width="9.625" style="0" bestFit="1" customWidth="1"/>
    <col min="4" max="4" width="9.625" style="0" customWidth="1"/>
    <col min="5" max="8" width="12.125" style="0" customWidth="1"/>
    <col min="9" max="9" width="11.75390625" style="0" bestFit="1" customWidth="1"/>
    <col min="10" max="10" width="11.375" style="0" customWidth="1"/>
  </cols>
  <sheetData>
    <row r="3" spans="1:2" ht="12.75">
      <c r="A3" s="4" t="s">
        <v>0</v>
      </c>
      <c r="B3" s="5" t="s">
        <v>13</v>
      </c>
    </row>
    <row r="5" spans="1:9" ht="12.75">
      <c r="A5" s="6" t="s">
        <v>15</v>
      </c>
      <c r="B5" s="6"/>
      <c r="C5" s="6"/>
      <c r="D5" s="6"/>
      <c r="E5" s="6" t="s">
        <v>7</v>
      </c>
      <c r="F5" s="6"/>
      <c r="G5" s="6"/>
      <c r="H5" s="6"/>
      <c r="I5" s="6"/>
    </row>
    <row r="6" spans="1:10" ht="12.75">
      <c r="A6" s="11" t="s">
        <v>1</v>
      </c>
      <c r="B6" s="11" t="s">
        <v>2</v>
      </c>
      <c r="C6" s="11" t="s">
        <v>76</v>
      </c>
      <c r="D6" s="11" t="s">
        <v>3</v>
      </c>
      <c r="E6" s="13">
        <v>41826</v>
      </c>
      <c r="F6" s="14">
        <v>41830</v>
      </c>
      <c r="G6" s="14">
        <v>41831</v>
      </c>
      <c r="H6" s="15" t="s">
        <v>11</v>
      </c>
      <c r="I6" s="19" t="s">
        <v>12</v>
      </c>
      <c r="J6" s="19" t="s">
        <v>80</v>
      </c>
    </row>
    <row r="7" spans="1:10" ht="12.75">
      <c r="A7" s="12" t="s">
        <v>8</v>
      </c>
      <c r="B7" s="7">
        <v>400</v>
      </c>
      <c r="C7" s="3" t="s">
        <v>23</v>
      </c>
      <c r="D7" s="3">
        <v>15</v>
      </c>
      <c r="E7" s="8"/>
      <c r="F7" s="9"/>
      <c r="G7" s="9">
        <v>2</v>
      </c>
      <c r="H7" s="9"/>
      <c r="I7" s="10">
        <v>2</v>
      </c>
      <c r="J7" s="10">
        <f>D7-I7</f>
        <v>13</v>
      </c>
    </row>
    <row r="8" spans="1:10" ht="12.75">
      <c r="A8" s="2"/>
      <c r="B8" s="37"/>
      <c r="C8" s="3" t="s">
        <v>21</v>
      </c>
      <c r="D8" s="3">
        <v>10</v>
      </c>
      <c r="E8" s="8"/>
      <c r="F8" s="9">
        <v>6</v>
      </c>
      <c r="G8" s="9"/>
      <c r="H8" s="9"/>
      <c r="I8" s="10">
        <v>6</v>
      </c>
      <c r="J8" s="10">
        <f aca="true" t="shared" si="0" ref="J8:J20">D8-I8</f>
        <v>4</v>
      </c>
    </row>
    <row r="9" spans="1:10" ht="12.75">
      <c r="A9" s="2"/>
      <c r="B9" s="37"/>
      <c r="C9" s="3" t="s">
        <v>11</v>
      </c>
      <c r="D9" s="3" t="s">
        <v>11</v>
      </c>
      <c r="E9" s="8"/>
      <c r="F9" s="9"/>
      <c r="G9" s="9"/>
      <c r="H9" s="9"/>
      <c r="I9" s="10"/>
      <c r="J9" s="10"/>
    </row>
    <row r="10" spans="1:10" ht="12.75">
      <c r="A10" s="2"/>
      <c r="B10" s="7">
        <v>500</v>
      </c>
      <c r="C10" s="3" t="s">
        <v>19</v>
      </c>
      <c r="D10" s="3">
        <v>1</v>
      </c>
      <c r="E10" s="8"/>
      <c r="F10" s="9"/>
      <c r="G10" s="9"/>
      <c r="H10" s="9"/>
      <c r="I10" s="10"/>
      <c r="J10" s="10">
        <f t="shared" si="0"/>
        <v>1</v>
      </c>
    </row>
    <row r="11" spans="1:10" ht="12.75">
      <c r="A11" s="2"/>
      <c r="B11" s="37"/>
      <c r="C11" s="3" t="s">
        <v>27</v>
      </c>
      <c r="D11" s="3">
        <v>1</v>
      </c>
      <c r="E11" s="8"/>
      <c r="F11" s="9"/>
      <c r="G11" s="9"/>
      <c r="H11" s="9"/>
      <c r="I11" s="10"/>
      <c r="J11" s="10">
        <f t="shared" si="0"/>
        <v>1</v>
      </c>
    </row>
    <row r="12" spans="1:10" ht="12.75">
      <c r="A12" s="21"/>
      <c r="B12" s="22"/>
      <c r="C12" s="22"/>
      <c r="D12" s="22"/>
      <c r="E12" s="23"/>
      <c r="F12" s="24"/>
      <c r="G12" s="24"/>
      <c r="H12" s="24"/>
      <c r="I12" s="25"/>
      <c r="J12" s="10">
        <f t="shared" si="0"/>
        <v>0</v>
      </c>
    </row>
    <row r="13" spans="1:10" ht="12.75">
      <c r="A13" s="12" t="s">
        <v>10</v>
      </c>
      <c r="B13" s="7">
        <v>420</v>
      </c>
      <c r="C13" s="3" t="s">
        <v>22</v>
      </c>
      <c r="D13" s="3">
        <v>30</v>
      </c>
      <c r="E13" s="8"/>
      <c r="F13" s="9"/>
      <c r="G13" s="9"/>
      <c r="H13" s="9"/>
      <c r="I13" s="10"/>
      <c r="J13" s="10">
        <f t="shared" si="0"/>
        <v>30</v>
      </c>
    </row>
    <row r="14" spans="1:10" ht="12.75">
      <c r="A14" s="2"/>
      <c r="B14" s="37"/>
      <c r="C14" s="3" t="s">
        <v>18</v>
      </c>
      <c r="D14" s="3">
        <v>10</v>
      </c>
      <c r="E14" s="8"/>
      <c r="F14" s="9"/>
      <c r="G14" s="9"/>
      <c r="H14" s="9"/>
      <c r="I14" s="10"/>
      <c r="J14" s="10">
        <f t="shared" si="0"/>
        <v>10</v>
      </c>
    </row>
    <row r="15" spans="1:10" ht="12.75">
      <c r="A15" s="2"/>
      <c r="B15" s="37"/>
      <c r="C15" s="3" t="s">
        <v>11</v>
      </c>
      <c r="D15" s="3" t="s">
        <v>11</v>
      </c>
      <c r="E15" s="8"/>
      <c r="F15" s="9"/>
      <c r="G15" s="9"/>
      <c r="H15" s="9"/>
      <c r="I15" s="10"/>
      <c r="J15" s="10"/>
    </row>
    <row r="16" spans="1:10" ht="12.75">
      <c r="A16" s="21"/>
      <c r="B16" s="22"/>
      <c r="C16" s="22"/>
      <c r="D16" s="22"/>
      <c r="E16" s="23"/>
      <c r="F16" s="24"/>
      <c r="G16" s="24"/>
      <c r="H16" s="24"/>
      <c r="I16" s="25"/>
      <c r="J16" s="10">
        <f t="shared" si="0"/>
        <v>0</v>
      </c>
    </row>
    <row r="17" spans="1:10" ht="12.75">
      <c r="A17" s="12" t="s">
        <v>9</v>
      </c>
      <c r="B17" s="7">
        <v>410</v>
      </c>
      <c r="C17" s="3" t="s">
        <v>28</v>
      </c>
      <c r="D17" s="3">
        <v>4</v>
      </c>
      <c r="E17" s="8">
        <v>4</v>
      </c>
      <c r="F17" s="9"/>
      <c r="G17" s="9"/>
      <c r="H17" s="9"/>
      <c r="I17" s="10">
        <v>4</v>
      </c>
      <c r="J17" s="10">
        <f t="shared" si="0"/>
        <v>0</v>
      </c>
    </row>
    <row r="18" spans="1:10" ht="12.75">
      <c r="A18" s="2"/>
      <c r="B18" s="37"/>
      <c r="C18" s="3" t="s">
        <v>23</v>
      </c>
      <c r="D18" s="3">
        <v>2</v>
      </c>
      <c r="E18" s="8">
        <v>2</v>
      </c>
      <c r="F18" s="9"/>
      <c r="G18" s="9"/>
      <c r="H18" s="9"/>
      <c r="I18" s="10">
        <v>2</v>
      </c>
      <c r="J18" s="10">
        <f t="shared" si="0"/>
        <v>0</v>
      </c>
    </row>
    <row r="19" spans="1:10" ht="12.75">
      <c r="A19" s="2"/>
      <c r="B19" s="7">
        <v>501</v>
      </c>
      <c r="C19" s="3" t="s">
        <v>27</v>
      </c>
      <c r="D19" s="3">
        <v>2</v>
      </c>
      <c r="E19" s="8"/>
      <c r="F19" s="9"/>
      <c r="G19" s="9"/>
      <c r="H19" s="9"/>
      <c r="I19" s="10"/>
      <c r="J19" s="10">
        <f t="shared" si="0"/>
        <v>2</v>
      </c>
    </row>
    <row r="20" spans="1:10" ht="12.75">
      <c r="A20" s="41"/>
      <c r="B20" s="43"/>
      <c r="C20" s="42" t="s">
        <v>11</v>
      </c>
      <c r="D20" s="42" t="s">
        <v>11</v>
      </c>
      <c r="E20" s="44"/>
      <c r="F20" s="45"/>
      <c r="G20" s="45"/>
      <c r="H20" s="45"/>
      <c r="I20" s="46"/>
      <c r="J20" s="10"/>
    </row>
  </sheetData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60"/>
  <sheetViews>
    <sheetView workbookViewId="0" topLeftCell="A1">
      <selection activeCell="A60" sqref="A60"/>
    </sheetView>
  </sheetViews>
  <sheetFormatPr defaultColWidth="9.00390625" defaultRowHeight="12.75"/>
  <cols>
    <col min="1" max="1" width="26.125" style="0" customWidth="1"/>
  </cols>
  <sheetData>
    <row r="2" ht="12.75">
      <c r="A2" s="26" t="s">
        <v>17</v>
      </c>
    </row>
    <row r="3" ht="12.75">
      <c r="A3" s="26" t="s">
        <v>18</v>
      </c>
    </row>
    <row r="4" ht="12.75">
      <c r="A4" s="26" t="s">
        <v>19</v>
      </c>
    </row>
    <row r="5" ht="12.75">
      <c r="A5" s="26" t="s">
        <v>20</v>
      </c>
    </row>
    <row r="6" ht="12.75">
      <c r="A6" s="26" t="s">
        <v>21</v>
      </c>
    </row>
    <row r="7" ht="12.75">
      <c r="A7" s="26" t="s">
        <v>22</v>
      </c>
    </row>
    <row r="8" ht="12.75">
      <c r="A8" s="26" t="s">
        <v>23</v>
      </c>
    </row>
    <row r="9" ht="12.75">
      <c r="A9" s="26" t="s">
        <v>24</v>
      </c>
    </row>
    <row r="10" ht="12.75">
      <c r="A10" s="26" t="s">
        <v>25</v>
      </c>
    </row>
    <row r="11" ht="12.75">
      <c r="A11" s="26" t="s">
        <v>26</v>
      </c>
    </row>
    <row r="12" ht="12.75">
      <c r="A12" s="26" t="s">
        <v>27</v>
      </c>
    </row>
    <row r="13" ht="12.75">
      <c r="A13" s="26" t="s">
        <v>28</v>
      </c>
    </row>
    <row r="14" ht="12.75">
      <c r="A14" s="26" t="s">
        <v>29</v>
      </c>
    </row>
    <row r="15" ht="12.75">
      <c r="A15" s="26" t="s">
        <v>30</v>
      </c>
    </row>
    <row r="16" ht="12.75">
      <c r="A16" s="26" t="s">
        <v>31</v>
      </c>
    </row>
    <row r="17" ht="12.75">
      <c r="A17" s="26" t="s">
        <v>32</v>
      </c>
    </row>
    <row r="18" ht="12.75">
      <c r="A18" s="26" t="s">
        <v>33</v>
      </c>
    </row>
    <row r="19" ht="12.75">
      <c r="A19" s="26" t="s">
        <v>34</v>
      </c>
    </row>
    <row r="20" ht="12.75">
      <c r="A20" s="26" t="s">
        <v>35</v>
      </c>
    </row>
    <row r="21" ht="12.75">
      <c r="A21" s="26" t="s">
        <v>36</v>
      </c>
    </row>
    <row r="22" ht="12.75">
      <c r="A22" s="26" t="s">
        <v>37</v>
      </c>
    </row>
    <row r="23" ht="12.75">
      <c r="A23" s="26" t="s">
        <v>38</v>
      </c>
    </row>
    <row r="24" ht="12.75">
      <c r="A24" s="26" t="s">
        <v>39</v>
      </c>
    </row>
    <row r="25" ht="12.75">
      <c r="A25" s="26" t="s">
        <v>40</v>
      </c>
    </row>
    <row r="26" ht="12.75">
      <c r="A26" s="26" t="s">
        <v>41</v>
      </c>
    </row>
    <row r="27" ht="12.75">
      <c r="A27" s="26" t="s">
        <v>42</v>
      </c>
    </row>
    <row r="28" ht="12.75">
      <c r="A28" s="26" t="s">
        <v>43</v>
      </c>
    </row>
    <row r="29" ht="12.75">
      <c r="A29" s="26" t="s">
        <v>44</v>
      </c>
    </row>
    <row r="30" ht="12.75">
      <c r="A30" s="26" t="s">
        <v>45</v>
      </c>
    </row>
    <row r="31" ht="12.75">
      <c r="A31" s="26" t="s">
        <v>46</v>
      </c>
    </row>
    <row r="32" ht="12.75">
      <c r="A32" s="26" t="s">
        <v>47</v>
      </c>
    </row>
    <row r="33" ht="12.75">
      <c r="A33" s="26" t="s">
        <v>48</v>
      </c>
    </row>
    <row r="34" ht="12.75">
      <c r="A34" s="26" t="s">
        <v>49</v>
      </c>
    </row>
    <row r="35" ht="12.75">
      <c r="A35" s="26" t="s">
        <v>50</v>
      </c>
    </row>
    <row r="36" ht="12.75">
      <c r="A36" s="26" t="s">
        <v>51</v>
      </c>
    </row>
    <row r="37" ht="12.75">
      <c r="A37" s="26" t="s">
        <v>52</v>
      </c>
    </row>
    <row r="38" ht="12.75">
      <c r="A38" s="26" t="s">
        <v>53</v>
      </c>
    </row>
    <row r="39" ht="12.75">
      <c r="A39" s="26" t="s">
        <v>54</v>
      </c>
    </row>
    <row r="40" ht="12.75">
      <c r="A40" s="26" t="s">
        <v>55</v>
      </c>
    </row>
    <row r="41" ht="12.75">
      <c r="A41" s="26" t="s">
        <v>56</v>
      </c>
    </row>
    <row r="42" ht="12.75">
      <c r="A42" s="26" t="s">
        <v>57</v>
      </c>
    </row>
    <row r="43" ht="12.75">
      <c r="A43" s="26" t="s">
        <v>58</v>
      </c>
    </row>
    <row r="44" ht="12.75">
      <c r="A44" s="26" t="s">
        <v>59</v>
      </c>
    </row>
    <row r="45" ht="12.75">
      <c r="A45" s="26" t="s">
        <v>60</v>
      </c>
    </row>
    <row r="46" ht="12.75">
      <c r="A46" s="27" t="s">
        <v>61</v>
      </c>
    </row>
    <row r="47" ht="12.75">
      <c r="A47" s="27" t="s">
        <v>62</v>
      </c>
    </row>
    <row r="48" ht="12.75">
      <c r="A48" s="27" t="s">
        <v>63</v>
      </c>
    </row>
    <row r="49" ht="12.75">
      <c r="A49" s="27" t="s">
        <v>64</v>
      </c>
    </row>
    <row r="50" ht="12.75">
      <c r="A50" s="28" t="s">
        <v>65</v>
      </c>
    </row>
    <row r="51" ht="12.75">
      <c r="A51" s="28" t="s">
        <v>66</v>
      </c>
    </row>
    <row r="52" ht="12.75">
      <c r="A52" s="28" t="s">
        <v>67</v>
      </c>
    </row>
    <row r="53" ht="12.75">
      <c r="A53" s="28" t="s">
        <v>68</v>
      </c>
    </row>
    <row r="54" ht="12.75">
      <c r="A54" s="29" t="s">
        <v>69</v>
      </c>
    </row>
    <row r="55" ht="12.75">
      <c r="A55" s="30" t="s">
        <v>70</v>
      </c>
    </row>
    <row r="56" ht="12.75">
      <c r="A56" s="31" t="s">
        <v>71</v>
      </c>
    </row>
    <row r="57" ht="12.75">
      <c r="A57" s="32" t="s">
        <v>72</v>
      </c>
    </row>
    <row r="58" ht="12.75">
      <c r="A58" s="33" t="s">
        <v>73</v>
      </c>
    </row>
    <row r="59" ht="12.75">
      <c r="A59" s="33" t="s">
        <v>74</v>
      </c>
    </row>
    <row r="60" ht="12.75">
      <c r="A60" s="33" t="s">
        <v>75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0" sqref="B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Ира</cp:lastModifiedBy>
  <dcterms:created xsi:type="dcterms:W3CDTF">2014-07-15T07:51:46Z</dcterms:created>
  <dcterms:modified xsi:type="dcterms:W3CDTF">2015-03-20T10:37:52Z</dcterms:modified>
  <cp:category/>
  <cp:version/>
  <cp:contentType/>
  <cp:contentStatus/>
</cp:coreProperties>
</file>