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22695" windowHeight="8970" activeTab="0"/>
  </bookViews>
  <sheets>
    <sheet name="Расчет долей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<sst xmlns="http://schemas.openxmlformats.org/spreadsheetml/2006/main" count="1" uniqueCount="1">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</sst>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164" fontId="18" fillId="0" borderId="0" xfId="0" applyNumberFormat="1" applyFont="1" applyAlignment="1">
      <alignment/>
    </xf>
    <xf numFmtId="164" fontId="18" fillId="17" borderId="0" xfId="0" applyNumberFormat="1" applyFont="1" applyFill="1" applyAlignment="1">
      <alignment/>
    </xf>
    <xf numFmtId="164" fontId="18" fillId="0" borderId="10" xfId="0" applyNumberFormat="1" applyFont="1" applyBorder="1" applyAlignment="1">
      <alignment horizontal="center" vertical="center"/>
    </xf>
    <xf numFmtId="164" fontId="18" fillId="24" borderId="10" xfId="0" applyNumberFormat="1" applyFont="1" applyFill="1" applyBorder="1" applyAlignment="1">
      <alignment horizontal="center" vertical="center"/>
    </xf>
    <xf numFmtId="164" fontId="18" fillId="24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17.421875" style="1" customWidth="1"/>
    <col min="2" max="2" width="8.8515625" style="1" customWidth="1"/>
    <col min="3" max="3" width="12.57421875" style="1" customWidth="1"/>
    <col min="4" max="4" width="10.8515625" style="1" customWidth="1"/>
    <col min="5" max="7" width="8.00390625" style="1" customWidth="1"/>
    <col min="8" max="8" width="8.140625" style="1" customWidth="1"/>
    <col min="9" max="12" width="8.00390625" style="1" customWidth="1"/>
    <col min="13" max="13" width="9.28125" style="1" customWidth="1"/>
    <col min="14" max="15" width="8.00390625" style="1" customWidth="1"/>
    <col min="16" max="16" width="8.8515625" style="1" customWidth="1"/>
    <col min="17" max="23" width="7.421875" style="1" customWidth="1"/>
    <col min="24" max="33" width="7.00390625" style="1" customWidth="1"/>
    <col min="34" max="16384" width="8.8515625" style="1" customWidth="1"/>
  </cols>
  <sheetData>
    <row r="2" spans="1:10" ht="1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</row>
    <row r="3" spans="1:21" ht="15">
      <c r="A3" s="2">
        <v>39252</v>
      </c>
      <c r="B3" s="2">
        <v>13841</v>
      </c>
      <c r="C3" s="2">
        <v>4622</v>
      </c>
      <c r="D3" s="2">
        <v>4412</v>
      </c>
      <c r="E3" s="2">
        <v>1526</v>
      </c>
      <c r="F3" s="2">
        <v>5618</v>
      </c>
      <c r="G3" s="2">
        <v>2700</v>
      </c>
      <c r="H3" s="2">
        <v>3768</v>
      </c>
      <c r="I3" s="2">
        <v>1518</v>
      </c>
      <c r="J3" s="2">
        <v>1247</v>
      </c>
      <c r="M3" s="5">
        <f aca="true" t="shared" si="0" ref="M3:M8">ROUND(B3*100/B$8,3)</f>
        <v>25.735</v>
      </c>
      <c r="N3" s="5">
        <f aca="true" t="shared" si="1" ref="N3:U3">ROUND(C3*100/C$8,3)</f>
        <v>26.338</v>
      </c>
      <c r="O3" s="5">
        <f t="shared" si="1"/>
        <v>21.877</v>
      </c>
      <c r="P3" s="5">
        <f t="shared" si="1"/>
        <v>21.794</v>
      </c>
      <c r="Q3" s="6">
        <f>F3*100/F$8</f>
        <v>21.22322541649352</v>
      </c>
      <c r="R3" s="5">
        <f t="shared" si="1"/>
        <v>22.699</v>
      </c>
      <c r="S3" s="5">
        <f t="shared" si="1"/>
        <v>20.21</v>
      </c>
      <c r="T3" s="5">
        <f t="shared" si="1"/>
        <v>21.739</v>
      </c>
      <c r="U3" s="5">
        <f t="shared" si="1"/>
        <v>28.852</v>
      </c>
    </row>
    <row r="4" spans="1:21" ht="15">
      <c r="A4" s="2">
        <v>38575</v>
      </c>
      <c r="B4" s="2">
        <v>11346</v>
      </c>
      <c r="C4" s="2">
        <v>3646</v>
      </c>
      <c r="D4" s="2">
        <v>4739</v>
      </c>
      <c r="E4" s="2">
        <v>1883</v>
      </c>
      <c r="F4" s="2">
        <v>5884</v>
      </c>
      <c r="G4" s="2">
        <v>2873</v>
      </c>
      <c r="H4" s="2">
        <v>5483</v>
      </c>
      <c r="I4" s="2">
        <v>1613</v>
      </c>
      <c r="J4" s="2">
        <v>1108</v>
      </c>
      <c r="M4" s="5">
        <f t="shared" si="0"/>
        <v>21.096</v>
      </c>
      <c r="N4" s="5">
        <f aca="true" t="shared" si="2" ref="N4:U8">ROUND(C4*100/C$8,3)</f>
        <v>20.776</v>
      </c>
      <c r="O4" s="5">
        <f t="shared" si="2"/>
        <v>23.499</v>
      </c>
      <c r="P4" s="5">
        <f t="shared" si="2"/>
        <v>26.892</v>
      </c>
      <c r="Q4" s="6">
        <f>F4*100/F$8</f>
        <v>22.228098674020625</v>
      </c>
      <c r="R4" s="5">
        <f t="shared" si="2"/>
        <v>24.153</v>
      </c>
      <c r="S4" s="5">
        <f t="shared" si="2"/>
        <v>29.409</v>
      </c>
      <c r="T4" s="5">
        <f t="shared" si="2"/>
        <v>23.099</v>
      </c>
      <c r="U4" s="5">
        <f t="shared" si="2"/>
        <v>25.636</v>
      </c>
    </row>
    <row r="5" spans="1:21" ht="15">
      <c r="A5" s="2">
        <v>31871</v>
      </c>
      <c r="B5" s="2">
        <v>11358</v>
      </c>
      <c r="C5" s="2">
        <v>3529</v>
      </c>
      <c r="D5" s="2">
        <v>3774</v>
      </c>
      <c r="E5" s="2">
        <v>1058</v>
      </c>
      <c r="F5" s="2">
        <v>4921</v>
      </c>
      <c r="G5" s="2">
        <v>2067</v>
      </c>
      <c r="H5" s="2">
        <v>3133</v>
      </c>
      <c r="I5" s="2">
        <v>1126</v>
      </c>
      <c r="J5" s="2">
        <v>905</v>
      </c>
      <c r="M5" s="5">
        <f t="shared" si="0"/>
        <v>21.118</v>
      </c>
      <c r="N5" s="5">
        <f t="shared" si="2"/>
        <v>20.109</v>
      </c>
      <c r="O5" s="5">
        <f t="shared" si="2"/>
        <v>18.714</v>
      </c>
      <c r="P5" s="5">
        <f t="shared" si="2"/>
        <v>15.11</v>
      </c>
      <c r="Q5" s="6">
        <f>F5*100/F$8</f>
        <v>18.590155264251447</v>
      </c>
      <c r="R5" s="5">
        <f t="shared" si="2"/>
        <v>17.377</v>
      </c>
      <c r="S5" s="5">
        <f t="shared" si="2"/>
        <v>16.804</v>
      </c>
      <c r="T5" s="5">
        <f t="shared" si="2"/>
        <v>16.125</v>
      </c>
      <c r="U5" s="5">
        <f t="shared" si="2"/>
        <v>20.939</v>
      </c>
    </row>
    <row r="6" spans="1:21" ht="15">
      <c r="A6" s="2">
        <v>31308</v>
      </c>
      <c r="B6" s="2">
        <v>9307</v>
      </c>
      <c r="C6" s="2">
        <v>2998</v>
      </c>
      <c r="D6" s="2">
        <v>4443</v>
      </c>
      <c r="E6" s="2">
        <v>1478</v>
      </c>
      <c r="F6" s="2">
        <v>5416</v>
      </c>
      <c r="G6" s="2">
        <v>2235</v>
      </c>
      <c r="H6" s="2">
        <v>3448</v>
      </c>
      <c r="I6" s="2">
        <v>1337</v>
      </c>
      <c r="J6" s="2">
        <v>646</v>
      </c>
      <c r="M6" s="5">
        <f t="shared" si="0"/>
        <v>17.305</v>
      </c>
      <c r="N6" s="5">
        <f t="shared" si="2"/>
        <v>17.084</v>
      </c>
      <c r="O6" s="5">
        <f t="shared" si="2"/>
        <v>22.031</v>
      </c>
      <c r="P6" s="5">
        <f t="shared" si="2"/>
        <v>21.108</v>
      </c>
      <c r="Q6" s="6">
        <f>F6*100/F$8</f>
        <v>20.46012617581504</v>
      </c>
      <c r="R6" s="5">
        <f t="shared" si="2"/>
        <v>18.789</v>
      </c>
      <c r="S6" s="5">
        <f t="shared" si="2"/>
        <v>18.494</v>
      </c>
      <c r="T6" s="5">
        <f t="shared" si="2"/>
        <v>19.146</v>
      </c>
      <c r="U6" s="5">
        <f t="shared" si="2"/>
        <v>14.947</v>
      </c>
    </row>
    <row r="7" spans="1:21" ht="15">
      <c r="A7" s="2">
        <v>25810</v>
      </c>
      <c r="B7" s="2">
        <v>7931</v>
      </c>
      <c r="C7" s="2">
        <v>2754</v>
      </c>
      <c r="D7" s="2">
        <v>2799</v>
      </c>
      <c r="E7" s="2">
        <v>1057</v>
      </c>
      <c r="F7" s="2">
        <v>4632</v>
      </c>
      <c r="G7" s="2">
        <v>2020</v>
      </c>
      <c r="H7" s="2">
        <v>2812</v>
      </c>
      <c r="I7" s="2">
        <v>1389</v>
      </c>
      <c r="J7" s="2">
        <v>416</v>
      </c>
      <c r="M7" s="5">
        <f t="shared" si="0"/>
        <v>14.746</v>
      </c>
      <c r="N7" s="5">
        <f t="shared" si="2"/>
        <v>15.693</v>
      </c>
      <c r="O7" s="5">
        <f t="shared" si="2"/>
        <v>13.879</v>
      </c>
      <c r="P7" s="5">
        <f t="shared" si="2"/>
        <v>15.096</v>
      </c>
      <c r="Q7" s="6">
        <f>F7*100/F$8</f>
        <v>17.498394469419363</v>
      </c>
      <c r="R7" s="5">
        <f t="shared" si="2"/>
        <v>16.982</v>
      </c>
      <c r="S7" s="5">
        <f t="shared" si="2"/>
        <v>15.083</v>
      </c>
      <c r="T7" s="5">
        <f t="shared" si="2"/>
        <v>19.891</v>
      </c>
      <c r="U7" s="5">
        <f t="shared" si="2"/>
        <v>9.625</v>
      </c>
    </row>
    <row r="8" spans="1:21" ht="15">
      <c r="A8" s="2">
        <v>166816</v>
      </c>
      <c r="B8" s="2">
        <v>53783</v>
      </c>
      <c r="C8" s="2">
        <v>17549</v>
      </c>
      <c r="D8" s="2">
        <v>20167</v>
      </c>
      <c r="E8" s="2">
        <v>7002</v>
      </c>
      <c r="F8" s="2">
        <v>26471</v>
      </c>
      <c r="G8" s="2">
        <v>11895</v>
      </c>
      <c r="H8" s="2">
        <v>18644</v>
      </c>
      <c r="I8" s="2">
        <v>6983</v>
      </c>
      <c r="J8" s="2">
        <v>4322</v>
      </c>
      <c r="M8" s="5">
        <f t="shared" si="0"/>
        <v>100</v>
      </c>
      <c r="N8" s="5">
        <f t="shared" si="2"/>
        <v>100</v>
      </c>
      <c r="O8" s="5">
        <f t="shared" si="2"/>
        <v>100</v>
      </c>
      <c r="P8" s="5">
        <f t="shared" si="2"/>
        <v>100</v>
      </c>
      <c r="Q8" s="5">
        <f>ROUND(F8*100/F$8,3)</f>
        <v>100</v>
      </c>
      <c r="R8" s="5">
        <f t="shared" si="2"/>
        <v>100</v>
      </c>
      <c r="S8" s="5">
        <f t="shared" si="2"/>
        <v>100</v>
      </c>
      <c r="T8" s="5">
        <f t="shared" si="2"/>
        <v>100</v>
      </c>
      <c r="U8" s="5">
        <f t="shared" si="2"/>
        <v>100</v>
      </c>
    </row>
    <row r="10" spans="13:21" ht="15">
      <c r="M10" s="3">
        <f>SUM(M3:M7)</f>
        <v>99.99999999999999</v>
      </c>
      <c r="N10" s="3">
        <f aca="true" t="shared" si="3" ref="N10:U10">SUM(N3:N7)</f>
        <v>100.00000000000001</v>
      </c>
      <c r="O10" s="3">
        <f t="shared" si="3"/>
        <v>100.00000000000001</v>
      </c>
      <c r="P10" s="3">
        <f t="shared" si="3"/>
        <v>100</v>
      </c>
      <c r="Q10" s="7">
        <f>SUM(Q3:Q7)</f>
        <v>100</v>
      </c>
      <c r="R10" s="3">
        <f t="shared" si="3"/>
        <v>100</v>
      </c>
      <c r="S10" s="3">
        <f t="shared" si="3"/>
        <v>100</v>
      </c>
      <c r="T10" s="3">
        <f t="shared" si="3"/>
        <v>100</v>
      </c>
      <c r="U10" s="4">
        <f t="shared" si="3"/>
        <v>99.999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коля</cp:lastModifiedBy>
  <dcterms:created xsi:type="dcterms:W3CDTF">2015-03-06T05:40:53Z</dcterms:created>
  <dcterms:modified xsi:type="dcterms:W3CDTF">2015-03-22T05:37:17Z</dcterms:modified>
  <cp:category/>
  <cp:version/>
  <cp:contentType/>
  <cp:contentStatus/>
</cp:coreProperties>
</file>