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27795" windowHeight="12075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5" i="2"/>
  <c r="D4" i="2" l="1"/>
  <c r="F4" i="2" l="1"/>
  <c r="E5" i="2"/>
  <c r="E6" i="2"/>
  <c r="E7" i="2"/>
  <c r="E8" i="2"/>
  <c r="E9" i="2"/>
  <c r="E10" i="2"/>
  <c r="E11" i="2"/>
  <c r="E12" i="2"/>
  <c r="E13" i="2"/>
  <c r="E4" i="2"/>
  <c r="F5" i="2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H11" i="2" s="1"/>
  <c r="F13" i="2"/>
  <c r="G13" i="2" s="1"/>
  <c r="G4" i="2"/>
  <c r="H4" i="2" l="1"/>
  <c r="H6" i="2"/>
  <c r="H8" i="2"/>
  <c r="H13" i="2"/>
  <c r="H10" i="2"/>
  <c r="H5" i="2"/>
  <c r="H7" i="2"/>
  <c r="H9" i="2"/>
  <c r="H12" i="2"/>
  <c r="G5" i="2"/>
</calcChain>
</file>

<file path=xl/comments1.xml><?xml version="1.0" encoding="utf-8"?>
<comments xmlns="http://schemas.openxmlformats.org/spreadsheetml/2006/main">
  <authors>
    <author>evgeniy</author>
  </authors>
  <commentList>
    <comment ref="D4" authorId="0">
      <text>
        <r>
          <rPr>
            <sz val="11"/>
            <color indexed="81"/>
            <rFont val="Tahoma"/>
            <family val="2"/>
            <charset val="204"/>
          </rPr>
          <t>В такой ситуации, когда фактический срок окончания (2018) преышает плановый срок окончания (2017), в отчетном году (2017) отклонение не считается. Необходимо, чтобы в такой ситуации отклонение в отчетном году просчитывалось и наоборот, если это возможно без макросов.</t>
        </r>
      </text>
    </comment>
  </commentList>
</comments>
</file>

<file path=xl/sharedStrings.xml><?xml version="1.0" encoding="utf-8"?>
<sst xmlns="http://schemas.openxmlformats.org/spreadsheetml/2006/main" count="20" uniqueCount="20">
  <si>
    <t>Событие 2</t>
  </si>
  <si>
    <t>Событие 1</t>
  </si>
  <si>
    <t>Событие 3</t>
  </si>
  <si>
    <t>Событие 4</t>
  </si>
  <si>
    <t>Событие 5</t>
  </si>
  <si>
    <t>Начало план</t>
  </si>
  <si>
    <t>Окончание план</t>
  </si>
  <si>
    <t>Окончание Факт</t>
  </si>
  <si>
    <t>Событие 6</t>
  </si>
  <si>
    <t>Событие7</t>
  </si>
  <si>
    <t>Событие 8</t>
  </si>
  <si>
    <t>Событие 9</t>
  </si>
  <si>
    <t>Событие 10</t>
  </si>
  <si>
    <t>Установить отчетный год</t>
  </si>
  <si>
    <t>Отклонение</t>
  </si>
  <si>
    <t>План, лет</t>
  </si>
  <si>
    <t>Факт, лет</t>
  </si>
  <si>
    <t>Соблюдение сроков в отчетном году</t>
  </si>
  <si>
    <t>Смысл следующий: если перенести фактический срок окончания события на год, то в отчетном году  будет нулевое отклонение, т.к. оно не будет считаться, как произошедшее в отчетном году. Соблюдение сроков в отчетном году всегда будет 1.</t>
  </si>
  <si>
    <t>Задача заключается в том, чтобы отклонение считалось в отчетном году.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</si>
</sst>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2"/>
      <charset val="204"/>
    </font>
    <font>
      <sz val="11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</cellStyleXfs>
  <cellXfs count="7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quotePrefix="1" applyFont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top"/>
    </xf>
  </cellXfs>
  <cellStyles count="6">
    <cellStyle name="Обычный" xfId="0" builtinId="0"/>
    <cellStyle name="Обычный 2" xfId="3"/>
    <cellStyle name="Обычный 2 2" xfId="4"/>
    <cellStyle name="Обычный 3" xfId="1"/>
    <cellStyle name="Обычный 4" xfId="5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"/>
  <sheetViews>
    <sheetView tabSelected="1" zoomScale="85" zoomScaleNormal="85" workbookViewId="0">
      <selection activeCell="V14" sqref="V13:V14"/>
    </sheetView>
  </sheetViews>
  <sheetFormatPr defaultRowHeight="15" x14ac:dyDescent="0.25"/>
  <cols>
    <col min="1" max="1" width="10.42578125" style="2" bestFit="1" customWidth="1"/>
    <col min="2" max="2" width="9.5703125" style="2" customWidth="1"/>
    <col min="3" max="3" width="12" style="2" customWidth="1"/>
    <col min="4" max="4" width="11.5703125" style="2" customWidth="1"/>
    <col min="5" max="6" width="8.5703125" style="2" customWidth="1"/>
    <col min="7" max="7" width="9.140625" style="2"/>
    <col min="8" max="8" width="19.85546875" style="2" bestFit="1" customWidth="1"/>
    <col min="9" max="16384" width="9.140625" style="2"/>
  </cols>
  <sheetData>
    <row r="1" spans="1:21" x14ac:dyDescent="0.25">
      <c r="A1" s="1" t="s">
        <v>13</v>
      </c>
      <c r="D1" s="5">
        <v>2017</v>
      </c>
      <c r="U1" s="2">
        <v>2016</v>
      </c>
    </row>
    <row r="2" spans="1:21" x14ac:dyDescent="0.25">
      <c r="A2" s="1"/>
      <c r="U2" s="2">
        <v>2017</v>
      </c>
    </row>
    <row r="3" spans="1:21" ht="36" customHeight="1" x14ac:dyDescent="0.25">
      <c r="B3" s="3" t="s">
        <v>5</v>
      </c>
      <c r="C3" s="3" t="s">
        <v>6</v>
      </c>
      <c r="D3" s="3" t="s">
        <v>7</v>
      </c>
      <c r="E3" s="3" t="s">
        <v>15</v>
      </c>
      <c r="F3" s="3" t="s">
        <v>16</v>
      </c>
      <c r="G3" s="3" t="s">
        <v>14</v>
      </c>
      <c r="H3" s="3" t="s">
        <v>17</v>
      </c>
      <c r="I3" s="3"/>
      <c r="J3" s="3"/>
      <c r="K3" s="3"/>
      <c r="L3" s="3"/>
      <c r="M3" s="3"/>
      <c r="N3" s="3"/>
      <c r="O3" s="3"/>
      <c r="P3" s="3"/>
      <c r="Q3" s="3"/>
      <c r="U3" s="2">
        <v>2018</v>
      </c>
    </row>
    <row r="4" spans="1:21" x14ac:dyDescent="0.25">
      <c r="A4" s="2" t="s">
        <v>1</v>
      </c>
      <c r="B4" s="2">
        <v>2016</v>
      </c>
      <c r="C4" s="2">
        <v>2017</v>
      </c>
      <c r="D4" s="2">
        <f>C4+1</f>
        <v>2018</v>
      </c>
      <c r="E4" s="2">
        <f>C4-B4+1</f>
        <v>2</v>
      </c>
      <c r="F4" s="2">
        <f>D4-B4+1</f>
        <v>3</v>
      </c>
      <c r="G4" s="2">
        <f>(F4-E4)/E4</f>
        <v>0.5</v>
      </c>
      <c r="H4" s="2">
        <f>1-(SUMIF(D4:D13,D1,G4:G13)/COUNTIF(D4:D13,D1))</f>
        <v>1</v>
      </c>
      <c r="U4" s="2">
        <v>2019</v>
      </c>
    </row>
    <row r="5" spans="1:21" x14ac:dyDescent="0.25">
      <c r="A5" s="2" t="s">
        <v>0</v>
      </c>
      <c r="B5" s="2">
        <v>2016</v>
      </c>
      <c r="C5" s="2">
        <v>2018</v>
      </c>
      <c r="D5" s="2">
        <f>C5</f>
        <v>2018</v>
      </c>
      <c r="E5" s="2">
        <f t="shared" ref="E5:E13" si="0">C5-B5+1</f>
        <v>3</v>
      </c>
      <c r="F5" s="2">
        <f t="shared" ref="F5:F13" si="1">D5-B5+1</f>
        <v>3</v>
      </c>
      <c r="G5" s="2">
        <f t="shared" ref="G5:G13" si="2">(F5-E5)/E5</f>
        <v>0</v>
      </c>
      <c r="H5" s="2">
        <f>1-(SUMIF(D4:D13,D1,G4:G13)/COUNTIF(D4:D13,D1))</f>
        <v>1</v>
      </c>
      <c r="U5" s="2">
        <v>2020</v>
      </c>
    </row>
    <row r="6" spans="1:21" x14ac:dyDescent="0.25">
      <c r="A6" s="2" t="s">
        <v>2</v>
      </c>
      <c r="B6" s="2">
        <v>2016</v>
      </c>
      <c r="C6" s="2">
        <v>2016</v>
      </c>
      <c r="D6" s="2">
        <f t="shared" ref="D6:D13" si="3">C6</f>
        <v>2016</v>
      </c>
      <c r="E6" s="2">
        <f t="shared" si="0"/>
        <v>1</v>
      </c>
      <c r="F6" s="2">
        <f t="shared" si="1"/>
        <v>1</v>
      </c>
      <c r="G6" s="2">
        <f t="shared" si="2"/>
        <v>0</v>
      </c>
      <c r="H6" s="2">
        <f>1-(SUMIF(D4:D13,D1,G4:G13)/COUNTIF(D4:D13,D1))</f>
        <v>1</v>
      </c>
    </row>
    <row r="7" spans="1:21" x14ac:dyDescent="0.25">
      <c r="A7" s="2" t="s">
        <v>3</v>
      </c>
      <c r="B7" s="2">
        <v>2016</v>
      </c>
      <c r="C7" s="2">
        <v>2019</v>
      </c>
      <c r="D7" s="2">
        <f t="shared" si="3"/>
        <v>2019</v>
      </c>
      <c r="E7" s="2">
        <f t="shared" si="0"/>
        <v>4</v>
      </c>
      <c r="F7" s="2">
        <f t="shared" si="1"/>
        <v>4</v>
      </c>
      <c r="G7" s="2">
        <f t="shared" si="2"/>
        <v>0</v>
      </c>
      <c r="H7" s="2">
        <f>1-(SUMIF(D4:D13,D1,G4:G13)/COUNTIF(D4:D13,D1))</f>
        <v>1</v>
      </c>
    </row>
    <row r="8" spans="1:21" x14ac:dyDescent="0.25">
      <c r="A8" s="2" t="s">
        <v>4</v>
      </c>
      <c r="B8" s="2">
        <v>2016</v>
      </c>
      <c r="C8" s="2">
        <v>2018</v>
      </c>
      <c r="D8" s="2">
        <f t="shared" si="3"/>
        <v>2018</v>
      </c>
      <c r="E8" s="2">
        <f t="shared" si="0"/>
        <v>3</v>
      </c>
      <c r="F8" s="2">
        <f t="shared" si="1"/>
        <v>3</v>
      </c>
      <c r="G8" s="2">
        <f t="shared" si="2"/>
        <v>0</v>
      </c>
      <c r="H8" s="2">
        <f>1-(SUMIF(D4:D13,D1,G4:G13)/COUNTIF(D4:D13,D1))</f>
        <v>1</v>
      </c>
    </row>
    <row r="9" spans="1:21" x14ac:dyDescent="0.25">
      <c r="A9" s="2" t="s">
        <v>8</v>
      </c>
      <c r="B9" s="2">
        <v>2016</v>
      </c>
      <c r="C9" s="2">
        <v>2020</v>
      </c>
      <c r="D9" s="2">
        <f t="shared" si="3"/>
        <v>2020</v>
      </c>
      <c r="E9" s="2">
        <f t="shared" si="0"/>
        <v>5</v>
      </c>
      <c r="F9" s="2">
        <f t="shared" si="1"/>
        <v>5</v>
      </c>
      <c r="G9" s="2">
        <f t="shared" si="2"/>
        <v>0</v>
      </c>
      <c r="H9" s="2">
        <f>1-(SUMIF(D4:D13,D1,G4:G13)/COUNTIF(D4:D13,D1))</f>
        <v>1</v>
      </c>
    </row>
    <row r="10" spans="1:21" x14ac:dyDescent="0.25">
      <c r="A10" s="2" t="s">
        <v>9</v>
      </c>
      <c r="B10" s="2">
        <v>2016</v>
      </c>
      <c r="C10" s="2">
        <v>2018</v>
      </c>
      <c r="D10" s="2">
        <f t="shared" si="3"/>
        <v>2018</v>
      </c>
      <c r="E10" s="2">
        <f t="shared" si="0"/>
        <v>3</v>
      </c>
      <c r="F10" s="2">
        <f t="shared" si="1"/>
        <v>3</v>
      </c>
      <c r="G10" s="2">
        <f t="shared" si="2"/>
        <v>0</v>
      </c>
      <c r="H10" s="2">
        <f>1-(SUMIF(D4:D13,D1,G4:G13)/COUNTIF(D4:D13,D1))</f>
        <v>1</v>
      </c>
    </row>
    <row r="11" spans="1:21" x14ac:dyDescent="0.25">
      <c r="A11" s="2" t="s">
        <v>10</v>
      </c>
      <c r="B11" s="2">
        <v>2016</v>
      </c>
      <c r="C11" s="2">
        <v>2016</v>
      </c>
      <c r="D11" s="2">
        <f t="shared" si="3"/>
        <v>2016</v>
      </c>
      <c r="E11" s="2">
        <f t="shared" si="0"/>
        <v>1</v>
      </c>
      <c r="F11" s="2">
        <f t="shared" si="1"/>
        <v>1</v>
      </c>
      <c r="G11" s="2">
        <f t="shared" si="2"/>
        <v>0</v>
      </c>
      <c r="H11" s="2">
        <f>1-(SUMIF(D4:D13,D1,G4:G13)/COUNTIF(D4:D13,D1))</f>
        <v>1</v>
      </c>
      <c r="J11" s="4"/>
    </row>
    <row r="12" spans="1:21" x14ac:dyDescent="0.25">
      <c r="A12" s="2" t="s">
        <v>11</v>
      </c>
      <c r="B12" s="2">
        <v>2016</v>
      </c>
      <c r="C12" s="2">
        <v>2017</v>
      </c>
      <c r="D12" s="2">
        <f t="shared" si="3"/>
        <v>2017</v>
      </c>
      <c r="E12" s="2">
        <f t="shared" si="0"/>
        <v>2</v>
      </c>
      <c r="F12" s="2">
        <f t="shared" si="1"/>
        <v>2</v>
      </c>
      <c r="G12" s="2">
        <f t="shared" si="2"/>
        <v>0</v>
      </c>
      <c r="H12" s="2">
        <f>1-(SUMIF(D4:D13,D1,G4:G13)/COUNTIF(D4:D13,D1))</f>
        <v>1</v>
      </c>
    </row>
    <row r="13" spans="1:21" x14ac:dyDescent="0.25">
      <c r="A13" s="2" t="s">
        <v>12</v>
      </c>
      <c r="B13" s="2">
        <v>2016</v>
      </c>
      <c r="C13" s="2">
        <v>2019</v>
      </c>
      <c r="D13" s="2">
        <f t="shared" si="3"/>
        <v>2019</v>
      </c>
      <c r="E13" s="2">
        <f t="shared" si="0"/>
        <v>4</v>
      </c>
      <c r="F13" s="2">
        <f t="shared" si="1"/>
        <v>4</v>
      </c>
      <c r="G13" s="2">
        <f t="shared" si="2"/>
        <v>0</v>
      </c>
      <c r="H13" s="2">
        <f>1-(SUMIF(D4:D13,D1,G4:G13)/COUNTIF(D4:D13,D1))</f>
        <v>1</v>
      </c>
    </row>
    <row r="16" spans="1:21" x14ac:dyDescent="0.25">
      <c r="A16" s="6" t="s">
        <v>18</v>
      </c>
    </row>
    <row r="19" spans="1:1" x14ac:dyDescent="0.25">
      <c r="A19" s="6" t="s">
        <v>19</v>
      </c>
    </row>
  </sheetData>
  <dataValidations count="1">
    <dataValidation type="list" allowBlank="1" showInputMessage="1" showErrorMessage="1" sqref="D1">
      <formula1>$U$1:$U$5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</dc:creator>
  <cp:lastModifiedBy>evgeniy</cp:lastModifiedBy>
  <dcterms:created xsi:type="dcterms:W3CDTF">2015-03-31T07:07:02Z</dcterms:created>
  <dcterms:modified xsi:type="dcterms:W3CDTF">2015-03-31T07:51:23Z</dcterms:modified>
</cp:coreProperties>
</file>