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5120" windowHeight="8010"/>
  </bookViews>
  <sheets>
    <sheet name="Лист1 (2)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Должности">[1]вводные!$A$3:$A$17</definedName>
    <definedName name="Участки_Работы">[1]вводные!$F$3:$F$10</definedName>
  </definedNames>
  <calcPr calcId="125725"/>
</workbook>
</file>

<file path=xl/calcChain.xml><?xml version="1.0" encoding="utf-8"?>
<calcChain xmlns="http://schemas.openxmlformats.org/spreadsheetml/2006/main">
  <c r="C33" i="4"/>
  <c r="L21"/>
  <c r="H21"/>
  <c r="M20"/>
  <c r="L20"/>
  <c r="H20"/>
  <c r="O21" s="1"/>
  <c r="M19"/>
  <c r="L19"/>
  <c r="H19"/>
  <c r="O20" s="1"/>
  <c r="M18"/>
  <c r="L18"/>
  <c r="H18"/>
  <c r="O19" s="1"/>
  <c r="M17"/>
  <c r="L17"/>
  <c r="H17"/>
  <c r="O18" s="1"/>
  <c r="M16"/>
  <c r="L16"/>
  <c r="H16"/>
  <c r="O17" s="1"/>
  <c r="M15"/>
  <c r="L15"/>
  <c r="H15"/>
  <c r="O16" s="1"/>
  <c r="M14"/>
  <c r="L14"/>
  <c r="H14"/>
  <c r="O15" s="1"/>
  <c r="M13"/>
  <c r="L13"/>
  <c r="H13"/>
  <c r="O14" s="1"/>
  <c r="M12"/>
  <c r="L12"/>
  <c r="H12"/>
  <c r="O12" s="1"/>
  <c r="M11"/>
  <c r="L11"/>
  <c r="H11"/>
  <c r="O11" s="1"/>
  <c r="M10"/>
  <c r="L10"/>
  <c r="H10"/>
  <c r="O10" s="1"/>
  <c r="M9"/>
  <c r="L9"/>
  <c r="H9"/>
  <c r="O9" s="1"/>
  <c r="M8"/>
  <c r="L8"/>
  <c r="H8"/>
  <c r="O8" s="1"/>
  <c r="M7"/>
  <c r="L7"/>
  <c r="H7"/>
  <c r="O7" s="1"/>
  <c r="M6"/>
  <c r="L6"/>
  <c r="H6"/>
  <c r="O6" s="1"/>
  <c r="M5"/>
  <c r="L5"/>
  <c r="H5"/>
  <c r="O5" s="1"/>
  <c r="M4"/>
  <c r="L4"/>
  <c r="H4"/>
  <c r="O4" s="1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M3"/>
  <c r="L3"/>
  <c r="H3"/>
  <c r="O3" s="1"/>
  <c r="M21" l="1"/>
  <c r="O13"/>
</calcChain>
</file>

<file path=xl/sharedStrings.xml><?xml version="1.0" encoding="utf-8"?>
<sst xmlns="http://schemas.openxmlformats.org/spreadsheetml/2006/main" count="29" uniqueCount="8">
  <si>
    <t>№ п/п</t>
  </si>
  <si>
    <t>ФИО</t>
  </si>
  <si>
    <t>Должность</t>
  </si>
  <si>
    <t>Участок</t>
  </si>
  <si>
    <t>Балл</t>
  </si>
  <si>
    <t>Руб.</t>
  </si>
  <si>
    <t>наладчик ТО</t>
  </si>
  <si>
    <t>наладчик КИПиА1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</si>
</sst>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43" fontId="0" fillId="0" borderId="1" xfId="1" applyFont="1" applyBorder="1" applyAlignment="1">
      <alignment horizontal="center" wrapText="1"/>
    </xf>
    <xf numFmtId="43" fontId="0" fillId="2" borderId="1" xfId="1" applyFont="1" applyFill="1" applyBorder="1" applyAlignment="1">
      <alignment horizontal="center" wrapText="1"/>
    </xf>
    <xf numFmtId="43" fontId="1" fillId="0" borderId="1" xfId="1" applyFont="1" applyFill="1" applyBorder="1" applyAlignment="1">
      <alignment horizontal="center" wrapText="1"/>
    </xf>
    <xf numFmtId="43" fontId="0" fillId="0" borderId="1" xfId="1" applyFont="1" applyFill="1" applyBorder="1" applyAlignment="1">
      <alignment horizontal="center" vertical="center" wrapText="1"/>
    </xf>
    <xf numFmtId="0" fontId="1" fillId="0" borderId="0" xfId="2"/>
    <xf numFmtId="0" fontId="1" fillId="0" borderId="1" xfId="2" applyBorder="1"/>
    <xf numFmtId="0" fontId="1" fillId="3" borderId="1" xfId="2" applyFill="1" applyBorder="1"/>
    <xf numFmtId="0" fontId="1" fillId="2" borderId="1" xfId="2" applyFill="1" applyBorder="1"/>
    <xf numFmtId="14" fontId="1" fillId="0" borderId="1" xfId="2" applyNumberFormat="1" applyFill="1" applyBorder="1"/>
    <xf numFmtId="2" fontId="1" fillId="0" borderId="1" xfId="2" applyNumberFormat="1" applyFill="1" applyBorder="1"/>
    <xf numFmtId="164" fontId="1" fillId="0" borderId="1" xfId="2" applyNumberFormat="1" applyFill="1" applyBorder="1"/>
    <xf numFmtId="0" fontId="1" fillId="4" borderId="1" xfId="2" applyFill="1" applyBorder="1"/>
  </cellXfs>
  <cellStyles count="3">
    <cellStyle name="Обычный" xfId="0" builtinId="0"/>
    <cellStyle name="Обычный 2" xfId="2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3;&#1048;%20&#1087;&#1088;&#1086;&#1073;&#1085;&#1072;&#1103;%20&#1089;%20&#1072;&#1082;&#1090;&#1091;&#1072;&#1083;%20&#1076;&#1072;&#1085;&#1085;&#1099;&#1084;&#1080;-2015-04-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д"/>
      <sheetName val="1н"/>
      <sheetName val="2д"/>
      <sheetName val="2н"/>
      <sheetName val="3д"/>
      <sheetName val="3н"/>
      <sheetName val="4д"/>
      <sheetName val="4н"/>
      <sheetName val="5д"/>
      <sheetName val="5н"/>
      <sheetName val="6д"/>
      <sheetName val="6н"/>
      <sheetName val="7д"/>
      <sheetName val="7н"/>
      <sheetName val="8д"/>
      <sheetName val="8н"/>
      <sheetName val="9д"/>
      <sheetName val="9н"/>
      <sheetName val="10д"/>
      <sheetName val="10н"/>
      <sheetName val="11д"/>
      <sheetName val="11н"/>
      <sheetName val="12д"/>
      <sheetName val="12н"/>
      <sheetName val="13д"/>
      <sheetName val="13н"/>
      <sheetName val="14д"/>
      <sheetName val="14н"/>
      <sheetName val="15д"/>
      <sheetName val="15н"/>
      <sheetName val="16д"/>
      <sheetName val="16н"/>
      <sheetName val="17д"/>
      <sheetName val="17н"/>
      <sheetName val="18д"/>
      <sheetName val="18н"/>
      <sheetName val="19д"/>
      <sheetName val="19н"/>
      <sheetName val="20д"/>
      <sheetName val="20н"/>
      <sheetName val="21д"/>
      <sheetName val="21н"/>
      <sheetName val="22д"/>
      <sheetName val="22н"/>
      <sheetName val="23д"/>
      <sheetName val="23н"/>
      <sheetName val="24д"/>
      <sheetName val="24н"/>
      <sheetName val="25д"/>
      <sheetName val="25н"/>
      <sheetName val="26д"/>
      <sheetName val="26н"/>
      <sheetName val="27д"/>
      <sheetName val="27н"/>
      <sheetName val="28д"/>
      <sheetName val="28н"/>
      <sheetName val="29д"/>
      <sheetName val="29н"/>
      <sheetName val="30д"/>
      <sheetName val="30н"/>
      <sheetName val="31д"/>
      <sheetName val="31н"/>
      <sheetName val="Итог"/>
      <sheetName val="Табель"/>
      <sheetName val="вводные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3">
          <cell r="F3" t="str">
            <v>ХААС</v>
          </cell>
        </row>
        <row r="4">
          <cell r="A4" t="str">
            <v>укл-упаковщик</v>
          </cell>
          <cell r="F4" t="str">
            <v>СНЭК</v>
          </cell>
        </row>
        <row r="5">
          <cell r="A5" t="str">
            <v>транспортировщик</v>
          </cell>
          <cell r="F5" t="str">
            <v>КСК</v>
          </cell>
        </row>
        <row r="6">
          <cell r="A6" t="str">
            <v>оп-р 4 разр</v>
          </cell>
          <cell r="F6" t="str">
            <v>Коатех</v>
          </cell>
        </row>
        <row r="7">
          <cell r="A7" t="str">
            <v>укладчик волпак</v>
          </cell>
          <cell r="F7" t="str">
            <v>ХААС, СНЭК</v>
          </cell>
        </row>
        <row r="8">
          <cell r="A8" t="str">
            <v>оп-р 6 разр</v>
          </cell>
          <cell r="F8" t="str">
            <v>ХААС, КСК, СНЭК</v>
          </cell>
        </row>
        <row r="9">
          <cell r="A9" t="str">
            <v>наладчик ТО</v>
          </cell>
        </row>
        <row r="10">
          <cell r="A10" t="str">
            <v>наладчик КИПиА1</v>
          </cell>
        </row>
        <row r="11">
          <cell r="A11" t="str">
            <v>наладчик КИПиА2</v>
          </cell>
        </row>
      </sheetData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B2:O33"/>
  <sheetViews>
    <sheetView tabSelected="1" workbookViewId="0">
      <selection activeCell="G9" sqref="G9"/>
    </sheetView>
  </sheetViews>
  <sheetFormatPr defaultRowHeight="12.75"/>
  <cols>
    <col min="1" max="10" width="9.140625" style="5"/>
    <col min="11" max="11" width="10.28515625" style="5" bestFit="1" customWidth="1"/>
    <col min="12" max="12" width="10.28515625" style="5" customWidth="1"/>
    <col min="13" max="16384" width="9.140625" style="5"/>
  </cols>
  <sheetData>
    <row r="2" spans="2:15" ht="45">
      <c r="B2" s="1" t="s">
        <v>0</v>
      </c>
      <c r="C2" s="1" t="s">
        <v>1</v>
      </c>
      <c r="D2" s="1"/>
      <c r="E2" s="2" t="s">
        <v>2</v>
      </c>
      <c r="F2" s="2"/>
      <c r="G2" s="3" t="s">
        <v>3</v>
      </c>
      <c r="H2" s="4" t="s">
        <v>4</v>
      </c>
      <c r="I2" s="4"/>
      <c r="J2" s="4"/>
      <c r="K2" s="4" t="s">
        <v>4</v>
      </c>
      <c r="L2" s="4" t="s">
        <v>5</v>
      </c>
      <c r="M2" s="4" t="s">
        <v>5</v>
      </c>
      <c r="N2" s="4" t="s">
        <v>5</v>
      </c>
      <c r="O2" s="4" t="s">
        <v>4</v>
      </c>
    </row>
    <row r="3" spans="2:15">
      <c r="B3" s="6">
        <v>1</v>
      </c>
      <c r="C3" s="7"/>
      <c r="D3" s="7"/>
      <c r="E3" s="8" t="s">
        <v>6</v>
      </c>
      <c r="F3" s="8"/>
      <c r="G3" s="9"/>
      <c r="H3" s="8" t="e">
        <f>IF(OR(G3=0,E3=0,#REF!=0),0,INDEX($B$28:$M$28,1,MATCH(G3,$B$27:$M$27,0)))</f>
        <v>#REF!</v>
      </c>
      <c r="I3" s="8"/>
      <c r="J3" s="8"/>
      <c r="K3" s="8"/>
      <c r="L3" s="10" t="e">
        <f t="shared" ref="L3:L11" si="0">IF(E3=0,0,K3*INDEX($E$6:$O$6,1,MATCH(E3,$E$3:$O$3,0)))</f>
        <v>#VALUE!</v>
      </c>
      <c r="M3" s="10" t="e">
        <f>IF(E3=0,0,#REF!*INDEX($E$6:$O$6,1,MATCH(E3,$E$3:$O$3,0)))</f>
        <v>#REF!</v>
      </c>
      <c r="N3" s="8"/>
      <c r="O3" s="11" t="e">
        <f>H3+K3+#REF!</f>
        <v>#REF!</v>
      </c>
    </row>
    <row r="4" spans="2:15">
      <c r="B4" s="6">
        <f>B3+1</f>
        <v>2</v>
      </c>
      <c r="C4" s="7"/>
      <c r="D4" s="7"/>
      <c r="E4" s="8" t="s">
        <v>6</v>
      </c>
      <c r="F4" s="8"/>
      <c r="G4" s="9"/>
      <c r="H4" s="8" t="e">
        <f>IF(OR(G4=0,E4=0,#REF!=0),0,INDEX($B$28:$M$28,1,MATCH(G4,$B$27:$M$27,0)))</f>
        <v>#REF!</v>
      </c>
      <c r="I4" s="8"/>
      <c r="J4" s="8"/>
      <c r="K4" s="8"/>
      <c r="L4" s="10" t="e">
        <f t="shared" si="0"/>
        <v>#VALUE!</v>
      </c>
      <c r="M4" s="10" t="e">
        <f>IF(E4=0,0,#REF!*INDEX($E$6:$O$6,1,MATCH(E4,$E$3:$O$3,0)))</f>
        <v>#REF!</v>
      </c>
      <c r="N4" s="8"/>
      <c r="O4" s="11" t="e">
        <f>H4+K4+#REF!</f>
        <v>#REF!</v>
      </c>
    </row>
    <row r="5" spans="2:15">
      <c r="B5" s="6">
        <f t="shared" ref="B5:B21" si="1">B4+1</f>
        <v>3</v>
      </c>
      <c r="C5" s="7"/>
      <c r="D5" s="7"/>
      <c r="E5" s="8" t="s">
        <v>6</v>
      </c>
      <c r="F5" s="8"/>
      <c r="G5" s="9"/>
      <c r="H5" s="8" t="e">
        <f>IF(OR(G5=0,E5=0,#REF!=0),0,INDEX($B$28:$M$28,1,MATCH(G5,$B$27:$M$27,0)))</f>
        <v>#REF!</v>
      </c>
      <c r="I5" s="8"/>
      <c r="J5" s="8"/>
      <c r="K5" s="8"/>
      <c r="L5" s="10" t="e">
        <f t="shared" si="0"/>
        <v>#VALUE!</v>
      </c>
      <c r="M5" s="10" t="e">
        <f>IF(E5=0,0,#REF!*INDEX($E$6:$O$6,1,MATCH(E5,$E$3:$O$3,0)))</f>
        <v>#REF!</v>
      </c>
      <c r="N5" s="8"/>
      <c r="O5" s="11" t="e">
        <f>H5+K5+#REF!</f>
        <v>#REF!</v>
      </c>
    </row>
    <row r="6" spans="2:15">
      <c r="B6" s="6">
        <f t="shared" si="1"/>
        <v>4</v>
      </c>
      <c r="C6" s="7"/>
      <c r="D6" s="7"/>
      <c r="E6" s="8" t="s">
        <v>6</v>
      </c>
      <c r="F6" s="8"/>
      <c r="G6" s="9"/>
      <c r="H6" s="8" t="e">
        <f>IF(OR(G6=0,E6=0,#REF!=0),0,INDEX($B$28:$M$28,1,MATCH(G6,$B$27:$M$27,0)))</f>
        <v>#REF!</v>
      </c>
      <c r="I6" s="8"/>
      <c r="J6" s="8"/>
      <c r="K6" s="8"/>
      <c r="L6" s="10" t="e">
        <f t="shared" si="0"/>
        <v>#VALUE!</v>
      </c>
      <c r="M6" s="10" t="e">
        <f>IF(E6=0,0,#REF!*INDEX($E$6:$O$6,1,MATCH(E6,$E$3:$O$3,0)))</f>
        <v>#REF!</v>
      </c>
      <c r="N6" s="8"/>
      <c r="O6" s="11" t="e">
        <f>H6+K6+#REF!</f>
        <v>#REF!</v>
      </c>
    </row>
    <row r="7" spans="2:15">
      <c r="B7" s="6">
        <f t="shared" si="1"/>
        <v>5</v>
      </c>
      <c r="C7" s="7"/>
      <c r="D7" s="7"/>
      <c r="E7" s="8" t="s">
        <v>6</v>
      </c>
      <c r="F7" s="8"/>
      <c r="G7" s="9"/>
      <c r="H7" s="8" t="e">
        <f>IF(OR(G7=0,E7=0,#REF!=0),0,INDEX($B$28:$M$28,1,MATCH(G7,$B$27:$M$27,0)))</f>
        <v>#REF!</v>
      </c>
      <c r="I7" s="8"/>
      <c r="J7" s="8"/>
      <c r="K7" s="8"/>
      <c r="L7" s="10" t="e">
        <f t="shared" si="0"/>
        <v>#VALUE!</v>
      </c>
      <c r="M7" s="10" t="e">
        <f>IF(E7=0,0,#REF!*INDEX($E$6:$O$6,1,MATCH(E7,$E$3:$O$3,0)))</f>
        <v>#REF!</v>
      </c>
      <c r="N7" s="8"/>
      <c r="O7" s="11" t="e">
        <f>H7+K7+#REF!</f>
        <v>#REF!</v>
      </c>
    </row>
    <row r="8" spans="2:15">
      <c r="B8" s="6">
        <f t="shared" si="1"/>
        <v>6</v>
      </c>
      <c r="C8" s="7"/>
      <c r="D8" s="7"/>
      <c r="E8" s="8" t="s">
        <v>6</v>
      </c>
      <c r="F8" s="8"/>
      <c r="G8" s="9"/>
      <c r="H8" s="8" t="e">
        <f>IF(OR(G8=0,E8=0,#REF!=0),0,INDEX($B$28:$M$28,1,MATCH(G8,$B$27:$M$27,0)))</f>
        <v>#REF!</v>
      </c>
      <c r="I8" s="8"/>
      <c r="J8" s="8"/>
      <c r="K8" s="8"/>
      <c r="L8" s="10" t="e">
        <f t="shared" si="0"/>
        <v>#VALUE!</v>
      </c>
      <c r="M8" s="10" t="e">
        <f>IF(E8=0,0,#REF!*INDEX($E$6:$O$6,1,MATCH(E8,$E$3:$O$3,0)))</f>
        <v>#REF!</v>
      </c>
      <c r="N8" s="8"/>
      <c r="O8" s="11" t="e">
        <f>H8+K8+#REF!</f>
        <v>#REF!</v>
      </c>
    </row>
    <row r="9" spans="2:15">
      <c r="B9" s="6">
        <f t="shared" si="1"/>
        <v>7</v>
      </c>
      <c r="C9" s="7"/>
      <c r="D9" s="7"/>
      <c r="E9" s="8" t="s">
        <v>6</v>
      </c>
      <c r="F9" s="8"/>
      <c r="G9" s="9"/>
      <c r="H9" s="8" t="e">
        <f>IF(OR(G9=0,E9=0,#REF!=0),0,INDEX($B$28:$M$28,1,MATCH(G9,$B$27:$M$27,0)))</f>
        <v>#REF!</v>
      </c>
      <c r="I9" s="8"/>
      <c r="J9" s="8"/>
      <c r="K9" s="8"/>
      <c r="L9" s="10" t="e">
        <f t="shared" si="0"/>
        <v>#VALUE!</v>
      </c>
      <c r="M9" s="10" t="e">
        <f>IF(E9=0,0,#REF!*INDEX($E$6:$O$6,1,MATCH(E9,$E$3:$O$3,0)))</f>
        <v>#REF!</v>
      </c>
      <c r="N9" s="8"/>
      <c r="O9" s="11" t="e">
        <f>H9+K9+#REF!</f>
        <v>#REF!</v>
      </c>
    </row>
    <row r="10" spans="2:15">
      <c r="B10" s="6">
        <f t="shared" si="1"/>
        <v>8</v>
      </c>
      <c r="C10" s="7"/>
      <c r="D10" s="7"/>
      <c r="E10" s="8" t="s">
        <v>6</v>
      </c>
      <c r="F10" s="8"/>
      <c r="G10" s="9"/>
      <c r="H10" s="8" t="e">
        <f>IF(OR(G10=0,E10=0,#REF!=0),0,INDEX($B$28:$M$28,1,MATCH(G10,$B$27:$M$27,0)))</f>
        <v>#REF!</v>
      </c>
      <c r="I10" s="8"/>
      <c r="J10" s="8"/>
      <c r="K10" s="8"/>
      <c r="L10" s="10" t="e">
        <f t="shared" si="0"/>
        <v>#VALUE!</v>
      </c>
      <c r="M10" s="10" t="e">
        <f>IF(E10=0,0,#REF!*INDEX($E$6:$O$6,1,MATCH(E10,$E$3:$O$3,0)))</f>
        <v>#REF!</v>
      </c>
      <c r="N10" s="8"/>
      <c r="O10" s="11" t="e">
        <f>H10+K10+#REF!</f>
        <v>#REF!</v>
      </c>
    </row>
    <row r="11" spans="2:15">
      <c r="B11" s="6">
        <f t="shared" si="1"/>
        <v>9</v>
      </c>
      <c r="C11" s="7"/>
      <c r="D11" s="7"/>
      <c r="E11" s="8" t="s">
        <v>6</v>
      </c>
      <c r="F11" s="8"/>
      <c r="G11" s="9"/>
      <c r="H11" s="8" t="e">
        <f>IF(OR(G11=0,E11=0,#REF!=0),0,INDEX($B$28:$M$28,1,MATCH(G11,$B$27:$M$27,0)))</f>
        <v>#REF!</v>
      </c>
      <c r="I11" s="8"/>
      <c r="J11" s="8"/>
      <c r="K11" s="8"/>
      <c r="L11" s="10" t="e">
        <f t="shared" si="0"/>
        <v>#VALUE!</v>
      </c>
      <c r="M11" s="10" t="e">
        <f>IF(E11=0,0,#REF!*INDEX($E$6:$O$6,1,MATCH(E11,$E$3:$O$3,0)))</f>
        <v>#REF!</v>
      </c>
      <c r="N11" s="8"/>
      <c r="O11" s="11" t="e">
        <f>H11+K11+#REF!</f>
        <v>#REF!</v>
      </c>
    </row>
    <row r="12" spans="2:15">
      <c r="B12" s="6">
        <f t="shared" si="1"/>
        <v>10</v>
      </c>
      <c r="C12" s="7"/>
      <c r="D12" s="7"/>
      <c r="E12" s="8" t="s">
        <v>6</v>
      </c>
      <c r="F12" s="8"/>
      <c r="G12" s="9"/>
      <c r="H12" s="8" t="e">
        <f>IF(OR(G12=0,E12=0,#REF!=0),0,INDEX($B$28:$M$28,1,MATCH(G12,$B$27:$M$27,0)))</f>
        <v>#REF!</v>
      </c>
      <c r="I12" s="8"/>
      <c r="J12" s="8"/>
      <c r="K12" s="8"/>
      <c r="L12" s="10" t="e">
        <f t="shared" ref="L12:L21" si="2">IF(E11=0,0,K12*INDEX($E$6:$O$6,1,MATCH(E11,$E$3:$O$3,0)))</f>
        <v>#VALUE!</v>
      </c>
      <c r="M12" s="10" t="e">
        <f>IF(E12=0,0,#REF!*INDEX($E$6:$O$6,1,MATCH(E12,$E$3:$O$3,0)))</f>
        <v>#REF!</v>
      </c>
      <c r="N12" s="8"/>
      <c r="O12" s="11" t="e">
        <f>H12+K12+#REF!</f>
        <v>#REF!</v>
      </c>
    </row>
    <row r="13" spans="2:15">
      <c r="B13" s="6">
        <f t="shared" si="1"/>
        <v>11</v>
      </c>
      <c r="C13" s="12"/>
      <c r="D13" s="12"/>
      <c r="E13" s="8" t="s">
        <v>6</v>
      </c>
      <c r="F13" s="8"/>
      <c r="G13" s="9"/>
      <c r="H13" s="8" t="e">
        <f>IF(OR(G13=0,E13=0,#REF!=0),0,INDEX($B$28:$M$28,1,MATCH(G13,$B$27:$M$27,0)))</f>
        <v>#REF!</v>
      </c>
      <c r="I13" s="8"/>
      <c r="J13" s="8"/>
      <c r="K13" s="8"/>
      <c r="L13" s="10" t="e">
        <f t="shared" si="2"/>
        <v>#VALUE!</v>
      </c>
      <c r="M13" s="10" t="e">
        <f>IF(E13=0,0,#REF!*INDEX($E$6:$O$6,1,MATCH(E13,$E$3:$O$3,0)))</f>
        <v>#REF!</v>
      </c>
      <c r="N13" s="8"/>
      <c r="O13" s="11" t="e">
        <f>H12+K13+#REF!</f>
        <v>#REF!</v>
      </c>
    </row>
    <row r="14" spans="2:15">
      <c r="B14" s="6">
        <f t="shared" si="1"/>
        <v>12</v>
      </c>
      <c r="C14" s="7"/>
      <c r="D14" s="7"/>
      <c r="E14" s="8" t="s">
        <v>6</v>
      </c>
      <c r="F14" s="8"/>
      <c r="G14" s="9"/>
      <c r="H14" s="8" t="e">
        <f>IF(OR(G14=0,E14=0,#REF!=0),0,INDEX($B$28:$M$28,1,MATCH(G14,$B$27:$M$27,0)))</f>
        <v>#REF!</v>
      </c>
      <c r="I14" s="8"/>
      <c r="J14" s="8"/>
      <c r="K14" s="8"/>
      <c r="L14" s="10" t="e">
        <f t="shared" si="2"/>
        <v>#VALUE!</v>
      </c>
      <c r="M14" s="10" t="e">
        <f>IF(E14=0,0,#REF!*INDEX($E$6:$O$6,1,MATCH(E14,$E$3:$O$3,0)))</f>
        <v>#REF!</v>
      </c>
      <c r="N14" s="8"/>
      <c r="O14" s="11" t="e">
        <f>H13+K14+#REF!</f>
        <v>#REF!</v>
      </c>
    </row>
    <row r="15" spans="2:15">
      <c r="B15" s="6">
        <f t="shared" si="1"/>
        <v>13</v>
      </c>
      <c r="C15" s="7"/>
      <c r="D15" s="7"/>
      <c r="E15" s="8" t="s">
        <v>6</v>
      </c>
      <c r="F15" s="8"/>
      <c r="G15" s="9"/>
      <c r="H15" s="8" t="e">
        <f>IF(OR(G15=0,E15=0,#REF!=0),0,INDEX($B$28:$M$28,1,MATCH(G15,$B$27:$M$27,0)))</f>
        <v>#REF!</v>
      </c>
      <c r="I15" s="8"/>
      <c r="J15" s="8"/>
      <c r="K15" s="8"/>
      <c r="L15" s="10" t="e">
        <f t="shared" si="2"/>
        <v>#VALUE!</v>
      </c>
      <c r="M15" s="10" t="e">
        <f>IF(E15=0,0,#REF!*INDEX($E$6:$O$6,1,MATCH(E15,$E$3:$O$3,0)))</f>
        <v>#REF!</v>
      </c>
      <c r="N15" s="8"/>
      <c r="O15" s="11" t="e">
        <f>H14+K15+#REF!</f>
        <v>#REF!</v>
      </c>
    </row>
    <row r="16" spans="2:15">
      <c r="B16" s="6">
        <f t="shared" si="1"/>
        <v>14</v>
      </c>
      <c r="C16" s="7"/>
      <c r="D16" s="7"/>
      <c r="E16" s="8" t="s">
        <v>6</v>
      </c>
      <c r="F16" s="8"/>
      <c r="G16" s="9"/>
      <c r="H16" s="8" t="e">
        <f>IF(OR(G16=0,E16=0,#REF!=0),0,INDEX($B$28:$M$28,1,MATCH(G16,$B$27:$M$27,0)))</f>
        <v>#REF!</v>
      </c>
      <c r="I16" s="8"/>
      <c r="J16" s="8"/>
      <c r="K16" s="8"/>
      <c r="L16" s="10" t="e">
        <f t="shared" si="2"/>
        <v>#VALUE!</v>
      </c>
      <c r="M16" s="10" t="e">
        <f>IF(E16=0,0,#REF!*INDEX($E$6:$O$6,1,MATCH(E16,$E$3:$O$3,0)))</f>
        <v>#REF!</v>
      </c>
      <c r="N16" s="8"/>
      <c r="O16" s="11" t="e">
        <f>H15+K16+#REF!</f>
        <v>#REF!</v>
      </c>
    </row>
    <row r="17" spans="2:15">
      <c r="B17" s="6">
        <f t="shared" si="1"/>
        <v>15</v>
      </c>
      <c r="C17" s="7"/>
      <c r="D17" s="7"/>
      <c r="E17" s="8" t="s">
        <v>6</v>
      </c>
      <c r="F17" s="8"/>
      <c r="G17" s="9"/>
      <c r="H17" s="8" t="e">
        <f>IF(OR(G17=0,E17=0,#REF!=0),0,INDEX($B$28:$M$28,1,MATCH(G17,$B$27:$M$27,0)))</f>
        <v>#REF!</v>
      </c>
      <c r="I17" s="8"/>
      <c r="J17" s="8"/>
      <c r="K17" s="8"/>
      <c r="L17" s="10" t="e">
        <f t="shared" si="2"/>
        <v>#VALUE!</v>
      </c>
      <c r="M17" s="10" t="e">
        <f>IF(E17=0,0,#REF!*INDEX($E$6:$O$6,1,MATCH(E17,$E$3:$O$3,0)))</f>
        <v>#REF!</v>
      </c>
      <c r="N17" s="8"/>
      <c r="O17" s="11" t="e">
        <f>H16+K17+#REF!</f>
        <v>#REF!</v>
      </c>
    </row>
    <row r="18" spans="2:15">
      <c r="B18" s="6">
        <f t="shared" si="1"/>
        <v>16</v>
      </c>
      <c r="C18" s="7"/>
      <c r="D18" s="7"/>
      <c r="E18" s="8" t="s">
        <v>6</v>
      </c>
      <c r="F18" s="8"/>
      <c r="G18" s="9"/>
      <c r="H18" s="8" t="e">
        <f>IF(OR(G18=0,E18=0,#REF!=0),0,INDEX($B$28:$M$28,1,MATCH(G18,$B$27:$M$27,0)))</f>
        <v>#REF!</v>
      </c>
      <c r="I18" s="8"/>
      <c r="J18" s="8"/>
      <c r="K18" s="8"/>
      <c r="L18" s="10" t="e">
        <f t="shared" si="2"/>
        <v>#VALUE!</v>
      </c>
      <c r="M18" s="10" t="e">
        <f>IF(E18=0,0,#REF!*INDEX($E$6:$O$6,1,MATCH(E18,$E$3:$O$3,0)))</f>
        <v>#REF!</v>
      </c>
      <c r="N18" s="8"/>
      <c r="O18" s="11" t="e">
        <f>H17+K18+#REF!</f>
        <v>#REF!</v>
      </c>
    </row>
    <row r="19" spans="2:15">
      <c r="B19" s="6">
        <f t="shared" si="1"/>
        <v>17</v>
      </c>
      <c r="C19" s="7"/>
      <c r="D19" s="7"/>
      <c r="E19" s="8" t="s">
        <v>6</v>
      </c>
      <c r="F19" s="8"/>
      <c r="G19" s="9"/>
      <c r="H19" s="8" t="e">
        <f>IF(OR(G19=0,E19=0,#REF!=0),0,INDEX($B$28:$M$28,1,MATCH(G19,$B$27:$M$27,0)))</f>
        <v>#REF!</v>
      </c>
      <c r="I19" s="8"/>
      <c r="J19" s="8"/>
      <c r="K19" s="8"/>
      <c r="L19" s="10" t="e">
        <f t="shared" si="2"/>
        <v>#VALUE!</v>
      </c>
      <c r="M19" s="10" t="e">
        <f>IF(E19=0,0,#REF!*INDEX($E$6:$O$6,1,MATCH(E19,$E$3:$O$3,0)))</f>
        <v>#REF!</v>
      </c>
      <c r="N19" s="8"/>
      <c r="O19" s="11" t="e">
        <f>H18+K19+#REF!</f>
        <v>#REF!</v>
      </c>
    </row>
    <row r="20" spans="2:15">
      <c r="B20" s="6">
        <f t="shared" si="1"/>
        <v>18</v>
      </c>
      <c r="C20" s="12"/>
      <c r="D20" s="12"/>
      <c r="E20" s="8" t="s">
        <v>6</v>
      </c>
      <c r="F20" s="8"/>
      <c r="G20" s="9"/>
      <c r="H20" s="8" t="e">
        <f>IF(OR(G20=0,E20=0,#REF!=0),0,INDEX($B$28:$M$28,1,MATCH(G20,$B$27:$M$27,0)))</f>
        <v>#REF!</v>
      </c>
      <c r="I20" s="8"/>
      <c r="J20" s="8"/>
      <c r="K20" s="8"/>
      <c r="L20" s="10" t="e">
        <f t="shared" si="2"/>
        <v>#VALUE!</v>
      </c>
      <c r="M20" s="10" t="e">
        <f>IF(E20=0,0,#REF!*INDEX($E$6:$O$6,1,MATCH(E20,$E$3:$O$3,0)))</f>
        <v>#REF!</v>
      </c>
      <c r="N20" s="8"/>
      <c r="O20" s="11" t="e">
        <f>H19+K20+#REF!</f>
        <v>#REF!</v>
      </c>
    </row>
    <row r="21" spans="2:15">
      <c r="B21" s="6">
        <f t="shared" si="1"/>
        <v>19</v>
      </c>
      <c r="C21" s="12"/>
      <c r="D21" s="12"/>
      <c r="E21" s="8" t="s">
        <v>7</v>
      </c>
      <c r="F21" s="8"/>
      <c r="G21" s="9"/>
      <c r="H21" s="8" t="e">
        <f>IF(OR(G21=0,E21=0,#REF!=0),0,INDEX($B$28:$M$28,1,MATCH(G21,$B$27:$M$27,0)))</f>
        <v>#REF!</v>
      </c>
      <c r="I21" s="8"/>
      <c r="J21" s="8"/>
      <c r="K21" s="8"/>
      <c r="L21" s="10" t="e">
        <f t="shared" si="2"/>
        <v>#VALUE!</v>
      </c>
      <c r="M21" s="10" t="e">
        <f>IF(E21=0,0,#REF!*INDEX($E$6:$O$6,1,MATCH(E21,$E$3:$O$3,0)))</f>
        <v>#REF!</v>
      </c>
      <c r="N21" s="8"/>
      <c r="O21" s="11" t="e">
        <f>H20+K21+#REF!</f>
        <v>#REF!</v>
      </c>
    </row>
    <row r="33" spans="3:3">
      <c r="C33" s="5">
        <f>SUM(C26:C31)</f>
        <v>0</v>
      </c>
    </row>
  </sheetData>
  <dataValidations count="2">
    <dataValidation type="list" allowBlank="1" showInputMessage="1" showErrorMessage="1" sqref="G3:G21">
      <formula1>Участки_Работы</formula1>
    </dataValidation>
    <dataValidation type="list" allowBlank="1" showInputMessage="1" showErrorMessage="1" sqref="E3:F21">
      <formula1>Должности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 (2)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2015-04-02T09:19:56Z</dcterms:modified>
</cp:coreProperties>
</file>