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60"/>
  </bookViews>
  <sheets>
    <sheet name="Дано" sheetId="1" r:id="rId1"/>
    <sheet name="Результа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 a="1"/>
  <c r="C76" i="1" s="1"/>
  <c r="C77" i="1" s="1" a="1"/>
  <c r="C77" i="1" s="1"/>
  <c r="C78" i="1" s="1" a="1"/>
  <c r="C78" i="1" s="1"/>
  <c r="C79" i="1" s="1" a="1"/>
  <c r="C79" i="1" s="1"/>
  <c r="C80" i="1" s="1" a="1"/>
  <c r="C80" i="1" s="1"/>
  <c r="C81" i="1" s="1" a="1"/>
  <c r="C81" i="1" s="1"/>
  <c r="C82" i="1" s="1" a="1"/>
  <c r="C82" i="1" s="1"/>
  <c r="C83" i="1" s="1" a="1"/>
  <c r="C83" i="1" s="1"/>
  <c r="C84" i="1" s="1" a="1"/>
  <c r="C84" i="1" s="1"/>
  <c r="C85" i="1" s="1" a="1"/>
  <c r="C85" i="1" s="1"/>
  <c r="C86" i="1" s="1" a="1"/>
  <c r="C86" i="1" s="1"/>
  <c r="C87" i="1" s="1" a="1"/>
  <c r="C87" i="1" s="1"/>
  <c r="C88" i="1" s="1" a="1"/>
  <c r="C88" i="1" s="1"/>
  <c r="C89" i="1" s="1" a="1"/>
  <c r="C89" i="1" s="1"/>
  <c r="C90" i="1" s="1" a="1"/>
  <c r="C90" i="1" s="1"/>
  <c r="C91" i="1" s="1" a="1"/>
  <c r="C91" i="1" s="1"/>
  <c r="C92" i="1" s="1" a="1"/>
  <c r="C92" i="1" s="1"/>
  <c r="C93" i="1" s="1" a="1"/>
  <c r="C93" i="1" s="1"/>
  <c r="C94" i="1" s="1" a="1"/>
  <c r="C94" i="1" s="1"/>
  <c r="C95" i="1" s="1" a="1"/>
  <c r="C95" i="1" s="1"/>
  <c r="C96" i="1" s="1" a="1"/>
  <c r="C96" i="1" s="1"/>
  <c r="C97" i="1" s="1" a="1"/>
  <c r="C97" i="1" s="1"/>
  <c r="C98" i="1" s="1" a="1"/>
  <c r="C98" i="1" s="1"/>
  <c r="C99" i="1" s="1" a="1"/>
  <c r="C99" i="1" s="1"/>
  <c r="C100" i="1" s="1" a="1"/>
  <c r="C100" i="1" s="1"/>
  <c r="C101" i="1" s="1" a="1"/>
  <c r="C101" i="1" s="1"/>
  <c r="C102" i="1" s="1" a="1"/>
  <c r="C102" i="1" s="1"/>
  <c r="C103" i="1" s="1" a="1"/>
  <c r="C103" i="1" s="1"/>
  <c r="C104" i="1" s="1" a="1"/>
  <c r="C104" i="1" s="1"/>
  <c r="C105" i="1" s="1" a="1"/>
  <c r="C105" i="1" s="1"/>
  <c r="C106" i="1" s="1" a="1"/>
  <c r="C106" i="1" s="1"/>
  <c r="C107" i="1" s="1" a="1"/>
  <c r="C107" i="1" s="1"/>
  <c r="C108" i="1" s="1" a="1"/>
  <c r="C108" i="1" s="1"/>
  <c r="C109" i="1" s="1" a="1"/>
  <c r="C109" i="1" s="1"/>
  <c r="C110" i="1" s="1" a="1"/>
  <c r="C110" i="1" s="1"/>
  <c r="C111" i="1" s="1" a="1"/>
  <c r="C111" i="1" s="1"/>
  <c r="C112" i="1" s="1" a="1"/>
  <c r="C112" i="1" s="1"/>
  <c r="C113" i="1" s="1" a="1"/>
  <c r="C113" i="1" s="1"/>
  <c r="C114" i="1" s="1" a="1"/>
  <c r="C114" i="1" s="1"/>
  <c r="C115" i="1" s="1" a="1"/>
  <c r="C115" i="1" s="1"/>
  <c r="C116" i="1" s="1" a="1"/>
  <c r="C116" i="1" s="1"/>
  <c r="C117" i="1" s="1" a="1"/>
  <c r="C117" i="1" s="1"/>
  <c r="C118" i="1" s="1" a="1"/>
  <c r="C118" i="1" s="1"/>
  <c r="C119" i="1" s="1" a="1"/>
  <c r="C119" i="1" s="1"/>
  <c r="C120" i="1" s="1" a="1"/>
  <c r="C120" i="1" s="1"/>
  <c r="C121" i="1" s="1" a="1"/>
  <c r="C121" i="1" s="1"/>
  <c r="C122" i="1" s="1" a="1"/>
  <c r="C122" i="1" s="1"/>
  <c r="C123" i="1" s="1" a="1"/>
  <c r="C123" i="1" s="1"/>
  <c r="C124" i="1" s="1" a="1"/>
  <c r="C124" i="1" s="1"/>
  <c r="C125" i="1" s="1" a="1"/>
  <c r="C125" i="1" s="1"/>
  <c r="C126" i="1" s="1" a="1"/>
  <c r="C126" i="1" s="1"/>
  <c r="C127" i="1" s="1" a="1"/>
  <c r="C127" i="1" s="1"/>
  <c r="C128" i="1" s="1" a="1"/>
  <c r="C128" i="1" s="1"/>
  <c r="C129" i="1" s="1" a="1"/>
  <c r="C129" i="1" s="1"/>
  <c r="C130" i="1" s="1" a="1"/>
  <c r="C130" i="1" s="1"/>
  <c r="C131" i="1" s="1" a="1"/>
  <c r="C131" i="1" s="1"/>
  <c r="C132" i="1" s="1" a="1"/>
  <c r="C132" i="1" s="1"/>
  <c r="C133" i="1" s="1" a="1"/>
  <c r="C133" i="1" s="1"/>
  <c r="C134" i="1" s="1" a="1"/>
  <c r="C134" i="1" s="1"/>
  <c r="C135" i="1" s="1" a="1"/>
  <c r="C135" i="1" s="1"/>
  <c r="C136" i="1" s="1" a="1"/>
  <c r="C136" i="1" s="1"/>
  <c r="C137" i="1" s="1" a="1"/>
  <c r="C137" i="1" s="1"/>
  <c r="C138" i="1" s="1" a="1"/>
  <c r="C138" i="1" s="1"/>
  <c r="C139" i="1" s="1" a="1"/>
  <c r="C139" i="1" s="1"/>
  <c r="C140" i="1" s="1" a="1"/>
  <c r="C140" i="1" s="1"/>
  <c r="C141" i="1" s="1" a="1"/>
  <c r="C141" i="1" s="1"/>
  <c r="C142" i="1" s="1" a="1"/>
  <c r="C142" i="1" s="1"/>
  <c r="C143" i="1" s="1" a="1"/>
  <c r="C143" i="1" s="1"/>
  <c r="C144" i="1" s="1" a="1"/>
  <c r="C144" i="1" s="1"/>
  <c r="C145" i="1" s="1" a="1"/>
  <c r="C145" i="1" s="1"/>
  <c r="C146" i="1" s="1" a="1"/>
  <c r="C146" i="1" s="1"/>
  <c r="C147" i="1" a="1"/>
  <c r="C147" i="1" s="1"/>
  <c r="C2" i="1" a="1"/>
  <c r="C2" i="1" s="1"/>
  <c r="C3" i="1" s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  <c r="C39" i="1" s="1" a="1"/>
  <c r="C39" i="1" s="1"/>
  <c r="C40" i="1" s="1" a="1"/>
  <c r="C40" i="1" s="1"/>
  <c r="C41" i="1" s="1" a="1"/>
  <c r="C41" i="1" s="1"/>
  <c r="C42" i="1" s="1" a="1"/>
  <c r="C42" i="1" s="1"/>
  <c r="C43" i="1" s="1" a="1"/>
  <c r="C43" i="1" s="1"/>
  <c r="C44" i="1" s="1" a="1"/>
  <c r="C44" i="1" s="1"/>
  <c r="C45" i="1" s="1" a="1"/>
  <c r="C45" i="1" s="1"/>
  <c r="C46" i="1" s="1" a="1"/>
  <c r="C46" i="1" s="1"/>
  <c r="C47" i="1" s="1" a="1"/>
  <c r="C47" i="1" s="1"/>
  <c r="C48" i="1" s="1" a="1"/>
  <c r="C48" i="1" s="1"/>
  <c r="C49" i="1" s="1" a="1"/>
  <c r="C49" i="1" s="1"/>
  <c r="C50" i="1" s="1" a="1"/>
  <c r="C50" i="1" s="1"/>
  <c r="C51" i="1" s="1" a="1"/>
  <c r="C51" i="1" s="1"/>
  <c r="C52" i="1" s="1" a="1"/>
  <c r="C52" i="1" s="1"/>
  <c r="C53" i="1" s="1" a="1"/>
  <c r="C53" i="1" s="1"/>
  <c r="C54" i="1" s="1" a="1"/>
  <c r="C54" i="1" s="1"/>
  <c r="C55" i="1" s="1" a="1"/>
  <c r="C55" i="1" s="1"/>
  <c r="C56" i="1" s="1" a="1"/>
  <c r="C56" i="1" s="1"/>
  <c r="C57" i="1" s="1" a="1"/>
  <c r="C57" i="1" s="1"/>
  <c r="C58" i="1" s="1" a="1"/>
  <c r="C58" i="1" s="1"/>
  <c r="C59" i="1" s="1" a="1"/>
  <c r="C59" i="1" s="1"/>
  <c r="C60" i="1" s="1" a="1"/>
  <c r="C60" i="1" s="1"/>
  <c r="C61" i="1" s="1" a="1"/>
  <c r="C61" i="1" s="1"/>
  <c r="C62" i="1" s="1" a="1"/>
  <c r="C62" i="1" s="1"/>
  <c r="C63" i="1" s="1" a="1"/>
  <c r="C63" i="1" s="1"/>
  <c r="C64" i="1" s="1" a="1"/>
  <c r="C64" i="1" s="1"/>
  <c r="C65" i="1" s="1" a="1"/>
  <c r="C65" i="1" s="1"/>
  <c r="C66" i="1" s="1" a="1"/>
  <c r="C66" i="1" s="1"/>
  <c r="C67" i="1" s="1" a="1"/>
  <c r="C67" i="1" s="1"/>
  <c r="C68" i="1" s="1" a="1"/>
  <c r="C68" i="1" s="1"/>
  <c r="C69" i="1" s="1" a="1"/>
  <c r="C69" i="1" s="1"/>
  <c r="C70" i="1" s="1" a="1"/>
  <c r="C70" i="1" s="1"/>
  <c r="C71" i="1" s="1" a="1"/>
  <c r="C71" i="1" s="1"/>
  <c r="C72" i="1" s="1" a="1"/>
  <c r="C72" i="1" s="1"/>
  <c r="C73" i="1" s="1" a="1"/>
  <c r="C73" i="1" s="1"/>
  <c r="C74" i="1" s="1" a="1"/>
  <c r="C74" i="1" s="1"/>
  <c r="C75" i="1" s="1" a="1"/>
  <c r="C75" i="1" s="1"/>
  <c r="B77" i="2" l="1"/>
  <c r="B78" i="2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2" i="2"/>
  <c r="C3" i="2"/>
  <c r="C77" i="2" l="1"/>
  <c r="B76" i="2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">
    <xf numFmtId="0" fontId="0" fillId="0" borderId="0" xfId="0"/>
    <xf numFmtId="0" fontId="1" fillId="0" borderId="0" xfId="1"/>
    <xf numFmtId="14" fontId="1" fillId="0" borderId="0" xfId="1" applyNumberFormat="1"/>
    <xf numFmtId="14" fontId="1" fillId="33" borderId="0" xfId="1" applyNumberFormat="1" applyFill="1"/>
    <xf numFmtId="0" fontId="1" fillId="33" borderId="0" xfId="1" applyFill="1"/>
    <xf numFmtId="0" fontId="14" fillId="34" borderId="0" xfId="1" applyNumberFormat="1" applyFont="1" applyFill="1" applyBorder="1" applyAlignment="1" applyProtection="1"/>
    <xf numFmtId="0" fontId="1" fillId="0" borderId="0" xfId="0" applyFont="1"/>
    <xf numFmtId="0" fontId="1" fillId="34" borderId="0" xfId="1" applyNumberFormat="1" applyFont="1" applyFill="1" applyBorder="1" applyAlignment="1" applyProtection="1"/>
    <xf numFmtId="14" fontId="1" fillId="0" borderId="0" xfId="1" applyNumberFormat="1"/>
    <xf numFmtId="14" fontId="1" fillId="33" borderId="0" xfId="1" applyNumberFormat="1" applyFill="1"/>
    <xf numFmtId="0" fontId="14" fillId="34" borderId="0" xfId="1" applyNumberFormat="1" applyFont="1" applyFill="1" applyBorder="1" applyAlignment="1" applyProtection="1"/>
    <xf numFmtId="166" fontId="1" fillId="0" borderId="0" xfId="1" applyNumberFormat="1"/>
  </cellXfs>
  <cellStyles count="44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43"/>
    <cellStyle name="Обычный 3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7"/>
  <sheetViews>
    <sheetView tabSelected="1" workbookViewId="0">
      <selection activeCell="C2" sqref="C2"/>
    </sheetView>
  </sheetViews>
  <sheetFormatPr defaultRowHeight="15" x14ac:dyDescent="0.25"/>
  <cols>
    <col min="1" max="1" width="12.5703125" customWidth="1"/>
    <col min="3" max="3" width="12" bestFit="1" customWidth="1"/>
  </cols>
  <sheetData>
    <row r="2" spans="1:5" x14ac:dyDescent="0.25">
      <c r="A2" s="3">
        <v>17169</v>
      </c>
      <c r="B2" s="5">
        <v>243.1</v>
      </c>
      <c r="C2" s="11">
        <f t="array" ref="C2">IF(B2="",C1+(INDEX($B$2:$B$147,MIN(IF($B2:$B$147&lt;&gt;"",ROW($A2:$A$147)-1)))-LOOKUP(9^9,$B$2:$B2))/(MIN(IF($B2:$B$147&lt;&gt;"",ROW($A2:$A$147)))-LOOKUP(9^9,$B$2:$B2,ROW($B$2:$B2))+1),B2)</f>
        <v>243.1</v>
      </c>
      <c r="D2" s="4"/>
      <c r="E2" s="4"/>
    </row>
    <row r="3" spans="1:5" x14ac:dyDescent="0.25">
      <c r="A3" s="2">
        <v>17170</v>
      </c>
      <c r="B3" s="5"/>
      <c r="C3" s="11">
        <f t="array" ref="C3">IF(B3="",C2+(INDEX($B$2:$B$147,MIN(IF($B3:$B$147&lt;&gt;"",ROW($A3:$A$147)-1)))-LOOKUP(9^9,$B$2:$B3))/(MIN(IF($B3:$B$147&lt;&gt;"",ROW($A3:$A$147)))-LOOKUP(9^9,$B$2:$B3,ROW($B$2:$B3))+1),B3)</f>
        <v>243.14266666666666</v>
      </c>
      <c r="D3" s="1"/>
      <c r="E3" s="1"/>
    </row>
    <row r="4" spans="1:5" x14ac:dyDescent="0.25">
      <c r="A4" s="2">
        <v>17171</v>
      </c>
      <c r="B4" s="5"/>
      <c r="C4" s="11">
        <f t="array" ref="C4">IF(B4="",C3+(INDEX($B$2:$B$147,MIN(IF($B4:$B$147&lt;&gt;"",ROW($A4:$A$147)-1)))-LOOKUP(9^9,$B$2:$B4))/(MIN(IF($B4:$B$147&lt;&gt;"",ROW($A4:$A$147)))-LOOKUP(9^9,$B$2:$B4,ROW($B$2:$B4))+1),B4)</f>
        <v>243.18533333333332</v>
      </c>
      <c r="D4" s="1"/>
      <c r="E4" s="1"/>
    </row>
    <row r="5" spans="1:5" x14ac:dyDescent="0.25">
      <c r="A5" s="2">
        <v>17173</v>
      </c>
      <c r="B5" s="5"/>
      <c r="C5" s="11">
        <f t="array" ref="C5">IF(B5="",C4+(INDEX($B$2:$B$147,MIN(IF($B5:$B$147&lt;&gt;"",ROW($A5:$A$147)-1)))-LOOKUP(9^9,$B$2:$B5))/(MIN(IF($B5:$B$147&lt;&gt;"",ROW($A5:$A$147)))-LOOKUP(9^9,$B$2:$B5,ROW($B$2:$B5))+1),B5)</f>
        <v>243.22799999999998</v>
      </c>
      <c r="D5" s="1"/>
      <c r="E5" s="1"/>
    </row>
    <row r="6" spans="1:5" x14ac:dyDescent="0.25">
      <c r="A6" s="2">
        <v>17174</v>
      </c>
      <c r="B6" s="5"/>
      <c r="C6" s="11">
        <f t="array" ref="C6">IF(B6="",C5+(INDEX($B$2:$B$147,MIN(IF($B6:$B$147&lt;&gt;"",ROW($A6:$A$147)-1)))-LOOKUP(9^9,$B$2:$B6))/(MIN(IF($B6:$B$147&lt;&gt;"",ROW($A6:$A$147)))-LOOKUP(9^9,$B$2:$B6,ROW($B$2:$B6))+1),B6)</f>
        <v>243.27066666666664</v>
      </c>
      <c r="D6" s="1"/>
      <c r="E6" s="1"/>
    </row>
    <row r="7" spans="1:5" x14ac:dyDescent="0.25">
      <c r="A7" s="2">
        <v>17175</v>
      </c>
      <c r="B7" s="5"/>
      <c r="C7" s="11">
        <f t="array" ref="C7">IF(B7="",C6+(INDEX($B$2:$B$147,MIN(IF($B7:$B$147&lt;&gt;"",ROW($A7:$A$147)-1)))-LOOKUP(9^9,$B$2:$B7))/(MIN(IF($B7:$B$147&lt;&gt;"",ROW($A7:$A$147)))-LOOKUP(9^9,$B$2:$B7,ROW($B$2:$B7))+1),B7)</f>
        <v>243.3133333333333</v>
      </c>
      <c r="D7" s="1"/>
      <c r="E7" s="1"/>
    </row>
    <row r="8" spans="1:5" x14ac:dyDescent="0.25">
      <c r="A8" s="2">
        <v>17176</v>
      </c>
      <c r="B8" s="5"/>
      <c r="C8" s="11">
        <f t="array" ref="C8">IF(B8="",C7+(INDEX($B$2:$B$147,MIN(IF($B8:$B$147&lt;&gt;"",ROW($A8:$A$147)-1)))-LOOKUP(9^9,$B$2:$B8))/(MIN(IF($B8:$B$147&lt;&gt;"",ROW($A8:$A$147)))-LOOKUP(9^9,$B$2:$B8,ROW($B$2:$B8))+1),B8)</f>
        <v>243.35599999999997</v>
      </c>
      <c r="D8" s="1"/>
      <c r="E8" s="1"/>
    </row>
    <row r="9" spans="1:5" x14ac:dyDescent="0.25">
      <c r="A9" s="2">
        <v>17177</v>
      </c>
      <c r="B9" s="5"/>
      <c r="C9" s="11">
        <f t="array" ref="C9">IF(B9="",C8+(INDEX($B$2:$B$147,MIN(IF($B9:$B$147&lt;&gt;"",ROW($A9:$A$147)-1)))-LOOKUP(9^9,$B$2:$B9))/(MIN(IF($B9:$B$147&lt;&gt;"",ROW($A9:$A$147)))-LOOKUP(9^9,$B$2:$B9,ROW($B$2:$B9))+1),B9)</f>
        <v>243.39866666666663</v>
      </c>
      <c r="D9" s="1"/>
      <c r="E9" s="1"/>
    </row>
    <row r="10" spans="1:5" x14ac:dyDescent="0.25">
      <c r="A10" s="2">
        <v>17178</v>
      </c>
      <c r="B10" s="5"/>
      <c r="C10" s="11">
        <f t="array" ref="C10">IF(B10="",C9+(INDEX($B$2:$B$147,MIN(IF($B10:$B$147&lt;&gt;"",ROW($A10:$A$147)-1)))-LOOKUP(9^9,$B$2:$B10))/(MIN(IF($B10:$B$147&lt;&gt;"",ROW($A10:$A$147)))-LOOKUP(9^9,$B$2:$B10,ROW($B$2:$B10))+1),B10)</f>
        <v>243.44133333333329</v>
      </c>
      <c r="D10" s="1"/>
      <c r="E10" s="1"/>
    </row>
    <row r="11" spans="1:5" x14ac:dyDescent="0.25">
      <c r="A11" s="2">
        <v>17180</v>
      </c>
      <c r="B11" s="5"/>
      <c r="C11" s="11">
        <f t="array" ref="C11">IF(B11="",C10+(INDEX($B$2:$B$147,MIN(IF($B11:$B$147&lt;&gt;"",ROW($A11:$A$147)-1)))-LOOKUP(9^9,$B$2:$B11))/(MIN(IF($B11:$B$147&lt;&gt;"",ROW($A11:$A$147)))-LOOKUP(9^9,$B$2:$B11,ROW($B$2:$B11))+1),B11)</f>
        <v>243.48399999999995</v>
      </c>
      <c r="D11" s="1"/>
      <c r="E11" s="1"/>
    </row>
    <row r="12" spans="1:5" x14ac:dyDescent="0.25">
      <c r="A12" s="2">
        <v>17181</v>
      </c>
      <c r="B12" s="5"/>
      <c r="C12" s="11">
        <f t="array" ref="C12">IF(B12="",C11+(INDEX($B$2:$B$147,MIN(IF($B12:$B$147&lt;&gt;"",ROW($A12:$A$147)-1)))-LOOKUP(9^9,$B$2:$B12))/(MIN(IF($B12:$B$147&lt;&gt;"",ROW($A12:$A$147)))-LOOKUP(9^9,$B$2:$B12,ROW($B$2:$B12))+1),B12)</f>
        <v>243.52666666666661</v>
      </c>
      <c r="D12" s="1"/>
      <c r="E12" s="1"/>
    </row>
    <row r="13" spans="1:5" x14ac:dyDescent="0.25">
      <c r="A13" s="2">
        <v>17182</v>
      </c>
      <c r="B13" s="5"/>
      <c r="C13" s="11">
        <f t="array" ref="C13">IF(B13="",C12+(INDEX($B$2:$B$147,MIN(IF($B13:$B$147&lt;&gt;"",ROW($A13:$A$147)-1)))-LOOKUP(9^9,$B$2:$B13))/(MIN(IF($B13:$B$147&lt;&gt;"",ROW($A13:$A$147)))-LOOKUP(9^9,$B$2:$B13,ROW($B$2:$B13))+1),B13)</f>
        <v>243.56933333333328</v>
      </c>
      <c r="D13" s="1"/>
      <c r="E13" s="1"/>
    </row>
    <row r="14" spans="1:5" x14ac:dyDescent="0.25">
      <c r="A14" s="2">
        <v>17183</v>
      </c>
      <c r="B14" s="5"/>
      <c r="C14" s="11">
        <f t="array" ref="C14">IF(B14="",C13+(INDEX($B$2:$B$147,MIN(IF($B14:$B$147&lt;&gt;"",ROW($A14:$A$147)-1)))-LOOKUP(9^9,$B$2:$B14))/(MIN(IF($B14:$B$147&lt;&gt;"",ROW($A14:$A$147)))-LOOKUP(9^9,$B$2:$B14,ROW($B$2:$B14))+1),B14)</f>
        <v>243.61199999999994</v>
      </c>
      <c r="D14" s="1"/>
      <c r="E14" s="1"/>
    </row>
    <row r="15" spans="1:5" x14ac:dyDescent="0.25">
      <c r="A15" s="2">
        <v>17184</v>
      </c>
      <c r="B15" s="5"/>
      <c r="C15" s="11">
        <f t="array" ref="C15">IF(B15="",C14+(INDEX($B$2:$B$147,MIN(IF($B15:$B$147&lt;&gt;"",ROW($A15:$A$147)-1)))-LOOKUP(9^9,$B$2:$B15))/(MIN(IF($B15:$B$147&lt;&gt;"",ROW($A15:$A$147)))-LOOKUP(9^9,$B$2:$B15,ROW($B$2:$B15))+1),B15)</f>
        <v>243.6546666666666</v>
      </c>
      <c r="D15" s="1"/>
      <c r="E15" s="1"/>
    </row>
    <row r="16" spans="1:5" x14ac:dyDescent="0.25">
      <c r="A16" s="2">
        <v>17185</v>
      </c>
      <c r="B16" s="5"/>
      <c r="C16" s="11">
        <f t="array" ref="C16">IF(B16="",C15+(INDEX($B$2:$B$147,MIN(IF($B16:$B$147&lt;&gt;"",ROW($A16:$A$147)-1)))-LOOKUP(9^9,$B$2:$B16))/(MIN(IF($B16:$B$147&lt;&gt;"",ROW($A16:$A$147)))-LOOKUP(9^9,$B$2:$B16,ROW($B$2:$B16))+1),B16)</f>
        <v>243.69733333333326</v>
      </c>
      <c r="D16" s="1"/>
      <c r="E16" s="1"/>
    </row>
    <row r="17" spans="1:5" x14ac:dyDescent="0.25">
      <c r="A17" s="2">
        <v>17187</v>
      </c>
      <c r="B17" s="5"/>
      <c r="C17" s="11">
        <f t="array" ref="C17">IF(B17="",C16+(INDEX($B$2:$B$147,MIN(IF($B17:$B$147&lt;&gt;"",ROW($A17:$A$147)-1)))-LOOKUP(9^9,$B$2:$B17))/(MIN(IF($B17:$B$147&lt;&gt;"",ROW($A17:$A$147)))-LOOKUP(9^9,$B$2:$B17,ROW($B$2:$B17))+1),B17)</f>
        <v>243.73999999999992</v>
      </c>
      <c r="D17" s="1"/>
      <c r="E17" s="1"/>
    </row>
    <row r="18" spans="1:5" x14ac:dyDescent="0.25">
      <c r="A18" s="2">
        <v>17188</v>
      </c>
      <c r="B18" s="5"/>
      <c r="C18" s="11">
        <f t="array" ref="C18">IF(B18="",C17+(INDEX($B$2:$B$147,MIN(IF($B18:$B$147&lt;&gt;"",ROW($A18:$A$147)-1)))-LOOKUP(9^9,$B$2:$B18))/(MIN(IF($B18:$B$147&lt;&gt;"",ROW($A18:$A$147)))-LOOKUP(9^9,$B$2:$B18,ROW($B$2:$B18))+1),B18)</f>
        <v>243.78266666666659</v>
      </c>
      <c r="D18" s="1"/>
      <c r="E18" s="1"/>
    </row>
    <row r="19" spans="1:5" x14ac:dyDescent="0.25">
      <c r="A19" s="2">
        <v>17189</v>
      </c>
      <c r="B19" s="5"/>
      <c r="C19" s="11">
        <f t="array" ref="C19">IF(B19="",C18+(INDEX($B$2:$B$147,MIN(IF($B19:$B$147&lt;&gt;"",ROW($A19:$A$147)-1)))-LOOKUP(9^9,$B$2:$B19))/(MIN(IF($B19:$B$147&lt;&gt;"",ROW($A19:$A$147)))-LOOKUP(9^9,$B$2:$B19,ROW($B$2:$B19))+1),B19)</f>
        <v>243.82533333333325</v>
      </c>
      <c r="D19" s="1"/>
      <c r="E19" s="1"/>
    </row>
    <row r="20" spans="1:5" x14ac:dyDescent="0.25">
      <c r="A20" s="2">
        <v>17190</v>
      </c>
      <c r="B20" s="5"/>
      <c r="C20" s="11">
        <f t="array" ref="C20">IF(B20="",C19+(INDEX($B$2:$B$147,MIN(IF($B20:$B$147&lt;&gt;"",ROW($A20:$A$147)-1)))-LOOKUP(9^9,$B$2:$B20))/(MIN(IF($B20:$B$147&lt;&gt;"",ROW($A20:$A$147)))-LOOKUP(9^9,$B$2:$B20,ROW($B$2:$B20))+1),B20)</f>
        <v>243.86799999999991</v>
      </c>
      <c r="D20" s="1"/>
      <c r="E20" s="1"/>
    </row>
    <row r="21" spans="1:5" x14ac:dyDescent="0.25">
      <c r="A21" s="2">
        <v>17191</v>
      </c>
      <c r="B21" s="5"/>
      <c r="C21" s="11">
        <f t="array" ref="C21">IF(B21="",C20+(INDEX($B$2:$B$147,MIN(IF($B21:$B$147&lt;&gt;"",ROW($A21:$A$147)-1)))-LOOKUP(9^9,$B$2:$B21))/(MIN(IF($B21:$B$147&lt;&gt;"",ROW($A21:$A$147)))-LOOKUP(9^9,$B$2:$B21,ROW($B$2:$B21))+1),B21)</f>
        <v>243.91066666666657</v>
      </c>
      <c r="D21" s="1"/>
      <c r="E21" s="1"/>
    </row>
    <row r="22" spans="1:5" x14ac:dyDescent="0.25">
      <c r="A22" s="2">
        <v>17192</v>
      </c>
      <c r="B22" s="5"/>
      <c r="C22" s="11">
        <f t="array" ref="C22">IF(B22="",C21+(INDEX($B$2:$B$147,MIN(IF($B22:$B$147&lt;&gt;"",ROW($A22:$A$147)-1)))-LOOKUP(9^9,$B$2:$B22))/(MIN(IF($B22:$B$147&lt;&gt;"",ROW($A22:$A$147)))-LOOKUP(9^9,$B$2:$B22,ROW($B$2:$B22))+1),B22)</f>
        <v>243.95333333333323</v>
      </c>
      <c r="D22" s="1"/>
      <c r="E22" s="1"/>
    </row>
    <row r="23" spans="1:5" x14ac:dyDescent="0.25">
      <c r="A23" s="2">
        <v>17194</v>
      </c>
      <c r="B23" s="5"/>
      <c r="C23" s="11">
        <f t="array" ref="C23">IF(B23="",C22+(INDEX($B$2:$B$147,MIN(IF($B23:$B$147&lt;&gt;"",ROW($A23:$A$147)-1)))-LOOKUP(9^9,$B$2:$B23))/(MIN(IF($B23:$B$147&lt;&gt;"",ROW($A23:$A$147)))-LOOKUP(9^9,$B$2:$B23,ROW($B$2:$B23))+1),B23)</f>
        <v>243.9959999999999</v>
      </c>
      <c r="D23" s="1"/>
      <c r="E23" s="1"/>
    </row>
    <row r="24" spans="1:5" x14ac:dyDescent="0.25">
      <c r="A24" s="2">
        <v>17195</v>
      </c>
      <c r="B24" s="5"/>
      <c r="C24" s="11">
        <f t="array" ref="C24">IF(B24="",C23+(INDEX($B$2:$B$147,MIN(IF($B24:$B$147&lt;&gt;"",ROW($A24:$A$147)-1)))-LOOKUP(9^9,$B$2:$B24))/(MIN(IF($B24:$B$147&lt;&gt;"",ROW($A24:$A$147)))-LOOKUP(9^9,$B$2:$B24,ROW($B$2:$B24))+1),B24)</f>
        <v>244.03866666666656</v>
      </c>
      <c r="D24" s="1"/>
      <c r="E24" s="1"/>
    </row>
    <row r="25" spans="1:5" x14ac:dyDescent="0.25">
      <c r="A25" s="2">
        <v>17196</v>
      </c>
      <c r="B25" s="5"/>
      <c r="C25" s="11">
        <f t="array" ref="C25">IF(B25="",C24+(INDEX($B$2:$B$147,MIN(IF($B25:$B$147&lt;&gt;"",ROW($A25:$A$147)-1)))-LOOKUP(9^9,$B$2:$B25))/(MIN(IF($B25:$B$147&lt;&gt;"",ROW($A25:$A$147)))-LOOKUP(9^9,$B$2:$B25,ROW($B$2:$B25))+1),B25)</f>
        <v>244.08133333333322</v>
      </c>
      <c r="D25" s="1"/>
      <c r="E25" s="1"/>
    </row>
    <row r="26" spans="1:5" x14ac:dyDescent="0.25">
      <c r="A26" s="2">
        <v>17197</v>
      </c>
      <c r="B26" s="5"/>
      <c r="C26" s="11">
        <f t="array" ref="C26">IF(B26="",C25+(INDEX($B$2:$B$147,MIN(IF($B26:$B$147&lt;&gt;"",ROW($A26:$A$147)-1)))-LOOKUP(9^9,$B$2:$B26))/(MIN(IF($B26:$B$147&lt;&gt;"",ROW($A26:$A$147)))-LOOKUP(9^9,$B$2:$B26,ROW($B$2:$B26))+1),B26)</f>
        <v>244.12399999999988</v>
      </c>
      <c r="D26" s="1"/>
      <c r="E26" s="1"/>
    </row>
    <row r="27" spans="1:5" x14ac:dyDescent="0.25">
      <c r="A27" s="2">
        <v>17198</v>
      </c>
      <c r="B27" s="5"/>
      <c r="C27" s="11">
        <f t="array" ref="C27">IF(B27="",C26+(INDEX($B$2:$B$147,MIN(IF($B27:$B$147&lt;&gt;"",ROW($A27:$A$147)-1)))-LOOKUP(9^9,$B$2:$B27))/(MIN(IF($B27:$B$147&lt;&gt;"",ROW($A27:$A$147)))-LOOKUP(9^9,$B$2:$B27,ROW($B$2:$B27))+1),B27)</f>
        <v>244.16666666666654</v>
      </c>
      <c r="D27" s="1"/>
      <c r="E27" s="1"/>
    </row>
    <row r="28" spans="1:5" x14ac:dyDescent="0.25">
      <c r="A28" s="2">
        <v>17199</v>
      </c>
      <c r="B28" s="5"/>
      <c r="C28" s="11">
        <f t="array" ref="C28">IF(B28="",C27+(INDEX($B$2:$B$147,MIN(IF($B28:$B$147&lt;&gt;"",ROW($A28:$A$147)-1)))-LOOKUP(9^9,$B$2:$B28))/(MIN(IF($B28:$B$147&lt;&gt;"",ROW($A28:$A$147)))-LOOKUP(9^9,$B$2:$B28,ROW($B$2:$B28))+1),B28)</f>
        <v>244.20933333333321</v>
      </c>
      <c r="D28" s="1"/>
      <c r="E28" s="1"/>
    </row>
    <row r="29" spans="1:5" x14ac:dyDescent="0.25">
      <c r="A29" s="2">
        <v>17201</v>
      </c>
      <c r="B29" s="5"/>
      <c r="C29" s="11">
        <f t="array" ref="C29">IF(B29="",C28+(INDEX($B$2:$B$147,MIN(IF($B29:$B$147&lt;&gt;"",ROW($A29:$A$147)-1)))-LOOKUP(9^9,$B$2:$B29))/(MIN(IF($B29:$B$147&lt;&gt;"",ROW($A29:$A$147)))-LOOKUP(9^9,$B$2:$B29,ROW($B$2:$B29))+1),B29)</f>
        <v>244.25199999999987</v>
      </c>
      <c r="D29" s="1"/>
      <c r="E29" s="1"/>
    </row>
    <row r="30" spans="1:5" x14ac:dyDescent="0.25">
      <c r="A30" s="2">
        <v>17202</v>
      </c>
      <c r="B30" s="5"/>
      <c r="C30" s="11">
        <f t="array" ref="C30">IF(B30="",C29+(INDEX($B$2:$B$147,MIN(IF($B30:$B$147&lt;&gt;"",ROW($A30:$A$147)-1)))-LOOKUP(9^9,$B$2:$B30))/(MIN(IF($B30:$B$147&lt;&gt;"",ROW($A30:$A$147)))-LOOKUP(9^9,$B$2:$B30,ROW($B$2:$B30))+1),B30)</f>
        <v>244.29466666666653</v>
      </c>
      <c r="D30" s="1"/>
      <c r="E30" s="1"/>
    </row>
    <row r="31" spans="1:5" x14ac:dyDescent="0.25">
      <c r="A31" s="2">
        <v>17203</v>
      </c>
      <c r="B31" s="5"/>
      <c r="C31" s="11">
        <f t="array" ref="C31">IF(B31="",C30+(INDEX($B$2:$B$147,MIN(IF($B31:$B$147&lt;&gt;"",ROW($A31:$A$147)-1)))-LOOKUP(9^9,$B$2:$B31))/(MIN(IF($B31:$B$147&lt;&gt;"",ROW($A31:$A$147)))-LOOKUP(9^9,$B$2:$B31,ROW($B$2:$B31))+1),B31)</f>
        <v>244.33733333333319</v>
      </c>
      <c r="D31" s="1"/>
      <c r="E31" s="1"/>
    </row>
    <row r="32" spans="1:5" x14ac:dyDescent="0.25">
      <c r="A32" s="2">
        <v>17204</v>
      </c>
      <c r="B32" s="5"/>
      <c r="C32" s="11">
        <f t="array" ref="C32">IF(B32="",C31+(INDEX($B$2:$B$147,MIN(IF($B32:$B$147&lt;&gt;"",ROW($A32:$A$147)-1)))-LOOKUP(9^9,$B$2:$B32))/(MIN(IF($B32:$B$147&lt;&gt;"",ROW($A32:$A$147)))-LOOKUP(9^9,$B$2:$B32,ROW($B$2:$B32))+1),B32)</f>
        <v>244.37999999999985</v>
      </c>
      <c r="D32" s="1"/>
      <c r="E32" s="1"/>
    </row>
    <row r="33" spans="1:5" x14ac:dyDescent="0.25">
      <c r="A33" s="2">
        <v>17205</v>
      </c>
      <c r="B33" s="5"/>
      <c r="C33" s="11">
        <f t="array" ref="C33">IF(B33="",C32+(INDEX($B$2:$B$147,MIN(IF($B33:$B$147&lt;&gt;"",ROW($A33:$A$147)-1)))-LOOKUP(9^9,$B$2:$B33))/(MIN(IF($B33:$B$147&lt;&gt;"",ROW($A33:$A$147)))-LOOKUP(9^9,$B$2:$B33,ROW($B$2:$B33))+1),B33)</f>
        <v>244.42266666666652</v>
      </c>
      <c r="D33" s="1"/>
      <c r="E33" s="1"/>
    </row>
    <row r="34" spans="1:5" x14ac:dyDescent="0.25">
      <c r="A34" s="2">
        <v>17206</v>
      </c>
      <c r="B34" s="5"/>
      <c r="C34" s="11">
        <f t="array" ref="C34">IF(B34="",C33+(INDEX($B$2:$B$147,MIN(IF($B34:$B$147&lt;&gt;"",ROW($A34:$A$147)-1)))-LOOKUP(9^9,$B$2:$B34))/(MIN(IF($B34:$B$147&lt;&gt;"",ROW($A34:$A$147)))-LOOKUP(9^9,$B$2:$B34,ROW($B$2:$B34))+1),B34)</f>
        <v>244.46533333333318</v>
      </c>
      <c r="D34" s="1"/>
      <c r="E34" s="1"/>
    </row>
    <row r="35" spans="1:5" x14ac:dyDescent="0.25">
      <c r="A35" s="2">
        <v>17208</v>
      </c>
      <c r="B35" s="5"/>
      <c r="C35" s="11">
        <f t="array" ref="C35">IF(B35="",C34+(INDEX($B$2:$B$147,MIN(IF($B35:$B$147&lt;&gt;"",ROW($A35:$A$147)-1)))-LOOKUP(9^9,$B$2:$B35))/(MIN(IF($B35:$B$147&lt;&gt;"",ROW($A35:$A$147)))-LOOKUP(9^9,$B$2:$B35,ROW($B$2:$B35))+1),B35)</f>
        <v>244.50799999999984</v>
      </c>
      <c r="D35" s="1"/>
      <c r="E35" s="1"/>
    </row>
    <row r="36" spans="1:5" x14ac:dyDescent="0.25">
      <c r="A36" s="2">
        <v>17209</v>
      </c>
      <c r="B36" s="5"/>
      <c r="C36" s="11">
        <f t="array" ref="C36">IF(B36="",C35+(INDEX($B$2:$B$147,MIN(IF($B36:$B$147&lt;&gt;"",ROW($A36:$A$147)-1)))-LOOKUP(9^9,$B$2:$B36))/(MIN(IF($B36:$B$147&lt;&gt;"",ROW($A36:$A$147)))-LOOKUP(9^9,$B$2:$B36,ROW($B$2:$B36))+1),B36)</f>
        <v>244.5506666666665</v>
      </c>
      <c r="D36" s="1"/>
      <c r="E36" s="1"/>
    </row>
    <row r="37" spans="1:5" x14ac:dyDescent="0.25">
      <c r="A37" s="2">
        <v>17211</v>
      </c>
      <c r="B37" s="5"/>
      <c r="C37" s="11">
        <f t="array" ref="C37">IF(B37="",C36+(INDEX($B$2:$B$147,MIN(IF($B37:$B$147&lt;&gt;"",ROW($A37:$A$147)-1)))-LOOKUP(9^9,$B$2:$B37))/(MIN(IF($B37:$B$147&lt;&gt;"",ROW($A37:$A$147)))-LOOKUP(9^9,$B$2:$B37,ROW($B$2:$B37))+1),B37)</f>
        <v>244.59333333333316</v>
      </c>
      <c r="D37" s="1"/>
      <c r="E37" s="1"/>
    </row>
    <row r="38" spans="1:5" x14ac:dyDescent="0.25">
      <c r="A38" s="2">
        <v>17212</v>
      </c>
      <c r="B38" s="5"/>
      <c r="C38" s="11">
        <f t="array" ref="C38">IF(B38="",C37+(INDEX($B$2:$B$147,MIN(IF($B38:$B$147&lt;&gt;"",ROW($A38:$A$147)-1)))-LOOKUP(9^9,$B$2:$B38))/(MIN(IF($B38:$B$147&lt;&gt;"",ROW($A38:$A$147)))-LOOKUP(9^9,$B$2:$B38,ROW($B$2:$B38))+1),B38)</f>
        <v>244.63599999999983</v>
      </c>
      <c r="D38" s="1"/>
      <c r="E38" s="1"/>
    </row>
    <row r="39" spans="1:5" x14ac:dyDescent="0.25">
      <c r="A39" s="2">
        <v>17213</v>
      </c>
      <c r="B39" s="5"/>
      <c r="C39" s="11">
        <f t="array" ref="C39">IF(B39="",C38+(INDEX($B$2:$B$147,MIN(IF($B39:$B$147&lt;&gt;"",ROW($A39:$A$147)-1)))-LOOKUP(9^9,$B$2:$B39))/(MIN(IF($B39:$B$147&lt;&gt;"",ROW($A39:$A$147)))-LOOKUP(9^9,$B$2:$B39,ROW($B$2:$B39))+1),B39)</f>
        <v>244.67866666666649</v>
      </c>
      <c r="D39" s="1"/>
      <c r="E39" s="1"/>
    </row>
    <row r="40" spans="1:5" x14ac:dyDescent="0.25">
      <c r="A40" s="2">
        <v>17215</v>
      </c>
      <c r="B40" s="5"/>
      <c r="C40" s="11">
        <f t="array" ref="C40">IF(B40="",C39+(INDEX($B$2:$B$147,MIN(IF($B40:$B$147&lt;&gt;"",ROW($A40:$A$147)-1)))-LOOKUP(9^9,$B$2:$B40))/(MIN(IF($B40:$B$147&lt;&gt;"",ROW($A40:$A$147)))-LOOKUP(9^9,$B$2:$B40,ROW($B$2:$B40))+1),B40)</f>
        <v>244.72133333333315</v>
      </c>
      <c r="D40" s="1"/>
      <c r="E40" s="1"/>
    </row>
    <row r="41" spans="1:5" x14ac:dyDescent="0.25">
      <c r="A41" s="2">
        <v>17216</v>
      </c>
      <c r="B41" s="5"/>
      <c r="C41" s="11">
        <f t="array" ref="C41">IF(B41="",C40+(INDEX($B$2:$B$147,MIN(IF($B41:$B$147&lt;&gt;"",ROW($A41:$A$147)-1)))-LOOKUP(9^9,$B$2:$B41))/(MIN(IF($B41:$B$147&lt;&gt;"",ROW($A41:$A$147)))-LOOKUP(9^9,$B$2:$B41,ROW($B$2:$B41))+1),B41)</f>
        <v>244.76399999999981</v>
      </c>
      <c r="D41" s="1"/>
      <c r="E41" s="1"/>
    </row>
    <row r="42" spans="1:5" x14ac:dyDescent="0.25">
      <c r="A42" s="2">
        <v>17217</v>
      </c>
      <c r="B42" s="5"/>
      <c r="C42" s="11">
        <f t="array" ref="C42">IF(B42="",C41+(INDEX($B$2:$B$147,MIN(IF($B42:$B$147&lt;&gt;"",ROW($A42:$A$147)-1)))-LOOKUP(9^9,$B$2:$B42))/(MIN(IF($B42:$B$147&lt;&gt;"",ROW($A42:$A$147)))-LOOKUP(9^9,$B$2:$B42,ROW($B$2:$B42))+1),B42)</f>
        <v>244.80666666666647</v>
      </c>
      <c r="D42" s="1"/>
      <c r="E42" s="1"/>
    </row>
    <row r="43" spans="1:5" x14ac:dyDescent="0.25">
      <c r="A43" s="2">
        <v>17218</v>
      </c>
      <c r="B43" s="5"/>
      <c r="C43" s="11">
        <f t="array" ref="C43">IF(B43="",C42+(INDEX($B$2:$B$147,MIN(IF($B43:$B$147&lt;&gt;"",ROW($A43:$A$147)-1)))-LOOKUP(9^9,$B$2:$B43))/(MIN(IF($B43:$B$147&lt;&gt;"",ROW($A43:$A$147)))-LOOKUP(9^9,$B$2:$B43,ROW($B$2:$B43))+1),B43)</f>
        <v>244.84933333333313</v>
      </c>
      <c r="D43" s="1"/>
      <c r="E43" s="1"/>
    </row>
    <row r="44" spans="1:5" x14ac:dyDescent="0.25">
      <c r="A44" s="2">
        <v>17219</v>
      </c>
      <c r="B44" s="5"/>
      <c r="C44" s="11">
        <f t="array" ref="C44">IF(B44="",C43+(INDEX($B$2:$B$147,MIN(IF($B44:$B$147&lt;&gt;"",ROW($A44:$A$147)-1)))-LOOKUP(9^9,$B$2:$B44))/(MIN(IF($B44:$B$147&lt;&gt;"",ROW($A44:$A$147)))-LOOKUP(9^9,$B$2:$B44,ROW($B$2:$B44))+1),B44)</f>
        <v>244.8919999999998</v>
      </c>
      <c r="D44" s="1"/>
      <c r="E44" s="1"/>
    </row>
    <row r="45" spans="1:5" x14ac:dyDescent="0.25">
      <c r="A45" s="2">
        <v>17222</v>
      </c>
      <c r="B45" s="5"/>
      <c r="C45" s="11">
        <f t="array" ref="C45">IF(B45="",C44+(INDEX($B$2:$B$147,MIN(IF($B45:$B$147&lt;&gt;"",ROW($A45:$A$147)-1)))-LOOKUP(9^9,$B$2:$B45))/(MIN(IF($B45:$B$147&lt;&gt;"",ROW($A45:$A$147)))-LOOKUP(9^9,$B$2:$B45,ROW($B$2:$B45))+1),B45)</f>
        <v>244.93466666666646</v>
      </c>
      <c r="D45" s="1"/>
      <c r="E45" s="1"/>
    </row>
    <row r="46" spans="1:5" x14ac:dyDescent="0.25">
      <c r="A46" s="2">
        <v>17223</v>
      </c>
      <c r="B46" s="5"/>
      <c r="C46" s="11">
        <f t="array" ref="C46">IF(B46="",C45+(INDEX($B$2:$B$147,MIN(IF($B46:$B$147&lt;&gt;"",ROW($A46:$A$147)-1)))-LOOKUP(9^9,$B$2:$B46))/(MIN(IF($B46:$B$147&lt;&gt;"",ROW($A46:$A$147)))-LOOKUP(9^9,$B$2:$B46,ROW($B$2:$B46))+1),B46)</f>
        <v>244.97733333333312</v>
      </c>
      <c r="D46" s="1"/>
      <c r="E46" s="1"/>
    </row>
    <row r="47" spans="1:5" x14ac:dyDescent="0.25">
      <c r="A47" s="2">
        <v>17224</v>
      </c>
      <c r="B47" s="5"/>
      <c r="C47" s="11">
        <f t="array" ref="C47">IF(B47="",C46+(INDEX($B$2:$B$147,MIN(IF($B47:$B$147&lt;&gt;"",ROW($A47:$A$147)-1)))-LOOKUP(9^9,$B$2:$B47))/(MIN(IF($B47:$B$147&lt;&gt;"",ROW($A47:$A$147)))-LOOKUP(9^9,$B$2:$B47,ROW($B$2:$B47))+1),B47)</f>
        <v>245.01999999999978</v>
      </c>
      <c r="D47" s="1"/>
      <c r="E47" s="1"/>
    </row>
    <row r="48" spans="1:5" x14ac:dyDescent="0.25">
      <c r="A48" s="2">
        <v>17225</v>
      </c>
      <c r="B48" s="5"/>
      <c r="C48" s="11">
        <f t="array" ref="C48">IF(B48="",C47+(INDEX($B$2:$B$147,MIN(IF($B48:$B$147&lt;&gt;"",ROW($A48:$A$147)-1)))-LOOKUP(9^9,$B$2:$B48))/(MIN(IF($B48:$B$147&lt;&gt;"",ROW($A48:$A$147)))-LOOKUP(9^9,$B$2:$B48,ROW($B$2:$B48))+1),B48)</f>
        <v>245.06266666666644</v>
      </c>
      <c r="D48" s="1"/>
      <c r="E48" s="1"/>
    </row>
    <row r="49" spans="1:5" x14ac:dyDescent="0.25">
      <c r="A49" s="2">
        <v>17226</v>
      </c>
      <c r="B49" s="5"/>
      <c r="C49" s="11">
        <f t="array" ref="C49">IF(B49="",C48+(INDEX($B$2:$B$147,MIN(IF($B49:$B$147&lt;&gt;"",ROW($A49:$A$147)-1)))-LOOKUP(9^9,$B$2:$B49))/(MIN(IF($B49:$B$147&lt;&gt;"",ROW($A49:$A$147)))-LOOKUP(9^9,$B$2:$B49,ROW($B$2:$B49))+1),B49)</f>
        <v>245.10533333333311</v>
      </c>
      <c r="D49" s="1"/>
      <c r="E49" s="1"/>
    </row>
    <row r="50" spans="1:5" x14ac:dyDescent="0.25">
      <c r="A50" s="2">
        <v>17227</v>
      </c>
      <c r="B50" s="5"/>
      <c r="C50" s="11">
        <f t="array" ref="C50">IF(B50="",C49+(INDEX($B$2:$B$147,MIN(IF($B50:$B$147&lt;&gt;"",ROW($A50:$A$147)-1)))-LOOKUP(9^9,$B$2:$B50))/(MIN(IF($B50:$B$147&lt;&gt;"",ROW($A50:$A$147)))-LOOKUP(9^9,$B$2:$B50,ROW($B$2:$B50))+1),B50)</f>
        <v>245.14799999999977</v>
      </c>
      <c r="D50" s="1"/>
      <c r="E50" s="1"/>
    </row>
    <row r="51" spans="1:5" x14ac:dyDescent="0.25">
      <c r="A51" s="2">
        <v>17229</v>
      </c>
      <c r="B51" s="5"/>
      <c r="C51" s="11">
        <f t="array" ref="C51">IF(B51="",C50+(INDEX($B$2:$B$147,MIN(IF($B51:$B$147&lt;&gt;"",ROW($A51:$A$147)-1)))-LOOKUP(9^9,$B$2:$B51))/(MIN(IF($B51:$B$147&lt;&gt;"",ROW($A51:$A$147)))-LOOKUP(9^9,$B$2:$B51,ROW($B$2:$B51))+1),B51)</f>
        <v>245.19066666666643</v>
      </c>
      <c r="D51" s="1"/>
      <c r="E51" s="1"/>
    </row>
    <row r="52" spans="1:5" x14ac:dyDescent="0.25">
      <c r="A52" s="2">
        <v>17230</v>
      </c>
      <c r="B52" s="5"/>
      <c r="C52" s="11">
        <f t="array" ref="C52">IF(B52="",C51+(INDEX($B$2:$B$147,MIN(IF($B52:$B$147&lt;&gt;"",ROW($A52:$A$147)-1)))-LOOKUP(9^9,$B$2:$B52))/(MIN(IF($B52:$B$147&lt;&gt;"",ROW($A52:$A$147)))-LOOKUP(9^9,$B$2:$B52,ROW($B$2:$B52))+1),B52)</f>
        <v>245.23333333333309</v>
      </c>
      <c r="D52" s="1"/>
      <c r="E52" s="1"/>
    </row>
    <row r="53" spans="1:5" x14ac:dyDescent="0.25">
      <c r="A53" s="2">
        <v>17231</v>
      </c>
      <c r="B53" s="5"/>
      <c r="C53" s="11">
        <f t="array" ref="C53">IF(B53="",C52+(INDEX($B$2:$B$147,MIN(IF($B53:$B$147&lt;&gt;"",ROW($A53:$A$147)-1)))-LOOKUP(9^9,$B$2:$B53))/(MIN(IF($B53:$B$147&lt;&gt;"",ROW($A53:$A$147)))-LOOKUP(9^9,$B$2:$B53,ROW($B$2:$B53))+1),B53)</f>
        <v>245.27599999999975</v>
      </c>
      <c r="D53" s="1"/>
      <c r="E53" s="1"/>
    </row>
    <row r="54" spans="1:5" x14ac:dyDescent="0.25">
      <c r="A54" s="2">
        <v>17232</v>
      </c>
      <c r="B54" s="5"/>
      <c r="C54" s="11">
        <f t="array" ref="C54">IF(B54="",C53+(INDEX($B$2:$B$147,MIN(IF($B54:$B$147&lt;&gt;"",ROW($A54:$A$147)-1)))-LOOKUP(9^9,$B$2:$B54))/(MIN(IF($B54:$B$147&lt;&gt;"",ROW($A54:$A$147)))-LOOKUP(9^9,$B$2:$B54,ROW($B$2:$B54))+1),B54)</f>
        <v>245.31866666666642</v>
      </c>
      <c r="D54" s="1"/>
      <c r="E54" s="1"/>
    </row>
    <row r="55" spans="1:5" x14ac:dyDescent="0.25">
      <c r="A55" s="2">
        <v>17233</v>
      </c>
      <c r="B55" s="5"/>
      <c r="C55" s="11">
        <f t="array" ref="C55">IF(B55="",C54+(INDEX($B$2:$B$147,MIN(IF($B55:$B$147&lt;&gt;"",ROW($A55:$A$147)-1)))-LOOKUP(9^9,$B$2:$B55))/(MIN(IF($B55:$B$147&lt;&gt;"",ROW($A55:$A$147)))-LOOKUP(9^9,$B$2:$B55,ROW($B$2:$B55))+1),B55)</f>
        <v>245.36133333333308</v>
      </c>
      <c r="D55" s="1"/>
      <c r="E55" s="1"/>
    </row>
    <row r="56" spans="1:5" x14ac:dyDescent="0.25">
      <c r="A56" s="2">
        <v>17234</v>
      </c>
      <c r="B56" s="5"/>
      <c r="C56" s="11">
        <f t="array" ref="C56">IF(B56="",C55+(INDEX($B$2:$B$147,MIN(IF($B56:$B$147&lt;&gt;"",ROW($A56:$A$147)-1)))-LOOKUP(9^9,$B$2:$B56))/(MIN(IF($B56:$B$147&lt;&gt;"",ROW($A56:$A$147)))-LOOKUP(9^9,$B$2:$B56,ROW($B$2:$B56))+1),B56)</f>
        <v>245.40399999999974</v>
      </c>
      <c r="D56" s="1"/>
      <c r="E56" s="1"/>
    </row>
    <row r="57" spans="1:5" x14ac:dyDescent="0.25">
      <c r="A57" s="2">
        <v>17236</v>
      </c>
      <c r="B57" s="5"/>
      <c r="C57" s="11">
        <f t="array" ref="C57">IF(B57="",C56+(INDEX($B$2:$B$147,MIN(IF($B57:$B$147&lt;&gt;"",ROW($A57:$A$147)-1)))-LOOKUP(9^9,$B$2:$B57))/(MIN(IF($B57:$B$147&lt;&gt;"",ROW($A57:$A$147)))-LOOKUP(9^9,$B$2:$B57,ROW($B$2:$B57))+1),B57)</f>
        <v>245.4466666666664</v>
      </c>
      <c r="D57" s="1"/>
      <c r="E57" s="1"/>
    </row>
    <row r="58" spans="1:5" x14ac:dyDescent="0.25">
      <c r="A58" s="2">
        <v>17237</v>
      </c>
      <c r="B58" s="5"/>
      <c r="C58" s="11">
        <f t="array" ref="C58">IF(B58="",C57+(INDEX($B$2:$B$147,MIN(IF($B58:$B$147&lt;&gt;"",ROW($A58:$A$147)-1)))-LOOKUP(9^9,$B$2:$B58))/(MIN(IF($B58:$B$147&lt;&gt;"",ROW($A58:$A$147)))-LOOKUP(9^9,$B$2:$B58,ROW($B$2:$B58))+1),B58)</f>
        <v>245.48933333333306</v>
      </c>
      <c r="D58" s="1"/>
      <c r="E58" s="1"/>
    </row>
    <row r="59" spans="1:5" x14ac:dyDescent="0.25">
      <c r="A59" s="2">
        <v>17238</v>
      </c>
      <c r="B59" s="5"/>
      <c r="C59" s="11">
        <f t="array" ref="C59">IF(B59="",C58+(INDEX($B$2:$B$147,MIN(IF($B59:$B$147&lt;&gt;"",ROW($A59:$A$147)-1)))-LOOKUP(9^9,$B$2:$B59))/(MIN(IF($B59:$B$147&lt;&gt;"",ROW($A59:$A$147)))-LOOKUP(9^9,$B$2:$B59,ROW($B$2:$B59))+1),B59)</f>
        <v>245.53199999999973</v>
      </c>
      <c r="D59" s="1"/>
      <c r="E59" s="1"/>
    </row>
    <row r="60" spans="1:5" x14ac:dyDescent="0.25">
      <c r="A60" s="2">
        <v>17239</v>
      </c>
      <c r="B60" s="5"/>
      <c r="C60" s="11">
        <f t="array" ref="C60">IF(B60="",C59+(INDEX($B$2:$B$147,MIN(IF($B60:$B$147&lt;&gt;"",ROW($A60:$A$147)-1)))-LOOKUP(9^9,$B$2:$B60))/(MIN(IF($B60:$B$147&lt;&gt;"",ROW($A60:$A$147)))-LOOKUP(9^9,$B$2:$B60,ROW($B$2:$B60))+1),B60)</f>
        <v>245.57466666666639</v>
      </c>
      <c r="D60" s="1"/>
      <c r="E60" s="1"/>
    </row>
    <row r="61" spans="1:5" x14ac:dyDescent="0.25">
      <c r="A61" s="2">
        <v>17240</v>
      </c>
      <c r="B61" s="5"/>
      <c r="C61" s="11">
        <f t="array" ref="C61">IF(B61="",C60+(INDEX($B$2:$B$147,MIN(IF($B61:$B$147&lt;&gt;"",ROW($A61:$A$147)-1)))-LOOKUP(9^9,$B$2:$B61))/(MIN(IF($B61:$B$147&lt;&gt;"",ROW($A61:$A$147)))-LOOKUP(9^9,$B$2:$B61,ROW($B$2:$B61))+1),B61)</f>
        <v>245.61733333333305</v>
      </c>
      <c r="D61" s="1"/>
      <c r="E61" s="1"/>
    </row>
    <row r="62" spans="1:5" x14ac:dyDescent="0.25">
      <c r="A62" s="2">
        <v>17241</v>
      </c>
      <c r="B62" s="5"/>
      <c r="C62" s="11">
        <f t="array" ref="C62">IF(B62="",C61+(INDEX($B$2:$B$147,MIN(IF($B62:$B$147&lt;&gt;"",ROW($A62:$A$147)-1)))-LOOKUP(9^9,$B$2:$B62))/(MIN(IF($B62:$B$147&lt;&gt;"",ROW($A62:$A$147)))-LOOKUP(9^9,$B$2:$B62,ROW($B$2:$B62))+1),B62)</f>
        <v>245.65999999999971</v>
      </c>
      <c r="D62" s="1"/>
      <c r="E62" s="1"/>
    </row>
    <row r="63" spans="1:5" x14ac:dyDescent="0.25">
      <c r="A63" s="2">
        <v>17243</v>
      </c>
      <c r="B63" s="5"/>
      <c r="C63" s="11">
        <f t="array" ref="C63">IF(B63="",C62+(INDEX($B$2:$B$147,MIN(IF($B63:$B$147&lt;&gt;"",ROW($A63:$A$147)-1)))-LOOKUP(9^9,$B$2:$B63))/(MIN(IF($B63:$B$147&lt;&gt;"",ROW($A63:$A$147)))-LOOKUP(9^9,$B$2:$B63,ROW($B$2:$B63))+1),B63)</f>
        <v>245.70266666666637</v>
      </c>
      <c r="D63" s="1"/>
      <c r="E63" s="1"/>
    </row>
    <row r="64" spans="1:5" x14ac:dyDescent="0.25">
      <c r="A64" s="2">
        <v>17244</v>
      </c>
      <c r="B64" s="5"/>
      <c r="C64" s="11">
        <f t="array" ref="C64">IF(B64="",C63+(INDEX($B$2:$B$147,MIN(IF($B64:$B$147&lt;&gt;"",ROW($A64:$A$147)-1)))-LOOKUP(9^9,$B$2:$B64))/(MIN(IF($B64:$B$147&lt;&gt;"",ROW($A64:$A$147)))-LOOKUP(9^9,$B$2:$B64,ROW($B$2:$B64))+1),B64)</f>
        <v>245.74533333333304</v>
      </c>
      <c r="D64" s="1"/>
      <c r="E64" s="1"/>
    </row>
    <row r="65" spans="1:5" x14ac:dyDescent="0.25">
      <c r="A65" s="2">
        <v>17245</v>
      </c>
      <c r="B65" s="5"/>
      <c r="C65" s="11">
        <f t="array" ref="C65">IF(B65="",C64+(INDEX($B$2:$B$147,MIN(IF($B65:$B$147&lt;&gt;"",ROW($A65:$A$147)-1)))-LOOKUP(9^9,$B$2:$B65))/(MIN(IF($B65:$B$147&lt;&gt;"",ROW($A65:$A$147)))-LOOKUP(9^9,$B$2:$B65,ROW($B$2:$B65))+1),B65)</f>
        <v>245.7879999999997</v>
      </c>
      <c r="D65" s="1"/>
      <c r="E65" s="1"/>
    </row>
    <row r="66" spans="1:5" x14ac:dyDescent="0.25">
      <c r="A66" s="2">
        <v>17246</v>
      </c>
      <c r="B66" s="5"/>
      <c r="C66" s="11">
        <f t="array" ref="C66">IF(B66="",C65+(INDEX($B$2:$B$147,MIN(IF($B66:$B$147&lt;&gt;"",ROW($A66:$A$147)-1)))-LOOKUP(9^9,$B$2:$B66))/(MIN(IF($B66:$B$147&lt;&gt;"",ROW($A66:$A$147)))-LOOKUP(9^9,$B$2:$B66,ROW($B$2:$B66))+1),B66)</f>
        <v>245.83066666666636</v>
      </c>
      <c r="D66" s="1"/>
      <c r="E66" s="1"/>
    </row>
    <row r="67" spans="1:5" x14ac:dyDescent="0.25">
      <c r="A67" s="2">
        <v>17247</v>
      </c>
      <c r="B67" s="5"/>
      <c r="C67" s="11">
        <f t="array" ref="C67">IF(B67="",C66+(INDEX($B$2:$B$147,MIN(IF($B67:$B$147&lt;&gt;"",ROW($A67:$A$147)-1)))-LOOKUP(9^9,$B$2:$B67))/(MIN(IF($B67:$B$147&lt;&gt;"",ROW($A67:$A$147)))-LOOKUP(9^9,$B$2:$B67,ROW($B$2:$B67))+1),B67)</f>
        <v>245.87333333333302</v>
      </c>
      <c r="D67" s="1"/>
      <c r="E67" s="1"/>
    </row>
    <row r="68" spans="1:5" x14ac:dyDescent="0.25">
      <c r="A68" s="2">
        <v>17248</v>
      </c>
      <c r="B68" s="5"/>
      <c r="C68" s="11">
        <f t="array" ref="C68">IF(B68="",C67+(INDEX($B$2:$B$147,MIN(IF($B68:$B$147&lt;&gt;"",ROW($A68:$A$147)-1)))-LOOKUP(9^9,$B$2:$B68))/(MIN(IF($B68:$B$147&lt;&gt;"",ROW($A68:$A$147)))-LOOKUP(9^9,$B$2:$B68,ROW($B$2:$B68))+1),B68)</f>
        <v>245.91599999999968</v>
      </c>
      <c r="D68" s="1"/>
      <c r="E68" s="1"/>
    </row>
    <row r="69" spans="1:5" x14ac:dyDescent="0.25">
      <c r="A69" s="2">
        <v>17250</v>
      </c>
      <c r="B69" s="5"/>
      <c r="C69" s="11">
        <f t="array" ref="C69">IF(B69="",C68+(INDEX($B$2:$B$147,MIN(IF($B69:$B$147&lt;&gt;"",ROW($A69:$A$147)-1)))-LOOKUP(9^9,$B$2:$B69))/(MIN(IF($B69:$B$147&lt;&gt;"",ROW($A69:$A$147)))-LOOKUP(9^9,$B$2:$B69,ROW($B$2:$B69))+1),B69)</f>
        <v>245.95866666666635</v>
      </c>
      <c r="D69" s="1"/>
      <c r="E69" s="1"/>
    </row>
    <row r="70" spans="1:5" x14ac:dyDescent="0.25">
      <c r="A70" s="2">
        <v>17251</v>
      </c>
      <c r="B70" s="5"/>
      <c r="C70" s="11">
        <f t="array" ref="C70">IF(B70="",C69+(INDEX($B$2:$B$147,MIN(IF($B70:$B$147&lt;&gt;"",ROW($A70:$A$147)-1)))-LOOKUP(9^9,$B$2:$B70))/(MIN(IF($B70:$B$147&lt;&gt;"",ROW($A70:$A$147)))-LOOKUP(9^9,$B$2:$B70,ROW($B$2:$B70))+1),B70)</f>
        <v>246.00133333333301</v>
      </c>
      <c r="D70" s="1"/>
      <c r="E70" s="1"/>
    </row>
    <row r="71" spans="1:5" x14ac:dyDescent="0.25">
      <c r="A71" s="2">
        <v>17252</v>
      </c>
      <c r="B71" s="5"/>
      <c r="C71" s="11">
        <f t="array" ref="C71">IF(B71="",C70+(INDEX($B$2:$B$147,MIN(IF($B71:$B$147&lt;&gt;"",ROW($A71:$A$147)-1)))-LOOKUP(9^9,$B$2:$B71))/(MIN(IF($B71:$B$147&lt;&gt;"",ROW($A71:$A$147)))-LOOKUP(9^9,$B$2:$B71,ROW($B$2:$B71))+1),B71)</f>
        <v>246.04399999999967</v>
      </c>
      <c r="D71" s="1"/>
      <c r="E71" s="1"/>
    </row>
    <row r="72" spans="1:5" x14ac:dyDescent="0.25">
      <c r="A72" s="2">
        <v>17253</v>
      </c>
      <c r="B72" s="5"/>
      <c r="C72" s="11">
        <f t="array" ref="C72">IF(B72="",C71+(INDEX($B$2:$B$147,MIN(IF($B72:$B$147&lt;&gt;"",ROW($A72:$A$147)-1)))-LOOKUP(9^9,$B$2:$B72))/(MIN(IF($B72:$B$147&lt;&gt;"",ROW($A72:$A$147)))-LOOKUP(9^9,$B$2:$B72,ROW($B$2:$B72))+1),B72)</f>
        <v>246.08666666666633</v>
      </c>
      <c r="D72" s="1"/>
      <c r="E72" s="1"/>
    </row>
    <row r="73" spans="1:5" x14ac:dyDescent="0.25">
      <c r="A73" s="2">
        <v>17254</v>
      </c>
      <c r="B73" s="5"/>
      <c r="C73" s="11">
        <f t="array" ref="C73">IF(B73="",C72+(INDEX($B$2:$B$147,MIN(IF($B73:$B$147&lt;&gt;"",ROW($A73:$A$147)-1)))-LOOKUP(9^9,$B$2:$B73))/(MIN(IF($B73:$B$147&lt;&gt;"",ROW($A73:$A$147)))-LOOKUP(9^9,$B$2:$B73,ROW($B$2:$B73))+1),B73)</f>
        <v>246.12933333333299</v>
      </c>
      <c r="D73" s="1"/>
      <c r="E73" s="1"/>
    </row>
    <row r="74" spans="1:5" x14ac:dyDescent="0.25">
      <c r="A74" s="2">
        <v>17255</v>
      </c>
      <c r="B74" s="5"/>
      <c r="C74" s="11">
        <f t="array" ref="C74">IF(B74="",C73+(INDEX($B$2:$B$147,MIN(IF($B74:$B$147&lt;&gt;"",ROW($A74:$A$147)-1)))-LOOKUP(9^9,$B$2:$B74))/(MIN(IF($B74:$B$147&lt;&gt;"",ROW($A74:$A$147)))-LOOKUP(9^9,$B$2:$B74,ROW($B$2:$B74))+1),B74)</f>
        <v>246.17199999999966</v>
      </c>
      <c r="D74" s="1"/>
      <c r="E74" s="1"/>
    </row>
    <row r="75" spans="1:5" x14ac:dyDescent="0.25">
      <c r="A75" s="2">
        <v>17257</v>
      </c>
      <c r="B75" s="5"/>
      <c r="C75" s="11">
        <f t="array" ref="C75">IF(B75="",C74+(INDEX($B$2:$B$147,MIN(IF($B75:$B$147&lt;&gt;"",ROW($A75:$A$147)-1)))-LOOKUP(9^9,$B$2:$B75))/(MIN(IF($B75:$B$147&lt;&gt;"",ROW($A75:$A$147)))-LOOKUP(9^9,$B$2:$B75,ROW($B$2:$B75))+1),B75)</f>
        <v>246.21466666666632</v>
      </c>
      <c r="D75" s="1"/>
      <c r="E75" s="1"/>
    </row>
    <row r="76" spans="1:5" x14ac:dyDescent="0.25">
      <c r="A76" s="3">
        <v>17258</v>
      </c>
      <c r="B76" s="5">
        <v>246.3</v>
      </c>
      <c r="C76" s="11">
        <f t="array" ref="C76">IF(B76="",C75+(INDEX($B$2:$B$147,MIN(IF($B76:$B$147&lt;&gt;"",ROW($A76:$A$147)-1)))-LOOKUP(9^9,$B$2:$B76))/(MIN(IF($B76:$B$147&lt;&gt;"",ROW($A76:$A$147)))-LOOKUP(9^9,$B$2:$B76,ROW($B$2:$B76))+1),B76)</f>
        <v>246.3</v>
      </c>
      <c r="D76" s="4"/>
      <c r="E76" s="4"/>
    </row>
    <row r="77" spans="1:5" x14ac:dyDescent="0.25">
      <c r="A77" s="2">
        <v>17259</v>
      </c>
      <c r="B77" s="5"/>
      <c r="C77" s="11">
        <f t="array" ref="C77">IF(B77="",C76+(INDEX($B$2:$B$147,MIN(IF($B77:$B$147&lt;&gt;"",ROW($A77:$A$147)-1)))-LOOKUP(9^9,$B$2:$B77))/(MIN(IF($B77:$B$147&lt;&gt;"",ROW($A77:$A$147)))-LOOKUP(9^9,$B$2:$B77,ROW($B$2:$B77))+1),B77)</f>
        <v>246.35277777777779</v>
      </c>
      <c r="D77" s="1"/>
      <c r="E77" s="1"/>
    </row>
    <row r="78" spans="1:5" x14ac:dyDescent="0.25">
      <c r="A78" s="2">
        <v>17260</v>
      </c>
      <c r="B78" s="5"/>
      <c r="C78" s="11">
        <f t="array" ref="C78">IF(B78="",C77+(INDEX($B$2:$B$147,MIN(IF($B78:$B$147&lt;&gt;"",ROW($A78:$A$147)-1)))-LOOKUP(9^9,$B$2:$B78))/(MIN(IF($B78:$B$147&lt;&gt;"",ROW($A78:$A$147)))-LOOKUP(9^9,$B$2:$B78,ROW($B$2:$B78))+1),B78)</f>
        <v>246.40555555555557</v>
      </c>
      <c r="D78" s="1"/>
      <c r="E78" s="1"/>
    </row>
    <row r="79" spans="1:5" x14ac:dyDescent="0.25">
      <c r="A79" s="2">
        <v>17262</v>
      </c>
      <c r="B79" s="5"/>
      <c r="C79" s="11">
        <f t="array" ref="C79">IF(B79="",C78+(INDEX($B$2:$B$147,MIN(IF($B79:$B$147&lt;&gt;"",ROW($A79:$A$147)-1)))-LOOKUP(9^9,$B$2:$B79))/(MIN(IF($B79:$B$147&lt;&gt;"",ROW($A79:$A$147)))-LOOKUP(9^9,$B$2:$B79,ROW($B$2:$B79))+1),B79)</f>
        <v>246.45833333333334</v>
      </c>
      <c r="D79" s="1"/>
      <c r="E79" s="1"/>
    </row>
    <row r="80" spans="1:5" x14ac:dyDescent="0.25">
      <c r="A80" s="2">
        <v>17264</v>
      </c>
      <c r="B80" s="5"/>
      <c r="C80" s="11">
        <f t="array" ref="C80">IF(B80="",C79+(INDEX($B$2:$B$147,MIN(IF($B80:$B$147&lt;&gt;"",ROW($A80:$A$147)-1)))-LOOKUP(9^9,$B$2:$B80))/(MIN(IF($B80:$B$147&lt;&gt;"",ROW($A80:$A$147)))-LOOKUP(9^9,$B$2:$B80,ROW($B$2:$B80))+1),B80)</f>
        <v>246.51111111111112</v>
      </c>
      <c r="D80" s="1"/>
      <c r="E80" s="1"/>
    </row>
    <row r="81" spans="1:5" x14ac:dyDescent="0.25">
      <c r="A81" s="2">
        <v>17265</v>
      </c>
      <c r="B81" s="5"/>
      <c r="C81" s="11">
        <f t="array" ref="C81">IF(B81="",C80+(INDEX($B$2:$B$147,MIN(IF($B81:$B$147&lt;&gt;"",ROW($A81:$A$147)-1)))-LOOKUP(9^9,$B$2:$B81))/(MIN(IF($B81:$B$147&lt;&gt;"",ROW($A81:$A$147)))-LOOKUP(9^9,$B$2:$B81,ROW($B$2:$B81))+1),B81)</f>
        <v>246.5638888888889</v>
      </c>
      <c r="D81" s="1"/>
      <c r="E81" s="1"/>
    </row>
    <row r="82" spans="1:5" x14ac:dyDescent="0.25">
      <c r="A82" s="2">
        <v>17266</v>
      </c>
      <c r="B82" s="5"/>
      <c r="C82" s="11">
        <f t="array" ref="C82">IF(B82="",C81+(INDEX($B$2:$B$147,MIN(IF($B82:$B$147&lt;&gt;"",ROW($A82:$A$147)-1)))-LOOKUP(9^9,$B$2:$B82))/(MIN(IF($B82:$B$147&lt;&gt;"",ROW($A82:$A$147)))-LOOKUP(9^9,$B$2:$B82,ROW($B$2:$B82))+1),B82)</f>
        <v>246.61666666666667</v>
      </c>
      <c r="D82" s="1"/>
      <c r="E82" s="1"/>
    </row>
    <row r="83" spans="1:5" x14ac:dyDescent="0.25">
      <c r="A83" s="2">
        <v>17267</v>
      </c>
      <c r="B83" s="5"/>
      <c r="C83" s="11">
        <f t="array" ref="C83">IF(B83="",C82+(INDEX($B$2:$B$147,MIN(IF($B83:$B$147&lt;&gt;"",ROW($A83:$A$147)-1)))-LOOKUP(9^9,$B$2:$B83))/(MIN(IF($B83:$B$147&lt;&gt;"",ROW($A83:$A$147)))-LOOKUP(9^9,$B$2:$B83,ROW($B$2:$B83))+1),B83)</f>
        <v>246.66944444444445</v>
      </c>
      <c r="D83" s="1"/>
      <c r="E83" s="1"/>
    </row>
    <row r="84" spans="1:5" x14ac:dyDescent="0.25">
      <c r="A84" s="2">
        <v>17268</v>
      </c>
      <c r="B84" s="5"/>
      <c r="C84" s="11">
        <f t="array" ref="C84">IF(B84="",C83+(INDEX($B$2:$B$147,MIN(IF($B84:$B$147&lt;&gt;"",ROW($A84:$A$147)-1)))-LOOKUP(9^9,$B$2:$B84))/(MIN(IF($B84:$B$147&lt;&gt;"",ROW($A84:$A$147)))-LOOKUP(9^9,$B$2:$B84,ROW($B$2:$B84))+1),B84)</f>
        <v>246.72222222222223</v>
      </c>
      <c r="D84" s="1"/>
      <c r="E84" s="1"/>
    </row>
    <row r="85" spans="1:5" x14ac:dyDescent="0.25">
      <c r="A85" s="2">
        <v>17269</v>
      </c>
      <c r="B85" s="5"/>
      <c r="C85" s="11">
        <f t="array" ref="C85">IF(B85="",C84+(INDEX($B$2:$B$147,MIN(IF($B85:$B$147&lt;&gt;"",ROW($A85:$A$147)-1)))-LOOKUP(9^9,$B$2:$B85))/(MIN(IF($B85:$B$147&lt;&gt;"",ROW($A85:$A$147)))-LOOKUP(9^9,$B$2:$B85,ROW($B$2:$B85))+1),B85)</f>
        <v>246.77500000000001</v>
      </c>
      <c r="D85" s="1"/>
      <c r="E85" s="1"/>
    </row>
    <row r="86" spans="1:5" x14ac:dyDescent="0.25">
      <c r="A86" s="2">
        <v>17271</v>
      </c>
      <c r="B86" s="5"/>
      <c r="C86" s="11">
        <f t="array" ref="C86">IF(B86="",C85+(INDEX($B$2:$B$147,MIN(IF($B86:$B$147&lt;&gt;"",ROW($A86:$A$147)-1)))-LOOKUP(9^9,$B$2:$B86))/(MIN(IF($B86:$B$147&lt;&gt;"",ROW($A86:$A$147)))-LOOKUP(9^9,$B$2:$B86,ROW($B$2:$B86))+1),B86)</f>
        <v>246.82777777777778</v>
      </c>
      <c r="D86" s="1"/>
      <c r="E86" s="1"/>
    </row>
    <row r="87" spans="1:5" x14ac:dyDescent="0.25">
      <c r="A87" s="2">
        <v>17272</v>
      </c>
      <c r="B87" s="5"/>
      <c r="C87" s="11">
        <f t="array" ref="C87">IF(B87="",C86+(INDEX($B$2:$B$147,MIN(IF($B87:$B$147&lt;&gt;"",ROW($A87:$A$147)-1)))-LOOKUP(9^9,$B$2:$B87))/(MIN(IF($B87:$B$147&lt;&gt;"",ROW($A87:$A$147)))-LOOKUP(9^9,$B$2:$B87,ROW($B$2:$B87))+1),B87)</f>
        <v>246.88055555555556</v>
      </c>
      <c r="D87" s="1"/>
      <c r="E87" s="1"/>
    </row>
    <row r="88" spans="1:5" x14ac:dyDescent="0.25">
      <c r="A88" s="2">
        <v>17273</v>
      </c>
      <c r="B88" s="5"/>
      <c r="C88" s="11">
        <f t="array" ref="C88">IF(B88="",C87+(INDEX($B$2:$B$147,MIN(IF($B88:$B$147&lt;&gt;"",ROW($A88:$A$147)-1)))-LOOKUP(9^9,$B$2:$B88))/(MIN(IF($B88:$B$147&lt;&gt;"",ROW($A88:$A$147)))-LOOKUP(9^9,$B$2:$B88,ROW($B$2:$B88))+1),B88)</f>
        <v>246.93333333333334</v>
      </c>
      <c r="D88" s="1"/>
      <c r="E88" s="1"/>
    </row>
    <row r="89" spans="1:5" x14ac:dyDescent="0.25">
      <c r="A89" s="2">
        <v>17274</v>
      </c>
      <c r="B89" s="5"/>
      <c r="C89" s="11">
        <f t="array" ref="C89">IF(B89="",C88+(INDEX($B$2:$B$147,MIN(IF($B89:$B$147&lt;&gt;"",ROW($A89:$A$147)-1)))-LOOKUP(9^9,$B$2:$B89))/(MIN(IF($B89:$B$147&lt;&gt;"",ROW($A89:$A$147)))-LOOKUP(9^9,$B$2:$B89,ROW($B$2:$B89))+1),B89)</f>
        <v>246.98611111111111</v>
      </c>
      <c r="D89" s="1"/>
      <c r="E89" s="1"/>
    </row>
    <row r="90" spans="1:5" x14ac:dyDescent="0.25">
      <c r="A90" s="2">
        <v>17275</v>
      </c>
      <c r="B90" s="5"/>
      <c r="C90" s="11">
        <f t="array" ref="C90">IF(B90="",C89+(INDEX($B$2:$B$147,MIN(IF($B90:$B$147&lt;&gt;"",ROW($A90:$A$147)-1)))-LOOKUP(9^9,$B$2:$B90))/(MIN(IF($B90:$B$147&lt;&gt;"",ROW($A90:$A$147)))-LOOKUP(9^9,$B$2:$B90,ROW($B$2:$B90))+1),B90)</f>
        <v>247.03888888888889</v>
      </c>
      <c r="D90" s="1"/>
      <c r="E90" s="1"/>
    </row>
    <row r="91" spans="1:5" x14ac:dyDescent="0.25">
      <c r="A91" s="2">
        <v>17276</v>
      </c>
      <c r="B91" s="5"/>
      <c r="C91" s="11">
        <f t="array" ref="C91">IF(B91="",C90+(INDEX($B$2:$B$147,MIN(IF($B91:$B$147&lt;&gt;"",ROW($A91:$A$147)-1)))-LOOKUP(9^9,$B$2:$B91))/(MIN(IF($B91:$B$147&lt;&gt;"",ROW($A91:$A$147)))-LOOKUP(9^9,$B$2:$B91,ROW($B$2:$B91))+1),B91)</f>
        <v>247.09166666666667</v>
      </c>
      <c r="D91" s="1"/>
      <c r="E91" s="1"/>
    </row>
    <row r="92" spans="1:5" x14ac:dyDescent="0.25">
      <c r="A92" s="2">
        <v>17278</v>
      </c>
      <c r="B92" s="5"/>
      <c r="C92" s="11">
        <f t="array" ref="C92">IF(B92="",C91+(INDEX($B$2:$B$147,MIN(IF($B92:$B$147&lt;&gt;"",ROW($A92:$A$147)-1)))-LOOKUP(9^9,$B$2:$B92))/(MIN(IF($B92:$B$147&lt;&gt;"",ROW($A92:$A$147)))-LOOKUP(9^9,$B$2:$B92,ROW($B$2:$B92))+1),B92)</f>
        <v>247.14444444444445</v>
      </c>
      <c r="D92" s="1"/>
      <c r="E92" s="1"/>
    </row>
    <row r="93" spans="1:5" x14ac:dyDescent="0.25">
      <c r="A93" s="2">
        <v>17279</v>
      </c>
      <c r="B93" s="5"/>
      <c r="C93" s="11">
        <f t="array" ref="C93">IF(B93="",C92+(INDEX($B$2:$B$147,MIN(IF($B93:$B$147&lt;&gt;"",ROW($A93:$A$147)-1)))-LOOKUP(9^9,$B$2:$B93))/(MIN(IF($B93:$B$147&lt;&gt;"",ROW($A93:$A$147)))-LOOKUP(9^9,$B$2:$B93,ROW($B$2:$B93))+1),B93)</f>
        <v>247.19722222222222</v>
      </c>
      <c r="D93" s="1"/>
      <c r="E93" s="1"/>
    </row>
    <row r="94" spans="1:5" x14ac:dyDescent="0.25">
      <c r="A94" s="2">
        <v>17280</v>
      </c>
      <c r="B94" s="5"/>
      <c r="C94" s="11">
        <f t="array" ref="C94">IF(B94="",C93+(INDEX($B$2:$B$147,MIN(IF($B94:$B$147&lt;&gt;"",ROW($A94:$A$147)-1)))-LOOKUP(9^9,$B$2:$B94))/(MIN(IF($B94:$B$147&lt;&gt;"",ROW($A94:$A$147)))-LOOKUP(9^9,$B$2:$B94,ROW($B$2:$B94))+1),B94)</f>
        <v>247.25</v>
      </c>
      <c r="D94" s="1"/>
      <c r="E94" s="1"/>
    </row>
    <row r="95" spans="1:5" x14ac:dyDescent="0.25">
      <c r="A95" s="2">
        <v>17281</v>
      </c>
      <c r="B95" s="5"/>
      <c r="C95" s="11">
        <f t="array" ref="C95">IF(B95="",C94+(INDEX($B$2:$B$147,MIN(IF($B95:$B$147&lt;&gt;"",ROW($A95:$A$147)-1)))-LOOKUP(9^9,$B$2:$B95))/(MIN(IF($B95:$B$147&lt;&gt;"",ROW($A95:$A$147)))-LOOKUP(9^9,$B$2:$B95,ROW($B$2:$B95))+1),B95)</f>
        <v>247.30277777777778</v>
      </c>
      <c r="D95" s="1"/>
      <c r="E95" s="1"/>
    </row>
    <row r="96" spans="1:5" x14ac:dyDescent="0.25">
      <c r="A96" s="2">
        <v>17282</v>
      </c>
      <c r="B96" s="5"/>
      <c r="C96" s="11">
        <f t="array" ref="C96">IF(B96="",C95+(INDEX($B$2:$B$147,MIN(IF($B96:$B$147&lt;&gt;"",ROW($A96:$A$147)-1)))-LOOKUP(9^9,$B$2:$B96))/(MIN(IF($B96:$B$147&lt;&gt;"",ROW($A96:$A$147)))-LOOKUP(9^9,$B$2:$B96,ROW($B$2:$B96))+1),B96)</f>
        <v>247.35555555555555</v>
      </c>
      <c r="D96" s="1"/>
      <c r="E96" s="1"/>
    </row>
    <row r="97" spans="1:5" x14ac:dyDescent="0.25">
      <c r="A97" s="2">
        <v>17283</v>
      </c>
      <c r="B97" s="5"/>
      <c r="C97" s="11">
        <f t="array" ref="C97">IF(B97="",C96+(INDEX($B$2:$B$147,MIN(IF($B97:$B$147&lt;&gt;"",ROW($A97:$A$147)-1)))-LOOKUP(9^9,$B$2:$B97))/(MIN(IF($B97:$B$147&lt;&gt;"",ROW($A97:$A$147)))-LOOKUP(9^9,$B$2:$B97,ROW($B$2:$B97))+1),B97)</f>
        <v>247.40833333333333</v>
      </c>
      <c r="D97" s="1"/>
      <c r="E97" s="1"/>
    </row>
    <row r="98" spans="1:5" x14ac:dyDescent="0.25">
      <c r="A98" s="2">
        <v>17285</v>
      </c>
      <c r="B98" s="5"/>
      <c r="C98" s="11">
        <f t="array" ref="C98">IF(B98="",C97+(INDEX($B$2:$B$147,MIN(IF($B98:$B$147&lt;&gt;"",ROW($A98:$A$147)-1)))-LOOKUP(9^9,$B$2:$B98))/(MIN(IF($B98:$B$147&lt;&gt;"",ROW($A98:$A$147)))-LOOKUP(9^9,$B$2:$B98,ROW($B$2:$B98))+1),B98)</f>
        <v>247.46111111111111</v>
      </c>
      <c r="D98" s="1"/>
      <c r="E98" s="1"/>
    </row>
    <row r="99" spans="1:5" x14ac:dyDescent="0.25">
      <c r="A99" s="2">
        <v>17286</v>
      </c>
      <c r="B99" s="5"/>
      <c r="C99" s="11">
        <f t="array" ref="C99">IF(B99="",C98+(INDEX($B$2:$B$147,MIN(IF($B99:$B$147&lt;&gt;"",ROW($A99:$A$147)-1)))-LOOKUP(9^9,$B$2:$B99))/(MIN(IF($B99:$B$147&lt;&gt;"",ROW($A99:$A$147)))-LOOKUP(9^9,$B$2:$B99,ROW($B$2:$B99))+1),B99)</f>
        <v>247.51388888888889</v>
      </c>
      <c r="D99" s="1"/>
      <c r="E99" s="1"/>
    </row>
    <row r="100" spans="1:5" x14ac:dyDescent="0.25">
      <c r="A100" s="2">
        <v>17287</v>
      </c>
      <c r="B100" s="5"/>
      <c r="C100" s="11">
        <f t="array" ref="C100">IF(B100="",C99+(INDEX($B$2:$B$147,MIN(IF($B100:$B$147&lt;&gt;"",ROW($A100:$A$147)-1)))-LOOKUP(9^9,$B$2:$B100))/(MIN(IF($B100:$B$147&lt;&gt;"",ROW($A100:$A$147)))-LOOKUP(9^9,$B$2:$B100,ROW($B$2:$B100))+1),B100)</f>
        <v>247.56666666666666</v>
      </c>
      <c r="D100" s="1"/>
      <c r="E100" s="1"/>
    </row>
    <row r="101" spans="1:5" x14ac:dyDescent="0.25">
      <c r="A101" s="2">
        <v>17288</v>
      </c>
      <c r="B101" s="5"/>
      <c r="C101" s="11">
        <f t="array" ref="C101">IF(B101="",C100+(INDEX($B$2:$B$147,MIN(IF($B101:$B$147&lt;&gt;"",ROW($A101:$A$147)-1)))-LOOKUP(9^9,$B$2:$B101))/(MIN(IF($B101:$B$147&lt;&gt;"",ROW($A101:$A$147)))-LOOKUP(9^9,$B$2:$B101,ROW($B$2:$B101))+1),B101)</f>
        <v>247.61944444444444</v>
      </c>
      <c r="D101" s="1"/>
      <c r="E101" s="1"/>
    </row>
    <row r="102" spans="1:5" x14ac:dyDescent="0.25">
      <c r="A102" s="2">
        <v>17289</v>
      </c>
      <c r="B102" s="5"/>
      <c r="C102" s="11">
        <f t="array" ref="C102">IF(B102="",C101+(INDEX($B$2:$B$147,MIN(IF($B102:$B$147&lt;&gt;"",ROW($A102:$A$147)-1)))-LOOKUP(9^9,$B$2:$B102))/(MIN(IF($B102:$B$147&lt;&gt;"",ROW($A102:$A$147)))-LOOKUP(9^9,$B$2:$B102,ROW($B$2:$B102))+1),B102)</f>
        <v>247.67222222222222</v>
      </c>
      <c r="D102" s="1"/>
      <c r="E102" s="1"/>
    </row>
    <row r="103" spans="1:5" x14ac:dyDescent="0.25">
      <c r="A103" s="2">
        <v>17290</v>
      </c>
      <c r="B103" s="5"/>
      <c r="C103" s="11">
        <f t="array" ref="C103">IF(B103="",C102+(INDEX($B$2:$B$147,MIN(IF($B103:$B$147&lt;&gt;"",ROW($A103:$A$147)-1)))-LOOKUP(9^9,$B$2:$B103))/(MIN(IF($B103:$B$147&lt;&gt;"",ROW($A103:$A$147)))-LOOKUP(9^9,$B$2:$B103,ROW($B$2:$B103))+1),B103)</f>
        <v>247.72499999999999</v>
      </c>
      <c r="D103" s="1"/>
      <c r="E103" s="1"/>
    </row>
    <row r="104" spans="1:5" x14ac:dyDescent="0.25">
      <c r="A104" s="2">
        <v>17292</v>
      </c>
      <c r="B104" s="5"/>
      <c r="C104" s="11">
        <f t="array" ref="C104">IF(B104="",C103+(INDEX($B$2:$B$147,MIN(IF($B104:$B$147&lt;&gt;"",ROW($A104:$A$147)-1)))-LOOKUP(9^9,$B$2:$B104))/(MIN(IF($B104:$B$147&lt;&gt;"",ROW($A104:$A$147)))-LOOKUP(9^9,$B$2:$B104,ROW($B$2:$B104))+1),B104)</f>
        <v>247.77777777777777</v>
      </c>
      <c r="D104" s="1"/>
      <c r="E104" s="1"/>
    </row>
    <row r="105" spans="1:5" x14ac:dyDescent="0.25">
      <c r="A105" s="2">
        <v>17293</v>
      </c>
      <c r="B105" s="5"/>
      <c r="C105" s="11">
        <f t="array" ref="C105">IF(B105="",C104+(INDEX($B$2:$B$147,MIN(IF($B105:$B$147&lt;&gt;"",ROW($A105:$A$147)-1)))-LOOKUP(9^9,$B$2:$B105))/(MIN(IF($B105:$B$147&lt;&gt;"",ROW($A105:$A$147)))-LOOKUP(9^9,$B$2:$B105,ROW($B$2:$B105))+1),B105)</f>
        <v>247.83055555555555</v>
      </c>
      <c r="D105" s="1"/>
      <c r="E105" s="1"/>
    </row>
    <row r="106" spans="1:5" x14ac:dyDescent="0.25">
      <c r="A106" s="2">
        <v>17294</v>
      </c>
      <c r="B106" s="5"/>
      <c r="C106" s="11">
        <f t="array" ref="C106">IF(B106="",C105+(INDEX($B$2:$B$147,MIN(IF($B106:$B$147&lt;&gt;"",ROW($A106:$A$147)-1)))-LOOKUP(9^9,$B$2:$B106))/(MIN(IF($B106:$B$147&lt;&gt;"",ROW($A106:$A$147)))-LOOKUP(9^9,$B$2:$B106,ROW($B$2:$B106))+1),B106)</f>
        <v>247.88333333333333</v>
      </c>
      <c r="D106" s="1"/>
      <c r="E106" s="1"/>
    </row>
    <row r="107" spans="1:5" x14ac:dyDescent="0.25">
      <c r="A107" s="2">
        <v>17295</v>
      </c>
      <c r="B107" s="5"/>
      <c r="C107" s="11">
        <f t="array" ref="C107">IF(B107="",C106+(INDEX($B$2:$B$147,MIN(IF($B107:$B$147&lt;&gt;"",ROW($A107:$A$147)-1)))-LOOKUP(9^9,$B$2:$B107))/(MIN(IF($B107:$B$147&lt;&gt;"",ROW($A107:$A$147)))-LOOKUP(9^9,$B$2:$B107,ROW($B$2:$B107))+1),B107)</f>
        <v>247.9361111111111</v>
      </c>
      <c r="D107" s="1"/>
      <c r="E107" s="1"/>
    </row>
    <row r="108" spans="1:5" x14ac:dyDescent="0.25">
      <c r="A108" s="2">
        <v>17296</v>
      </c>
      <c r="B108" s="5"/>
      <c r="C108" s="11">
        <f t="array" ref="C108">IF(B108="",C107+(INDEX($B$2:$B$147,MIN(IF($B108:$B$147&lt;&gt;"",ROW($A108:$A$147)-1)))-LOOKUP(9^9,$B$2:$B108))/(MIN(IF($B108:$B$147&lt;&gt;"",ROW($A108:$A$147)))-LOOKUP(9^9,$B$2:$B108,ROW($B$2:$B108))+1),B108)</f>
        <v>247.98888888888888</v>
      </c>
      <c r="D108" s="1"/>
      <c r="E108" s="1"/>
    </row>
    <row r="109" spans="1:5" x14ac:dyDescent="0.25">
      <c r="A109" s="2">
        <v>17297</v>
      </c>
      <c r="B109" s="5"/>
      <c r="C109" s="11">
        <f t="array" ref="C109">IF(B109="",C108+(INDEX($B$2:$B$147,MIN(IF($B109:$B$147&lt;&gt;"",ROW($A109:$A$147)-1)))-LOOKUP(9^9,$B$2:$B109))/(MIN(IF($B109:$B$147&lt;&gt;"",ROW($A109:$A$147)))-LOOKUP(9^9,$B$2:$B109,ROW($B$2:$B109))+1),B109)</f>
        <v>248.04166666666666</v>
      </c>
      <c r="D109" s="1"/>
      <c r="E109" s="1"/>
    </row>
    <row r="110" spans="1:5" x14ac:dyDescent="0.25">
      <c r="A110" s="2">
        <v>17299</v>
      </c>
      <c r="B110" s="5"/>
      <c r="C110" s="11">
        <f t="array" ref="C110">IF(B110="",C109+(INDEX($B$2:$B$147,MIN(IF($B110:$B$147&lt;&gt;"",ROW($A110:$A$147)-1)))-LOOKUP(9^9,$B$2:$B110))/(MIN(IF($B110:$B$147&lt;&gt;"",ROW($A110:$A$147)))-LOOKUP(9^9,$B$2:$B110,ROW($B$2:$B110))+1),B110)</f>
        <v>248.09444444444443</v>
      </c>
      <c r="D110" s="1"/>
      <c r="E110" s="1"/>
    </row>
    <row r="111" spans="1:5" x14ac:dyDescent="0.25">
      <c r="A111" s="2">
        <v>17300</v>
      </c>
      <c r="B111" s="5"/>
      <c r="C111" s="11">
        <f t="array" ref="C111">IF(B111="",C110+(INDEX($B$2:$B$147,MIN(IF($B111:$B$147&lt;&gt;"",ROW($A111:$A$147)-1)))-LOOKUP(9^9,$B$2:$B111))/(MIN(IF($B111:$B$147&lt;&gt;"",ROW($A111:$A$147)))-LOOKUP(9^9,$B$2:$B111,ROW($B$2:$B111))+1),B111)</f>
        <v>248.14722222222221</v>
      </c>
      <c r="D111" s="1"/>
      <c r="E111" s="1"/>
    </row>
    <row r="112" spans="1:5" x14ac:dyDescent="0.25">
      <c r="A112" s="2">
        <v>17301</v>
      </c>
      <c r="B112" s="5"/>
      <c r="C112" s="11">
        <f t="array" ref="C112">IF(B112="",C111+(INDEX($B$2:$B$147,MIN(IF($B112:$B$147&lt;&gt;"",ROW($A112:$A$147)-1)))-LOOKUP(9^9,$B$2:$B112))/(MIN(IF($B112:$B$147&lt;&gt;"",ROW($A112:$A$147)))-LOOKUP(9^9,$B$2:$B112,ROW($B$2:$B112))+1),B112)</f>
        <v>248.2</v>
      </c>
      <c r="D112" s="1"/>
      <c r="E112" s="1"/>
    </row>
    <row r="113" spans="1:5" x14ac:dyDescent="0.25">
      <c r="A113" s="2">
        <v>17302</v>
      </c>
      <c r="B113" s="5"/>
      <c r="C113" s="11">
        <f t="array" ref="C113">IF(B113="",C112+(INDEX($B$2:$B$147,MIN(IF($B113:$B$147&lt;&gt;"",ROW($A113:$A$147)-1)))-LOOKUP(9^9,$B$2:$B113))/(MIN(IF($B113:$B$147&lt;&gt;"",ROW($A113:$A$147)))-LOOKUP(9^9,$B$2:$B113,ROW($B$2:$B113))+1),B113)</f>
        <v>248.25277777777777</v>
      </c>
      <c r="D113" s="1"/>
      <c r="E113" s="1"/>
    </row>
    <row r="114" spans="1:5" x14ac:dyDescent="0.25">
      <c r="A114" s="2">
        <v>17303</v>
      </c>
      <c r="B114" s="5"/>
      <c r="C114" s="11">
        <f t="array" ref="C114">IF(B114="",C113+(INDEX($B$2:$B$147,MIN(IF($B114:$B$147&lt;&gt;"",ROW($A114:$A$147)-1)))-LOOKUP(9^9,$B$2:$B114))/(MIN(IF($B114:$B$147&lt;&gt;"",ROW($A114:$A$147)))-LOOKUP(9^9,$B$2:$B114,ROW($B$2:$B114))+1),B114)</f>
        <v>248.30555555555554</v>
      </c>
      <c r="D114" s="1"/>
      <c r="E114" s="1"/>
    </row>
    <row r="115" spans="1:5" x14ac:dyDescent="0.25">
      <c r="A115" s="2">
        <v>17304</v>
      </c>
      <c r="B115" s="5"/>
      <c r="C115" s="11">
        <f t="array" ref="C115">IF(B115="",C114+(INDEX($B$2:$B$147,MIN(IF($B115:$B$147&lt;&gt;"",ROW($A115:$A$147)-1)))-LOOKUP(9^9,$B$2:$B115))/(MIN(IF($B115:$B$147&lt;&gt;"",ROW($A115:$A$147)))-LOOKUP(9^9,$B$2:$B115,ROW($B$2:$B115))+1),B115)</f>
        <v>248.35833333333332</v>
      </c>
      <c r="D115" s="1"/>
      <c r="E115" s="1"/>
    </row>
    <row r="116" spans="1:5" x14ac:dyDescent="0.25">
      <c r="A116" s="2">
        <v>17306</v>
      </c>
      <c r="B116" s="5"/>
      <c r="C116" s="11">
        <f t="array" ref="C116">IF(B116="",C115+(INDEX($B$2:$B$147,MIN(IF($B116:$B$147&lt;&gt;"",ROW($A116:$A$147)-1)))-LOOKUP(9^9,$B$2:$B116))/(MIN(IF($B116:$B$147&lt;&gt;"",ROW($A116:$A$147)))-LOOKUP(9^9,$B$2:$B116,ROW($B$2:$B116))+1),B116)</f>
        <v>248.4111111111111</v>
      </c>
      <c r="D116" s="1"/>
      <c r="E116" s="1"/>
    </row>
    <row r="117" spans="1:5" x14ac:dyDescent="0.25">
      <c r="A117" s="2">
        <v>17307</v>
      </c>
      <c r="B117" s="5"/>
      <c r="C117" s="11">
        <f t="array" ref="C117">IF(B117="",C116+(INDEX($B$2:$B$147,MIN(IF($B117:$B$147&lt;&gt;"",ROW($A117:$A$147)-1)))-LOOKUP(9^9,$B$2:$B117))/(MIN(IF($B117:$B$147&lt;&gt;"",ROW($A117:$A$147)))-LOOKUP(9^9,$B$2:$B117,ROW($B$2:$B117))+1),B117)</f>
        <v>248.46388888888887</v>
      </c>
      <c r="D117" s="1"/>
      <c r="E117" s="1"/>
    </row>
    <row r="118" spans="1:5" x14ac:dyDescent="0.25">
      <c r="A118" s="2">
        <v>17308</v>
      </c>
      <c r="B118" s="5"/>
      <c r="C118" s="11">
        <f t="array" ref="C118">IF(B118="",C117+(INDEX($B$2:$B$147,MIN(IF($B118:$B$147&lt;&gt;"",ROW($A118:$A$147)-1)))-LOOKUP(9^9,$B$2:$B118))/(MIN(IF($B118:$B$147&lt;&gt;"",ROW($A118:$A$147)))-LOOKUP(9^9,$B$2:$B118,ROW($B$2:$B118))+1),B118)</f>
        <v>248.51666666666665</v>
      </c>
      <c r="D118" s="1"/>
      <c r="E118" s="1"/>
    </row>
    <row r="119" spans="1:5" x14ac:dyDescent="0.25">
      <c r="A119" s="2">
        <v>17309</v>
      </c>
      <c r="B119" s="5"/>
      <c r="C119" s="11">
        <f t="array" ref="C119">IF(B119="",C118+(INDEX($B$2:$B$147,MIN(IF($B119:$B$147&lt;&gt;"",ROW($A119:$A$147)-1)))-LOOKUP(9^9,$B$2:$B119))/(MIN(IF($B119:$B$147&lt;&gt;"",ROW($A119:$A$147)))-LOOKUP(9^9,$B$2:$B119,ROW($B$2:$B119))+1),B119)</f>
        <v>248.56944444444443</v>
      </c>
      <c r="D119" s="1"/>
      <c r="E119" s="1"/>
    </row>
    <row r="120" spans="1:5" x14ac:dyDescent="0.25">
      <c r="A120" s="2">
        <v>17310</v>
      </c>
      <c r="B120" s="5"/>
      <c r="C120" s="11">
        <f t="array" ref="C120">IF(B120="",C119+(INDEX($B$2:$B$147,MIN(IF($B120:$B$147&lt;&gt;"",ROW($A120:$A$147)-1)))-LOOKUP(9^9,$B$2:$B120))/(MIN(IF($B120:$B$147&lt;&gt;"",ROW($A120:$A$147)))-LOOKUP(9^9,$B$2:$B120,ROW($B$2:$B120))+1),B120)</f>
        <v>248.62222222222221</v>
      </c>
      <c r="D120" s="1"/>
      <c r="E120" s="1"/>
    </row>
    <row r="121" spans="1:5" x14ac:dyDescent="0.25">
      <c r="A121" s="2">
        <v>17311</v>
      </c>
      <c r="B121" s="5"/>
      <c r="C121" s="11">
        <f t="array" ref="C121">IF(B121="",C120+(INDEX($B$2:$B$147,MIN(IF($B121:$B$147&lt;&gt;"",ROW($A121:$A$147)-1)))-LOOKUP(9^9,$B$2:$B121))/(MIN(IF($B121:$B$147&lt;&gt;"",ROW($A121:$A$147)))-LOOKUP(9^9,$B$2:$B121,ROW($B$2:$B121))+1),B121)</f>
        <v>248.67499999999998</v>
      </c>
      <c r="D121" s="1"/>
      <c r="E121" s="1"/>
    </row>
    <row r="122" spans="1:5" x14ac:dyDescent="0.25">
      <c r="A122" s="2">
        <v>17313</v>
      </c>
      <c r="B122" s="5"/>
      <c r="C122" s="11">
        <f t="array" ref="C122">IF(B122="",C121+(INDEX($B$2:$B$147,MIN(IF($B122:$B$147&lt;&gt;"",ROW($A122:$A$147)-1)))-LOOKUP(9^9,$B$2:$B122))/(MIN(IF($B122:$B$147&lt;&gt;"",ROW($A122:$A$147)))-LOOKUP(9^9,$B$2:$B122,ROW($B$2:$B122))+1),B122)</f>
        <v>248.72777777777776</v>
      </c>
      <c r="D122" s="1"/>
      <c r="E122" s="1"/>
    </row>
    <row r="123" spans="1:5" x14ac:dyDescent="0.25">
      <c r="A123" s="2">
        <v>17314</v>
      </c>
      <c r="B123" s="5"/>
      <c r="C123" s="11">
        <f t="array" ref="C123">IF(B123="",C122+(INDEX($B$2:$B$147,MIN(IF($B123:$B$147&lt;&gt;"",ROW($A123:$A$147)-1)))-LOOKUP(9^9,$B$2:$B123))/(MIN(IF($B123:$B$147&lt;&gt;"",ROW($A123:$A$147)))-LOOKUP(9^9,$B$2:$B123,ROW($B$2:$B123))+1),B123)</f>
        <v>248.78055555555554</v>
      </c>
      <c r="D123" s="1"/>
      <c r="E123" s="1"/>
    </row>
    <row r="124" spans="1:5" x14ac:dyDescent="0.25">
      <c r="A124" s="2">
        <v>17315</v>
      </c>
      <c r="B124" s="5"/>
      <c r="C124" s="11">
        <f t="array" ref="C124">IF(B124="",C123+(INDEX($B$2:$B$147,MIN(IF($B124:$B$147&lt;&gt;"",ROW($A124:$A$147)-1)))-LOOKUP(9^9,$B$2:$B124))/(MIN(IF($B124:$B$147&lt;&gt;"",ROW($A124:$A$147)))-LOOKUP(9^9,$B$2:$B124,ROW($B$2:$B124))+1),B124)</f>
        <v>248.83333333333331</v>
      </c>
      <c r="D124" s="1"/>
      <c r="E124" s="1"/>
    </row>
    <row r="125" spans="1:5" x14ac:dyDescent="0.25">
      <c r="A125" s="2">
        <v>17316</v>
      </c>
      <c r="B125" s="5"/>
      <c r="C125" s="11">
        <f t="array" ref="C125">IF(B125="",C124+(INDEX($B$2:$B$147,MIN(IF($B125:$B$147&lt;&gt;"",ROW($A125:$A$147)-1)))-LOOKUP(9^9,$B$2:$B125))/(MIN(IF($B125:$B$147&lt;&gt;"",ROW($A125:$A$147)))-LOOKUP(9^9,$B$2:$B125,ROW($B$2:$B125))+1),B125)</f>
        <v>248.88611111111109</v>
      </c>
      <c r="D125" s="1"/>
      <c r="E125" s="1"/>
    </row>
    <row r="126" spans="1:5" x14ac:dyDescent="0.25">
      <c r="A126" s="2">
        <v>17320</v>
      </c>
      <c r="B126" s="5"/>
      <c r="C126" s="11">
        <f t="array" ref="C126">IF(B126="",C125+(INDEX($B$2:$B$147,MIN(IF($B126:$B$147&lt;&gt;"",ROW($A126:$A$147)-1)))-LOOKUP(9^9,$B$2:$B126))/(MIN(IF($B126:$B$147&lt;&gt;"",ROW($A126:$A$147)))-LOOKUP(9^9,$B$2:$B126,ROW($B$2:$B126))+1),B126)</f>
        <v>248.93888888888887</v>
      </c>
      <c r="D126" s="1"/>
      <c r="E126" s="1"/>
    </row>
    <row r="127" spans="1:5" x14ac:dyDescent="0.25">
      <c r="A127" s="2">
        <v>17321</v>
      </c>
      <c r="B127" s="5"/>
      <c r="C127" s="11">
        <f t="array" ref="C127">IF(B127="",C126+(INDEX($B$2:$B$147,MIN(IF($B127:$B$147&lt;&gt;"",ROW($A127:$A$147)-1)))-LOOKUP(9^9,$B$2:$B127))/(MIN(IF($B127:$B$147&lt;&gt;"",ROW($A127:$A$147)))-LOOKUP(9^9,$B$2:$B127,ROW($B$2:$B127))+1),B127)</f>
        <v>248.99166666666665</v>
      </c>
      <c r="D127" s="1"/>
      <c r="E127" s="1"/>
    </row>
    <row r="128" spans="1:5" x14ac:dyDescent="0.25">
      <c r="A128" s="2">
        <v>17322</v>
      </c>
      <c r="B128" s="5"/>
      <c r="C128" s="11">
        <f t="array" ref="C128">IF(B128="",C127+(INDEX($B$2:$B$147,MIN(IF($B128:$B$147&lt;&gt;"",ROW($A128:$A$147)-1)))-LOOKUP(9^9,$B$2:$B128))/(MIN(IF($B128:$B$147&lt;&gt;"",ROW($A128:$A$147)))-LOOKUP(9^9,$B$2:$B128,ROW($B$2:$B128))+1),B128)</f>
        <v>249.04444444444442</v>
      </c>
      <c r="D128" s="1"/>
      <c r="E128" s="1"/>
    </row>
    <row r="129" spans="1:5" x14ac:dyDescent="0.25">
      <c r="A129" s="2">
        <v>17323</v>
      </c>
      <c r="B129" s="5"/>
      <c r="C129" s="11">
        <f t="array" ref="C129">IF(B129="",C128+(INDEX($B$2:$B$147,MIN(IF($B129:$B$147&lt;&gt;"",ROW($A129:$A$147)-1)))-LOOKUP(9^9,$B$2:$B129))/(MIN(IF($B129:$B$147&lt;&gt;"",ROW($A129:$A$147)))-LOOKUP(9^9,$B$2:$B129,ROW($B$2:$B129))+1),B129)</f>
        <v>249.0972222222222</v>
      </c>
      <c r="D129" s="1"/>
      <c r="E129" s="1"/>
    </row>
    <row r="130" spans="1:5" x14ac:dyDescent="0.25">
      <c r="A130" s="2">
        <v>17324</v>
      </c>
      <c r="B130" s="5"/>
      <c r="C130" s="11">
        <f t="array" ref="C130">IF(B130="",C129+(INDEX($B$2:$B$147,MIN(IF($B130:$B$147&lt;&gt;"",ROW($A130:$A$147)-1)))-LOOKUP(9^9,$B$2:$B130))/(MIN(IF($B130:$B$147&lt;&gt;"",ROW($A130:$A$147)))-LOOKUP(9^9,$B$2:$B130,ROW($B$2:$B130))+1),B130)</f>
        <v>249.14999999999998</v>
      </c>
      <c r="D130" s="1"/>
      <c r="E130" s="1"/>
    </row>
    <row r="131" spans="1:5" x14ac:dyDescent="0.25">
      <c r="A131" s="2">
        <v>17327</v>
      </c>
      <c r="B131" s="5"/>
      <c r="C131" s="11">
        <f t="array" ref="C131">IF(B131="",C130+(INDEX($B$2:$B$147,MIN(IF($B131:$B$147&lt;&gt;"",ROW($A131:$A$147)-1)))-LOOKUP(9^9,$B$2:$B131))/(MIN(IF($B131:$B$147&lt;&gt;"",ROW($A131:$A$147)))-LOOKUP(9^9,$B$2:$B131,ROW($B$2:$B131))+1),B131)</f>
        <v>249.20277777777775</v>
      </c>
      <c r="D131" s="1"/>
      <c r="E131" s="1"/>
    </row>
    <row r="132" spans="1:5" x14ac:dyDescent="0.25">
      <c r="A132" s="2">
        <v>17328</v>
      </c>
      <c r="B132" s="5"/>
      <c r="C132" s="11">
        <f t="array" ref="C132">IF(B132="",C131+(INDEX($B$2:$B$147,MIN(IF($B132:$B$147&lt;&gt;"",ROW($A132:$A$147)-1)))-LOOKUP(9^9,$B$2:$B132))/(MIN(IF($B132:$B$147&lt;&gt;"",ROW($A132:$A$147)))-LOOKUP(9^9,$B$2:$B132,ROW($B$2:$B132))+1),B132)</f>
        <v>249.25555555555553</v>
      </c>
      <c r="D132" s="1"/>
      <c r="E132" s="1"/>
    </row>
    <row r="133" spans="1:5" x14ac:dyDescent="0.25">
      <c r="A133" s="2">
        <v>17329</v>
      </c>
      <c r="B133" s="5"/>
      <c r="C133" s="11">
        <f t="array" ref="C133">IF(B133="",C132+(INDEX($B$2:$B$147,MIN(IF($B133:$B$147&lt;&gt;"",ROW($A133:$A$147)-1)))-LOOKUP(9^9,$B$2:$B133))/(MIN(IF($B133:$B$147&lt;&gt;"",ROW($A133:$A$147)))-LOOKUP(9^9,$B$2:$B133,ROW($B$2:$B133))+1),B133)</f>
        <v>249.30833333333331</v>
      </c>
      <c r="D133" s="1"/>
      <c r="E133" s="1"/>
    </row>
    <row r="134" spans="1:5" x14ac:dyDescent="0.25">
      <c r="A134" s="2">
        <v>17330</v>
      </c>
      <c r="B134" s="5"/>
      <c r="C134" s="11">
        <f t="array" ref="C134">IF(B134="",C133+(INDEX($B$2:$B$147,MIN(IF($B134:$B$147&lt;&gt;"",ROW($A134:$A$147)-1)))-LOOKUP(9^9,$B$2:$B134))/(MIN(IF($B134:$B$147&lt;&gt;"",ROW($A134:$A$147)))-LOOKUP(9^9,$B$2:$B134,ROW($B$2:$B134))+1),B134)</f>
        <v>249.36111111111109</v>
      </c>
      <c r="D134" s="1"/>
      <c r="E134" s="1"/>
    </row>
    <row r="135" spans="1:5" x14ac:dyDescent="0.25">
      <c r="A135" s="2">
        <v>17331</v>
      </c>
      <c r="B135" s="5"/>
      <c r="C135" s="11">
        <f t="array" ref="C135">IF(B135="",C134+(INDEX($B$2:$B$147,MIN(IF($B135:$B$147&lt;&gt;"",ROW($A135:$A$147)-1)))-LOOKUP(9^9,$B$2:$B135))/(MIN(IF($B135:$B$147&lt;&gt;"",ROW($A135:$A$147)))-LOOKUP(9^9,$B$2:$B135,ROW($B$2:$B135))+1),B135)</f>
        <v>249.41388888888886</v>
      </c>
      <c r="D135" s="1"/>
      <c r="E135" s="1"/>
    </row>
    <row r="136" spans="1:5" x14ac:dyDescent="0.25">
      <c r="A136" s="2">
        <v>17334</v>
      </c>
      <c r="B136" s="5"/>
      <c r="C136" s="11">
        <f t="array" ref="C136">IF(B136="",C135+(INDEX($B$2:$B$147,MIN(IF($B136:$B$147&lt;&gt;"",ROW($A136:$A$147)-1)))-LOOKUP(9^9,$B$2:$B136))/(MIN(IF($B136:$B$147&lt;&gt;"",ROW($A136:$A$147)))-LOOKUP(9^9,$B$2:$B136,ROW($B$2:$B136))+1),B136)</f>
        <v>249.46666666666664</v>
      </c>
      <c r="D136" s="1"/>
      <c r="E136" s="1"/>
    </row>
    <row r="137" spans="1:5" x14ac:dyDescent="0.25">
      <c r="A137" s="2">
        <v>17335</v>
      </c>
      <c r="B137" s="5"/>
      <c r="C137" s="11">
        <f t="array" ref="C137">IF(B137="",C136+(INDEX($B$2:$B$147,MIN(IF($B137:$B$147&lt;&gt;"",ROW($A137:$A$147)-1)))-LOOKUP(9^9,$B$2:$B137))/(MIN(IF($B137:$B$147&lt;&gt;"",ROW($A137:$A$147)))-LOOKUP(9^9,$B$2:$B137,ROW($B$2:$B137))+1),B137)</f>
        <v>249.51944444444442</v>
      </c>
      <c r="D137" s="1"/>
      <c r="E137" s="1"/>
    </row>
    <row r="138" spans="1:5" x14ac:dyDescent="0.25">
      <c r="A138" s="2">
        <v>17336</v>
      </c>
      <c r="B138" s="5"/>
      <c r="C138" s="11">
        <f t="array" ref="C138">IF(B138="",C137+(INDEX($B$2:$B$147,MIN(IF($B138:$B$147&lt;&gt;"",ROW($A138:$A$147)-1)))-LOOKUP(9^9,$B$2:$B138))/(MIN(IF($B138:$B$147&lt;&gt;"",ROW($A138:$A$147)))-LOOKUP(9^9,$B$2:$B138,ROW($B$2:$B138))+1),B138)</f>
        <v>249.57222222222219</v>
      </c>
      <c r="D138" s="1"/>
      <c r="E138" s="1"/>
    </row>
    <row r="139" spans="1:5" x14ac:dyDescent="0.25">
      <c r="A139" s="2">
        <v>17337</v>
      </c>
      <c r="B139" s="5"/>
      <c r="C139" s="11">
        <f t="array" ref="C139">IF(B139="",C138+(INDEX($B$2:$B$147,MIN(IF($B139:$B$147&lt;&gt;"",ROW($A139:$A$147)-1)))-LOOKUP(9^9,$B$2:$B139))/(MIN(IF($B139:$B$147&lt;&gt;"",ROW($A139:$A$147)))-LOOKUP(9^9,$B$2:$B139,ROW($B$2:$B139))+1),B139)</f>
        <v>249.62499999999997</v>
      </c>
      <c r="D139" s="1"/>
      <c r="E139" s="1"/>
    </row>
    <row r="140" spans="1:5" x14ac:dyDescent="0.25">
      <c r="A140" s="2">
        <v>17338</v>
      </c>
      <c r="B140" s="5"/>
      <c r="C140" s="11">
        <f t="array" ref="C140">IF(B140="",C139+(INDEX($B$2:$B$147,MIN(IF($B140:$B$147&lt;&gt;"",ROW($A140:$A$147)-1)))-LOOKUP(9^9,$B$2:$B140))/(MIN(IF($B140:$B$147&lt;&gt;"",ROW($A140:$A$147)))-LOOKUP(9^9,$B$2:$B140,ROW($B$2:$B140))+1),B140)</f>
        <v>249.67777777777775</v>
      </c>
      <c r="D140" s="1"/>
      <c r="E140" s="1"/>
    </row>
    <row r="141" spans="1:5" x14ac:dyDescent="0.25">
      <c r="A141" s="2">
        <v>17341</v>
      </c>
      <c r="B141" s="5"/>
      <c r="C141" s="11">
        <f t="array" ref="C141">IF(B141="",C140+(INDEX($B$2:$B$147,MIN(IF($B141:$B$147&lt;&gt;"",ROW($A141:$A$147)-1)))-LOOKUP(9^9,$B$2:$B141))/(MIN(IF($B141:$B$147&lt;&gt;"",ROW($A141:$A$147)))-LOOKUP(9^9,$B$2:$B141,ROW($B$2:$B141))+1),B141)</f>
        <v>249.73055555555553</v>
      </c>
      <c r="D141" s="1"/>
      <c r="E141" s="1"/>
    </row>
    <row r="142" spans="1:5" x14ac:dyDescent="0.25">
      <c r="A142" s="2">
        <v>17342</v>
      </c>
      <c r="B142" s="5"/>
      <c r="C142" s="11">
        <f t="array" ref="C142">IF(B142="",C141+(INDEX($B$2:$B$147,MIN(IF($B142:$B$147&lt;&gt;"",ROW($A142:$A$147)-1)))-LOOKUP(9^9,$B$2:$B142))/(MIN(IF($B142:$B$147&lt;&gt;"",ROW($A142:$A$147)))-LOOKUP(9^9,$B$2:$B142,ROW($B$2:$B142))+1),B142)</f>
        <v>249.7833333333333</v>
      </c>
      <c r="D142" s="1"/>
      <c r="E142" s="1"/>
    </row>
    <row r="143" spans="1:5" x14ac:dyDescent="0.25">
      <c r="A143" s="2">
        <v>17343</v>
      </c>
      <c r="B143" s="5"/>
      <c r="C143" s="11">
        <f t="array" ref="C143">IF(B143="",C142+(INDEX($B$2:$B$147,MIN(IF($B143:$B$147&lt;&gt;"",ROW($A143:$A$147)-1)))-LOOKUP(9^9,$B$2:$B143))/(MIN(IF($B143:$B$147&lt;&gt;"",ROW($A143:$A$147)))-LOOKUP(9^9,$B$2:$B143,ROW($B$2:$B143))+1),B143)</f>
        <v>249.83611111111108</v>
      </c>
      <c r="D143" s="1"/>
      <c r="E143" s="1"/>
    </row>
    <row r="144" spans="1:5" x14ac:dyDescent="0.25">
      <c r="A144" s="2">
        <v>17344</v>
      </c>
      <c r="B144" s="5"/>
      <c r="C144" s="11">
        <f t="array" ref="C144">IF(B144="",C143+(INDEX($B$2:$B$147,MIN(IF($B144:$B$147&lt;&gt;"",ROW($A144:$A$147)-1)))-LOOKUP(9^9,$B$2:$B144))/(MIN(IF($B144:$B$147&lt;&gt;"",ROW($A144:$A$147)))-LOOKUP(9^9,$B$2:$B144,ROW($B$2:$B144))+1),B144)</f>
        <v>249.88888888888886</v>
      </c>
      <c r="D144" s="1"/>
      <c r="E144" s="1"/>
    </row>
    <row r="145" spans="1:5" x14ac:dyDescent="0.25">
      <c r="A145" s="2">
        <v>17345</v>
      </c>
      <c r="B145" s="5"/>
      <c r="C145" s="11">
        <f t="array" ref="C145">IF(B145="",C144+(INDEX($B$2:$B$147,MIN(IF($B145:$B$147&lt;&gt;"",ROW($A145:$A$147)-1)))-LOOKUP(9^9,$B$2:$B145))/(MIN(IF($B145:$B$147&lt;&gt;"",ROW($A145:$A$147)))-LOOKUP(9^9,$B$2:$B145,ROW($B$2:$B145))+1),B145)</f>
        <v>249.94166666666663</v>
      </c>
      <c r="D145" s="1"/>
      <c r="E145" s="1"/>
    </row>
    <row r="146" spans="1:5" x14ac:dyDescent="0.25">
      <c r="A146" s="2">
        <v>17348</v>
      </c>
      <c r="B146" s="5"/>
      <c r="C146" s="11">
        <f t="array" ref="C146">IF(B146="",C145+(INDEX($B$2:$B$147,MIN(IF($B146:$B$147&lt;&gt;"",ROW($A146:$A$147)-1)))-LOOKUP(9^9,$B$2:$B146))/(MIN(IF($B146:$B$147&lt;&gt;"",ROW($A146:$A$147)))-LOOKUP(9^9,$B$2:$B146,ROW($B$2:$B146))+1),B146)</f>
        <v>249.99444444444441</v>
      </c>
      <c r="D146" s="1"/>
      <c r="E146" s="1"/>
    </row>
    <row r="147" spans="1:5" x14ac:dyDescent="0.25">
      <c r="A147" s="3">
        <v>17349</v>
      </c>
      <c r="B147" s="5">
        <v>250.1</v>
      </c>
      <c r="C147" s="11">
        <f t="array" ref="C147">IF(B147="",C146+(INDEX($B$2:$B$147,MIN(IF($B147:$B$147&lt;&gt;"",ROW($A147:$A$147)-1)))-LOOKUP(9^9,$B$2:$B147))/(MIN(IF($B147:$B$147&lt;&gt;"",ROW($A147:$A$147)))-LOOKUP(9^9,$B$2:$B147,ROW($B$2:$B147))+1),B147)</f>
        <v>250.1</v>
      </c>
      <c r="D147" s="4"/>
      <c r="E14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21" workbookViewId="0">
      <selection activeCell="B4" sqref="B4"/>
    </sheetView>
  </sheetViews>
  <sheetFormatPr defaultRowHeight="15" x14ac:dyDescent="0.25"/>
  <cols>
    <col min="1" max="1" width="12.5703125" customWidth="1"/>
    <col min="2" max="2" width="9.140625" style="6"/>
  </cols>
  <sheetData>
    <row r="1" spans="1:3" x14ac:dyDescent="0.25">
      <c r="A1" s="9">
        <v>17169</v>
      </c>
      <c r="B1" s="10">
        <v>243.1</v>
      </c>
    </row>
    <row r="2" spans="1:3" x14ac:dyDescent="0.25">
      <c r="A2" s="8">
        <v>17170</v>
      </c>
      <c r="B2" s="7">
        <f>B1+$C$3</f>
        <v>243.14266666666666</v>
      </c>
    </row>
    <row r="3" spans="1:3" x14ac:dyDescent="0.25">
      <c r="A3" s="8">
        <v>17171</v>
      </c>
      <c r="B3" s="7">
        <f t="shared" ref="B3:B66" si="0">B2+$C$3</f>
        <v>243.18533333333332</v>
      </c>
      <c r="C3">
        <f>(B75-B1)/75</f>
        <v>4.2666666666666894E-2</v>
      </c>
    </row>
    <row r="4" spans="1:3" x14ac:dyDescent="0.25">
      <c r="A4" s="8">
        <v>17173</v>
      </c>
      <c r="B4" s="7">
        <f t="shared" si="0"/>
        <v>243.22799999999998</v>
      </c>
    </row>
    <row r="5" spans="1:3" x14ac:dyDescent="0.25">
      <c r="A5" s="8">
        <v>17174</v>
      </c>
      <c r="B5" s="7">
        <f t="shared" si="0"/>
        <v>243.27066666666664</v>
      </c>
    </row>
    <row r="6" spans="1:3" x14ac:dyDescent="0.25">
      <c r="A6" s="8">
        <v>17175</v>
      </c>
      <c r="B6" s="7">
        <f t="shared" si="0"/>
        <v>243.3133333333333</v>
      </c>
    </row>
    <row r="7" spans="1:3" x14ac:dyDescent="0.25">
      <c r="A7" s="8">
        <v>17176</v>
      </c>
      <c r="B7" s="7">
        <f t="shared" si="0"/>
        <v>243.35599999999997</v>
      </c>
    </row>
    <row r="8" spans="1:3" x14ac:dyDescent="0.25">
      <c r="A8" s="8">
        <v>17177</v>
      </c>
      <c r="B8" s="7">
        <f t="shared" si="0"/>
        <v>243.39866666666663</v>
      </c>
    </row>
    <row r="9" spans="1:3" x14ac:dyDescent="0.25">
      <c r="A9" s="8">
        <v>17178</v>
      </c>
      <c r="B9" s="7">
        <f t="shared" si="0"/>
        <v>243.44133333333329</v>
      </c>
    </row>
    <row r="10" spans="1:3" x14ac:dyDescent="0.25">
      <c r="A10" s="8">
        <v>17180</v>
      </c>
      <c r="B10" s="7">
        <f t="shared" si="0"/>
        <v>243.48399999999995</v>
      </c>
    </row>
    <row r="11" spans="1:3" x14ac:dyDescent="0.25">
      <c r="A11" s="8">
        <v>17181</v>
      </c>
      <c r="B11" s="7">
        <f t="shared" si="0"/>
        <v>243.52666666666661</v>
      </c>
    </row>
    <row r="12" spans="1:3" x14ac:dyDescent="0.25">
      <c r="A12" s="8">
        <v>17182</v>
      </c>
      <c r="B12" s="7">
        <f t="shared" si="0"/>
        <v>243.56933333333328</v>
      </c>
    </row>
    <row r="13" spans="1:3" x14ac:dyDescent="0.25">
      <c r="A13" s="8">
        <v>17183</v>
      </c>
      <c r="B13" s="7">
        <f t="shared" si="0"/>
        <v>243.61199999999994</v>
      </c>
    </row>
    <row r="14" spans="1:3" x14ac:dyDescent="0.25">
      <c r="A14" s="8">
        <v>17184</v>
      </c>
      <c r="B14" s="7">
        <f t="shared" si="0"/>
        <v>243.6546666666666</v>
      </c>
    </row>
    <row r="15" spans="1:3" x14ac:dyDescent="0.25">
      <c r="A15" s="8">
        <v>17185</v>
      </c>
      <c r="B15" s="7">
        <f t="shared" si="0"/>
        <v>243.69733333333326</v>
      </c>
    </row>
    <row r="16" spans="1:3" x14ac:dyDescent="0.25">
      <c r="A16" s="8">
        <v>17187</v>
      </c>
      <c r="B16" s="7">
        <f t="shared" si="0"/>
        <v>243.73999999999992</v>
      </c>
    </row>
    <row r="17" spans="1:2" x14ac:dyDescent="0.25">
      <c r="A17" s="8">
        <v>17188</v>
      </c>
      <c r="B17" s="7">
        <f t="shared" si="0"/>
        <v>243.78266666666659</v>
      </c>
    </row>
    <row r="18" spans="1:2" x14ac:dyDescent="0.25">
      <c r="A18" s="8">
        <v>17189</v>
      </c>
      <c r="B18" s="7">
        <f t="shared" si="0"/>
        <v>243.82533333333325</v>
      </c>
    </row>
    <row r="19" spans="1:2" x14ac:dyDescent="0.25">
      <c r="A19" s="8">
        <v>17190</v>
      </c>
      <c r="B19" s="7">
        <f t="shared" si="0"/>
        <v>243.86799999999991</v>
      </c>
    </row>
    <row r="20" spans="1:2" x14ac:dyDescent="0.25">
      <c r="A20" s="8">
        <v>17191</v>
      </c>
      <c r="B20" s="7">
        <f t="shared" si="0"/>
        <v>243.91066666666657</v>
      </c>
    </row>
    <row r="21" spans="1:2" x14ac:dyDescent="0.25">
      <c r="A21" s="8">
        <v>17192</v>
      </c>
      <c r="B21" s="7">
        <f t="shared" si="0"/>
        <v>243.95333333333323</v>
      </c>
    </row>
    <row r="22" spans="1:2" x14ac:dyDescent="0.25">
      <c r="A22" s="8">
        <v>17194</v>
      </c>
      <c r="B22" s="7">
        <f t="shared" si="0"/>
        <v>243.9959999999999</v>
      </c>
    </row>
    <row r="23" spans="1:2" x14ac:dyDescent="0.25">
      <c r="A23" s="8">
        <v>17195</v>
      </c>
      <c r="B23" s="7">
        <f t="shared" si="0"/>
        <v>244.03866666666656</v>
      </c>
    </row>
    <row r="24" spans="1:2" x14ac:dyDescent="0.25">
      <c r="A24" s="8">
        <v>17196</v>
      </c>
      <c r="B24" s="7">
        <f t="shared" si="0"/>
        <v>244.08133333333322</v>
      </c>
    </row>
    <row r="25" spans="1:2" x14ac:dyDescent="0.25">
      <c r="A25" s="8">
        <v>17197</v>
      </c>
      <c r="B25" s="7">
        <f t="shared" si="0"/>
        <v>244.12399999999988</v>
      </c>
    </row>
    <row r="26" spans="1:2" x14ac:dyDescent="0.25">
      <c r="A26" s="8">
        <v>17198</v>
      </c>
      <c r="B26" s="7">
        <f t="shared" si="0"/>
        <v>244.16666666666654</v>
      </c>
    </row>
    <row r="27" spans="1:2" x14ac:dyDescent="0.25">
      <c r="A27" s="8">
        <v>17199</v>
      </c>
      <c r="B27" s="7">
        <f t="shared" si="0"/>
        <v>244.20933333333321</v>
      </c>
    </row>
    <row r="28" spans="1:2" x14ac:dyDescent="0.25">
      <c r="A28" s="8">
        <v>17201</v>
      </c>
      <c r="B28" s="7">
        <f t="shared" si="0"/>
        <v>244.25199999999987</v>
      </c>
    </row>
    <row r="29" spans="1:2" x14ac:dyDescent="0.25">
      <c r="A29" s="8">
        <v>17202</v>
      </c>
      <c r="B29" s="7">
        <f t="shared" si="0"/>
        <v>244.29466666666653</v>
      </c>
    </row>
    <row r="30" spans="1:2" x14ac:dyDescent="0.25">
      <c r="A30" s="8">
        <v>17203</v>
      </c>
      <c r="B30" s="7">
        <f t="shared" si="0"/>
        <v>244.33733333333319</v>
      </c>
    </row>
    <row r="31" spans="1:2" x14ac:dyDescent="0.25">
      <c r="A31" s="8">
        <v>17204</v>
      </c>
      <c r="B31" s="7">
        <f t="shared" si="0"/>
        <v>244.37999999999985</v>
      </c>
    </row>
    <row r="32" spans="1:2" x14ac:dyDescent="0.25">
      <c r="A32" s="8">
        <v>17205</v>
      </c>
      <c r="B32" s="7">
        <f t="shared" si="0"/>
        <v>244.42266666666652</v>
      </c>
    </row>
    <row r="33" spans="1:2" x14ac:dyDescent="0.25">
      <c r="A33" s="8">
        <v>17206</v>
      </c>
      <c r="B33" s="7">
        <f t="shared" si="0"/>
        <v>244.46533333333318</v>
      </c>
    </row>
    <row r="34" spans="1:2" x14ac:dyDescent="0.25">
      <c r="A34" s="8">
        <v>17208</v>
      </c>
      <c r="B34" s="7">
        <f t="shared" si="0"/>
        <v>244.50799999999984</v>
      </c>
    </row>
    <row r="35" spans="1:2" x14ac:dyDescent="0.25">
      <c r="A35" s="8">
        <v>17209</v>
      </c>
      <c r="B35" s="7">
        <f t="shared" si="0"/>
        <v>244.5506666666665</v>
      </c>
    </row>
    <row r="36" spans="1:2" x14ac:dyDescent="0.25">
      <c r="A36" s="8">
        <v>17211</v>
      </c>
      <c r="B36" s="7">
        <f t="shared" si="0"/>
        <v>244.59333333333316</v>
      </c>
    </row>
    <row r="37" spans="1:2" x14ac:dyDescent="0.25">
      <c r="A37" s="8">
        <v>17212</v>
      </c>
      <c r="B37" s="7">
        <f t="shared" si="0"/>
        <v>244.63599999999983</v>
      </c>
    </row>
    <row r="38" spans="1:2" x14ac:dyDescent="0.25">
      <c r="A38" s="8">
        <v>17213</v>
      </c>
      <c r="B38" s="7">
        <f t="shared" si="0"/>
        <v>244.67866666666649</v>
      </c>
    </row>
    <row r="39" spans="1:2" x14ac:dyDescent="0.25">
      <c r="A39" s="8">
        <v>17215</v>
      </c>
      <c r="B39" s="7">
        <f t="shared" si="0"/>
        <v>244.72133333333315</v>
      </c>
    </row>
    <row r="40" spans="1:2" x14ac:dyDescent="0.25">
      <c r="A40" s="8">
        <v>17216</v>
      </c>
      <c r="B40" s="7">
        <f t="shared" si="0"/>
        <v>244.76399999999981</v>
      </c>
    </row>
    <row r="41" spans="1:2" x14ac:dyDescent="0.25">
      <c r="A41" s="8">
        <v>17217</v>
      </c>
      <c r="B41" s="7">
        <f t="shared" si="0"/>
        <v>244.80666666666647</v>
      </c>
    </row>
    <row r="42" spans="1:2" x14ac:dyDescent="0.25">
      <c r="A42" s="8">
        <v>17218</v>
      </c>
      <c r="B42" s="7">
        <f t="shared" si="0"/>
        <v>244.84933333333313</v>
      </c>
    </row>
    <row r="43" spans="1:2" x14ac:dyDescent="0.25">
      <c r="A43" s="8">
        <v>17219</v>
      </c>
      <c r="B43" s="7">
        <f t="shared" si="0"/>
        <v>244.8919999999998</v>
      </c>
    </row>
    <row r="44" spans="1:2" x14ac:dyDescent="0.25">
      <c r="A44" s="8">
        <v>17222</v>
      </c>
      <c r="B44" s="7">
        <f t="shared" si="0"/>
        <v>244.93466666666646</v>
      </c>
    </row>
    <row r="45" spans="1:2" x14ac:dyDescent="0.25">
      <c r="A45" s="8">
        <v>17223</v>
      </c>
      <c r="B45" s="7">
        <f t="shared" si="0"/>
        <v>244.97733333333312</v>
      </c>
    </row>
    <row r="46" spans="1:2" x14ac:dyDescent="0.25">
      <c r="A46" s="8">
        <v>17224</v>
      </c>
      <c r="B46" s="7">
        <f t="shared" si="0"/>
        <v>245.01999999999978</v>
      </c>
    </row>
    <row r="47" spans="1:2" x14ac:dyDescent="0.25">
      <c r="A47" s="8">
        <v>17225</v>
      </c>
      <c r="B47" s="7">
        <f t="shared" si="0"/>
        <v>245.06266666666644</v>
      </c>
    </row>
    <row r="48" spans="1:2" x14ac:dyDescent="0.25">
      <c r="A48" s="8">
        <v>17226</v>
      </c>
      <c r="B48" s="7">
        <f t="shared" si="0"/>
        <v>245.10533333333311</v>
      </c>
    </row>
    <row r="49" spans="1:2" x14ac:dyDescent="0.25">
      <c r="A49" s="8">
        <v>17227</v>
      </c>
      <c r="B49" s="7">
        <f t="shared" si="0"/>
        <v>245.14799999999977</v>
      </c>
    </row>
    <row r="50" spans="1:2" x14ac:dyDescent="0.25">
      <c r="A50" s="8">
        <v>17229</v>
      </c>
      <c r="B50" s="7">
        <f t="shared" si="0"/>
        <v>245.19066666666643</v>
      </c>
    </row>
    <row r="51" spans="1:2" x14ac:dyDescent="0.25">
      <c r="A51" s="8">
        <v>17230</v>
      </c>
      <c r="B51" s="7">
        <f t="shared" si="0"/>
        <v>245.23333333333309</v>
      </c>
    </row>
    <row r="52" spans="1:2" x14ac:dyDescent="0.25">
      <c r="A52" s="8">
        <v>17231</v>
      </c>
      <c r="B52" s="7">
        <f t="shared" si="0"/>
        <v>245.27599999999975</v>
      </c>
    </row>
    <row r="53" spans="1:2" x14ac:dyDescent="0.25">
      <c r="A53" s="8">
        <v>17232</v>
      </c>
      <c r="B53" s="7">
        <f t="shared" si="0"/>
        <v>245.31866666666642</v>
      </c>
    </row>
    <row r="54" spans="1:2" x14ac:dyDescent="0.25">
      <c r="A54" s="8">
        <v>17233</v>
      </c>
      <c r="B54" s="7">
        <f t="shared" si="0"/>
        <v>245.36133333333308</v>
      </c>
    </row>
    <row r="55" spans="1:2" x14ac:dyDescent="0.25">
      <c r="A55" s="8">
        <v>17234</v>
      </c>
      <c r="B55" s="7">
        <f t="shared" si="0"/>
        <v>245.40399999999974</v>
      </c>
    </row>
    <row r="56" spans="1:2" x14ac:dyDescent="0.25">
      <c r="A56" s="8">
        <v>17236</v>
      </c>
      <c r="B56" s="7">
        <f t="shared" si="0"/>
        <v>245.4466666666664</v>
      </c>
    </row>
    <row r="57" spans="1:2" x14ac:dyDescent="0.25">
      <c r="A57" s="8">
        <v>17237</v>
      </c>
      <c r="B57" s="7">
        <f t="shared" si="0"/>
        <v>245.48933333333306</v>
      </c>
    </row>
    <row r="58" spans="1:2" x14ac:dyDescent="0.25">
      <c r="A58" s="8">
        <v>17238</v>
      </c>
      <c r="B58" s="7">
        <f t="shared" si="0"/>
        <v>245.53199999999973</v>
      </c>
    </row>
    <row r="59" spans="1:2" x14ac:dyDescent="0.25">
      <c r="A59" s="8">
        <v>17239</v>
      </c>
      <c r="B59" s="7">
        <f t="shared" si="0"/>
        <v>245.57466666666639</v>
      </c>
    </row>
    <row r="60" spans="1:2" x14ac:dyDescent="0.25">
      <c r="A60" s="8">
        <v>17240</v>
      </c>
      <c r="B60" s="7">
        <f t="shared" si="0"/>
        <v>245.61733333333305</v>
      </c>
    </row>
    <row r="61" spans="1:2" x14ac:dyDescent="0.25">
      <c r="A61" s="8">
        <v>17241</v>
      </c>
      <c r="B61" s="7">
        <f t="shared" si="0"/>
        <v>245.65999999999971</v>
      </c>
    </row>
    <row r="62" spans="1:2" x14ac:dyDescent="0.25">
      <c r="A62" s="8">
        <v>17243</v>
      </c>
      <c r="B62" s="7">
        <f t="shared" si="0"/>
        <v>245.70266666666637</v>
      </c>
    </row>
    <row r="63" spans="1:2" x14ac:dyDescent="0.25">
      <c r="A63" s="8">
        <v>17244</v>
      </c>
      <c r="B63" s="7">
        <f t="shared" si="0"/>
        <v>245.74533333333304</v>
      </c>
    </row>
    <row r="64" spans="1:2" x14ac:dyDescent="0.25">
      <c r="A64" s="8">
        <v>17245</v>
      </c>
      <c r="B64" s="7">
        <f t="shared" si="0"/>
        <v>245.7879999999997</v>
      </c>
    </row>
    <row r="65" spans="1:3" x14ac:dyDescent="0.25">
      <c r="A65" s="8">
        <v>17246</v>
      </c>
      <c r="B65" s="7">
        <f t="shared" si="0"/>
        <v>245.83066666666636</v>
      </c>
    </row>
    <row r="66" spans="1:3" x14ac:dyDescent="0.25">
      <c r="A66" s="8">
        <v>17247</v>
      </c>
      <c r="B66" s="7">
        <f t="shared" si="0"/>
        <v>245.87333333333302</v>
      </c>
    </row>
    <row r="67" spans="1:3" x14ac:dyDescent="0.25">
      <c r="A67" s="8">
        <v>17248</v>
      </c>
      <c r="B67" s="7">
        <f t="shared" ref="B67:B74" si="1">B66+$C$3</f>
        <v>245.91599999999968</v>
      </c>
    </row>
    <row r="68" spans="1:3" x14ac:dyDescent="0.25">
      <c r="A68" s="8">
        <v>17250</v>
      </c>
      <c r="B68" s="7">
        <f t="shared" si="1"/>
        <v>245.95866666666635</v>
      </c>
    </row>
    <row r="69" spans="1:3" x14ac:dyDescent="0.25">
      <c r="A69" s="8">
        <v>17251</v>
      </c>
      <c r="B69" s="7">
        <f t="shared" si="1"/>
        <v>246.00133333333301</v>
      </c>
    </row>
    <row r="70" spans="1:3" x14ac:dyDescent="0.25">
      <c r="A70" s="8">
        <v>17252</v>
      </c>
      <c r="B70" s="7">
        <f t="shared" si="1"/>
        <v>246.04399999999967</v>
      </c>
    </row>
    <row r="71" spans="1:3" x14ac:dyDescent="0.25">
      <c r="A71" s="8">
        <v>17253</v>
      </c>
      <c r="B71" s="7">
        <f t="shared" si="1"/>
        <v>246.08666666666633</v>
      </c>
    </row>
    <row r="72" spans="1:3" x14ac:dyDescent="0.25">
      <c r="A72" s="8">
        <v>17254</v>
      </c>
      <c r="B72" s="7">
        <f t="shared" si="1"/>
        <v>246.12933333333299</v>
      </c>
    </row>
    <row r="73" spans="1:3" x14ac:dyDescent="0.25">
      <c r="A73" s="8">
        <v>17255</v>
      </c>
      <c r="B73" s="7">
        <f t="shared" si="1"/>
        <v>246.17199999999966</v>
      </c>
    </row>
    <row r="74" spans="1:3" x14ac:dyDescent="0.25">
      <c r="A74" s="8">
        <v>17257</v>
      </c>
      <c r="B74" s="7">
        <f t="shared" si="1"/>
        <v>246.21466666666632</v>
      </c>
    </row>
    <row r="75" spans="1:3" x14ac:dyDescent="0.25">
      <c r="A75" s="9">
        <v>17258</v>
      </c>
      <c r="B75" s="10">
        <v>246.3</v>
      </c>
    </row>
    <row r="76" spans="1:3" x14ac:dyDescent="0.25">
      <c r="A76" s="8">
        <v>17259</v>
      </c>
      <c r="B76" s="7">
        <f>B75+$C$77</f>
        <v>246.35277777777779</v>
      </c>
    </row>
    <row r="77" spans="1:3" x14ac:dyDescent="0.25">
      <c r="A77" s="8">
        <v>17260</v>
      </c>
      <c r="B77" s="7">
        <f t="shared" ref="B77:B140" si="2">B76+$C$77</f>
        <v>246.40555555555557</v>
      </c>
      <c r="C77">
        <f>(B146-B75)/72</f>
        <v>5.2777777777777542E-2</v>
      </c>
    </row>
    <row r="78" spans="1:3" x14ac:dyDescent="0.25">
      <c r="A78" s="8">
        <v>17262</v>
      </c>
      <c r="B78" s="7">
        <f t="shared" si="2"/>
        <v>246.45833333333334</v>
      </c>
    </row>
    <row r="79" spans="1:3" x14ac:dyDescent="0.25">
      <c r="A79" s="8">
        <v>17264</v>
      </c>
      <c r="B79" s="7">
        <f t="shared" si="2"/>
        <v>246.51111111111112</v>
      </c>
    </row>
    <row r="80" spans="1:3" x14ac:dyDescent="0.25">
      <c r="A80" s="8">
        <v>17265</v>
      </c>
      <c r="B80" s="7">
        <f t="shared" si="2"/>
        <v>246.5638888888889</v>
      </c>
    </row>
    <row r="81" spans="1:2" x14ac:dyDescent="0.25">
      <c r="A81" s="8">
        <v>17266</v>
      </c>
      <c r="B81" s="7">
        <f t="shared" si="2"/>
        <v>246.61666666666667</v>
      </c>
    </row>
    <row r="82" spans="1:2" x14ac:dyDescent="0.25">
      <c r="A82" s="8">
        <v>17267</v>
      </c>
      <c r="B82" s="7">
        <f t="shared" si="2"/>
        <v>246.66944444444445</v>
      </c>
    </row>
    <row r="83" spans="1:2" x14ac:dyDescent="0.25">
      <c r="A83" s="8">
        <v>17268</v>
      </c>
      <c r="B83" s="7">
        <f t="shared" si="2"/>
        <v>246.72222222222223</v>
      </c>
    </row>
    <row r="84" spans="1:2" x14ac:dyDescent="0.25">
      <c r="A84" s="8">
        <v>17269</v>
      </c>
      <c r="B84" s="7">
        <f t="shared" si="2"/>
        <v>246.77500000000001</v>
      </c>
    </row>
    <row r="85" spans="1:2" x14ac:dyDescent="0.25">
      <c r="A85" s="8">
        <v>17271</v>
      </c>
      <c r="B85" s="7">
        <f t="shared" si="2"/>
        <v>246.82777777777778</v>
      </c>
    </row>
    <row r="86" spans="1:2" x14ac:dyDescent="0.25">
      <c r="A86" s="8">
        <v>17272</v>
      </c>
      <c r="B86" s="7">
        <f t="shared" si="2"/>
        <v>246.88055555555556</v>
      </c>
    </row>
    <row r="87" spans="1:2" x14ac:dyDescent="0.25">
      <c r="A87" s="8">
        <v>17273</v>
      </c>
      <c r="B87" s="7">
        <f t="shared" si="2"/>
        <v>246.93333333333334</v>
      </c>
    </row>
    <row r="88" spans="1:2" x14ac:dyDescent="0.25">
      <c r="A88" s="8">
        <v>17274</v>
      </c>
      <c r="B88" s="7">
        <f t="shared" si="2"/>
        <v>246.98611111111111</v>
      </c>
    </row>
    <row r="89" spans="1:2" x14ac:dyDescent="0.25">
      <c r="A89" s="8">
        <v>17275</v>
      </c>
      <c r="B89" s="7">
        <f t="shared" si="2"/>
        <v>247.03888888888889</v>
      </c>
    </row>
    <row r="90" spans="1:2" x14ac:dyDescent="0.25">
      <c r="A90" s="8">
        <v>17276</v>
      </c>
      <c r="B90" s="7">
        <f t="shared" si="2"/>
        <v>247.09166666666667</v>
      </c>
    </row>
    <row r="91" spans="1:2" x14ac:dyDescent="0.25">
      <c r="A91" s="8">
        <v>17278</v>
      </c>
      <c r="B91" s="7">
        <f t="shared" si="2"/>
        <v>247.14444444444445</v>
      </c>
    </row>
    <row r="92" spans="1:2" x14ac:dyDescent="0.25">
      <c r="A92" s="8">
        <v>17279</v>
      </c>
      <c r="B92" s="7">
        <f t="shared" si="2"/>
        <v>247.19722222222222</v>
      </c>
    </row>
    <row r="93" spans="1:2" x14ac:dyDescent="0.25">
      <c r="A93" s="8">
        <v>17280</v>
      </c>
      <c r="B93" s="7">
        <f t="shared" si="2"/>
        <v>247.25</v>
      </c>
    </row>
    <row r="94" spans="1:2" x14ac:dyDescent="0.25">
      <c r="A94" s="8">
        <v>17281</v>
      </c>
      <c r="B94" s="7">
        <f t="shared" si="2"/>
        <v>247.30277777777778</v>
      </c>
    </row>
    <row r="95" spans="1:2" x14ac:dyDescent="0.25">
      <c r="A95" s="8">
        <v>17282</v>
      </c>
      <c r="B95" s="7">
        <f t="shared" si="2"/>
        <v>247.35555555555555</v>
      </c>
    </row>
    <row r="96" spans="1:2" x14ac:dyDescent="0.25">
      <c r="A96" s="8">
        <v>17283</v>
      </c>
      <c r="B96" s="7">
        <f t="shared" si="2"/>
        <v>247.40833333333333</v>
      </c>
    </row>
    <row r="97" spans="1:2" x14ac:dyDescent="0.25">
      <c r="A97" s="8">
        <v>17285</v>
      </c>
      <c r="B97" s="7">
        <f t="shared" si="2"/>
        <v>247.46111111111111</v>
      </c>
    </row>
    <row r="98" spans="1:2" x14ac:dyDescent="0.25">
      <c r="A98" s="8">
        <v>17286</v>
      </c>
      <c r="B98" s="7">
        <f t="shared" si="2"/>
        <v>247.51388888888889</v>
      </c>
    </row>
    <row r="99" spans="1:2" x14ac:dyDescent="0.25">
      <c r="A99" s="8">
        <v>17287</v>
      </c>
      <c r="B99" s="7">
        <f t="shared" si="2"/>
        <v>247.56666666666666</v>
      </c>
    </row>
    <row r="100" spans="1:2" x14ac:dyDescent="0.25">
      <c r="A100" s="8">
        <v>17288</v>
      </c>
      <c r="B100" s="7">
        <f t="shared" si="2"/>
        <v>247.61944444444444</v>
      </c>
    </row>
    <row r="101" spans="1:2" x14ac:dyDescent="0.25">
      <c r="A101" s="8">
        <v>17289</v>
      </c>
      <c r="B101" s="7">
        <f t="shared" si="2"/>
        <v>247.67222222222222</v>
      </c>
    </row>
    <row r="102" spans="1:2" x14ac:dyDescent="0.25">
      <c r="A102" s="8">
        <v>17290</v>
      </c>
      <c r="B102" s="7">
        <f t="shared" si="2"/>
        <v>247.72499999999999</v>
      </c>
    </row>
    <row r="103" spans="1:2" x14ac:dyDescent="0.25">
      <c r="A103" s="8">
        <v>17292</v>
      </c>
      <c r="B103" s="7">
        <f t="shared" si="2"/>
        <v>247.77777777777777</v>
      </c>
    </row>
    <row r="104" spans="1:2" x14ac:dyDescent="0.25">
      <c r="A104" s="8">
        <v>17293</v>
      </c>
      <c r="B104" s="7">
        <f t="shared" si="2"/>
        <v>247.83055555555555</v>
      </c>
    </row>
    <row r="105" spans="1:2" x14ac:dyDescent="0.25">
      <c r="A105" s="8">
        <v>17294</v>
      </c>
      <c r="B105" s="7">
        <f t="shared" si="2"/>
        <v>247.88333333333333</v>
      </c>
    </row>
    <row r="106" spans="1:2" x14ac:dyDescent="0.25">
      <c r="A106" s="8">
        <v>17295</v>
      </c>
      <c r="B106" s="7">
        <f t="shared" si="2"/>
        <v>247.9361111111111</v>
      </c>
    </row>
    <row r="107" spans="1:2" x14ac:dyDescent="0.25">
      <c r="A107" s="8">
        <v>17296</v>
      </c>
      <c r="B107" s="7">
        <f t="shared" si="2"/>
        <v>247.98888888888888</v>
      </c>
    </row>
    <row r="108" spans="1:2" x14ac:dyDescent="0.25">
      <c r="A108" s="8">
        <v>17297</v>
      </c>
      <c r="B108" s="7">
        <f t="shared" si="2"/>
        <v>248.04166666666666</v>
      </c>
    </row>
    <row r="109" spans="1:2" x14ac:dyDescent="0.25">
      <c r="A109" s="8">
        <v>17299</v>
      </c>
      <c r="B109" s="7">
        <f t="shared" si="2"/>
        <v>248.09444444444443</v>
      </c>
    </row>
    <row r="110" spans="1:2" x14ac:dyDescent="0.25">
      <c r="A110" s="8">
        <v>17300</v>
      </c>
      <c r="B110" s="7">
        <f t="shared" si="2"/>
        <v>248.14722222222221</v>
      </c>
    </row>
    <row r="111" spans="1:2" x14ac:dyDescent="0.25">
      <c r="A111" s="8">
        <v>17301</v>
      </c>
      <c r="B111" s="7">
        <f t="shared" si="2"/>
        <v>248.2</v>
      </c>
    </row>
    <row r="112" spans="1:2" x14ac:dyDescent="0.25">
      <c r="A112" s="8">
        <v>17302</v>
      </c>
      <c r="B112" s="7">
        <f t="shared" si="2"/>
        <v>248.25277777777777</v>
      </c>
    </row>
    <row r="113" spans="1:2" x14ac:dyDescent="0.25">
      <c r="A113" s="8">
        <v>17303</v>
      </c>
      <c r="B113" s="7">
        <f t="shared" si="2"/>
        <v>248.30555555555554</v>
      </c>
    </row>
    <row r="114" spans="1:2" x14ac:dyDescent="0.25">
      <c r="A114" s="8">
        <v>17304</v>
      </c>
      <c r="B114" s="7">
        <f t="shared" si="2"/>
        <v>248.35833333333332</v>
      </c>
    </row>
    <row r="115" spans="1:2" x14ac:dyDescent="0.25">
      <c r="A115" s="8">
        <v>17306</v>
      </c>
      <c r="B115" s="7">
        <f t="shared" si="2"/>
        <v>248.4111111111111</v>
      </c>
    </row>
    <row r="116" spans="1:2" x14ac:dyDescent="0.25">
      <c r="A116" s="8">
        <v>17307</v>
      </c>
      <c r="B116" s="7">
        <f t="shared" si="2"/>
        <v>248.46388888888887</v>
      </c>
    </row>
    <row r="117" spans="1:2" x14ac:dyDescent="0.25">
      <c r="A117" s="8">
        <v>17308</v>
      </c>
      <c r="B117" s="7">
        <f t="shared" si="2"/>
        <v>248.51666666666665</v>
      </c>
    </row>
    <row r="118" spans="1:2" x14ac:dyDescent="0.25">
      <c r="A118" s="8">
        <v>17309</v>
      </c>
      <c r="B118" s="7">
        <f t="shared" si="2"/>
        <v>248.56944444444443</v>
      </c>
    </row>
    <row r="119" spans="1:2" x14ac:dyDescent="0.25">
      <c r="A119" s="8">
        <v>17310</v>
      </c>
      <c r="B119" s="7">
        <f t="shared" si="2"/>
        <v>248.62222222222221</v>
      </c>
    </row>
    <row r="120" spans="1:2" x14ac:dyDescent="0.25">
      <c r="A120" s="8">
        <v>17311</v>
      </c>
      <c r="B120" s="7">
        <f t="shared" si="2"/>
        <v>248.67499999999998</v>
      </c>
    </row>
    <row r="121" spans="1:2" x14ac:dyDescent="0.25">
      <c r="A121" s="8">
        <v>17313</v>
      </c>
      <c r="B121" s="7">
        <f t="shared" si="2"/>
        <v>248.72777777777776</v>
      </c>
    </row>
    <row r="122" spans="1:2" x14ac:dyDescent="0.25">
      <c r="A122" s="8">
        <v>17314</v>
      </c>
      <c r="B122" s="7">
        <f t="shared" si="2"/>
        <v>248.78055555555554</v>
      </c>
    </row>
    <row r="123" spans="1:2" x14ac:dyDescent="0.25">
      <c r="A123" s="8">
        <v>17315</v>
      </c>
      <c r="B123" s="7">
        <f t="shared" si="2"/>
        <v>248.83333333333331</v>
      </c>
    </row>
    <row r="124" spans="1:2" x14ac:dyDescent="0.25">
      <c r="A124" s="8">
        <v>17316</v>
      </c>
      <c r="B124" s="7">
        <f t="shared" si="2"/>
        <v>248.88611111111109</v>
      </c>
    </row>
    <row r="125" spans="1:2" x14ac:dyDescent="0.25">
      <c r="A125" s="8">
        <v>17320</v>
      </c>
      <c r="B125" s="7">
        <f t="shared" si="2"/>
        <v>248.93888888888887</v>
      </c>
    </row>
    <row r="126" spans="1:2" x14ac:dyDescent="0.25">
      <c r="A126" s="8">
        <v>17321</v>
      </c>
      <c r="B126" s="7">
        <f t="shared" si="2"/>
        <v>248.99166666666665</v>
      </c>
    </row>
    <row r="127" spans="1:2" x14ac:dyDescent="0.25">
      <c r="A127" s="8">
        <v>17322</v>
      </c>
      <c r="B127" s="7">
        <f t="shared" si="2"/>
        <v>249.04444444444442</v>
      </c>
    </row>
    <row r="128" spans="1:2" x14ac:dyDescent="0.25">
      <c r="A128" s="8">
        <v>17323</v>
      </c>
      <c r="B128" s="7">
        <f t="shared" si="2"/>
        <v>249.0972222222222</v>
      </c>
    </row>
    <row r="129" spans="1:2" x14ac:dyDescent="0.25">
      <c r="A129" s="8">
        <v>17324</v>
      </c>
      <c r="B129" s="7">
        <f t="shared" si="2"/>
        <v>249.14999999999998</v>
      </c>
    </row>
    <row r="130" spans="1:2" x14ac:dyDescent="0.25">
      <c r="A130" s="8">
        <v>17327</v>
      </c>
      <c r="B130" s="7">
        <f t="shared" si="2"/>
        <v>249.20277777777775</v>
      </c>
    </row>
    <row r="131" spans="1:2" x14ac:dyDescent="0.25">
      <c r="A131" s="8">
        <v>17328</v>
      </c>
      <c r="B131" s="7">
        <f t="shared" si="2"/>
        <v>249.25555555555553</v>
      </c>
    </row>
    <row r="132" spans="1:2" x14ac:dyDescent="0.25">
      <c r="A132" s="8">
        <v>17329</v>
      </c>
      <c r="B132" s="7">
        <f t="shared" si="2"/>
        <v>249.30833333333331</v>
      </c>
    </row>
    <row r="133" spans="1:2" x14ac:dyDescent="0.25">
      <c r="A133" s="8">
        <v>17330</v>
      </c>
      <c r="B133" s="7">
        <f t="shared" si="2"/>
        <v>249.36111111111109</v>
      </c>
    </row>
    <row r="134" spans="1:2" x14ac:dyDescent="0.25">
      <c r="A134" s="8">
        <v>17331</v>
      </c>
      <c r="B134" s="7">
        <f t="shared" si="2"/>
        <v>249.41388888888886</v>
      </c>
    </row>
    <row r="135" spans="1:2" x14ac:dyDescent="0.25">
      <c r="A135" s="8">
        <v>17334</v>
      </c>
      <c r="B135" s="7">
        <f t="shared" si="2"/>
        <v>249.46666666666664</v>
      </c>
    </row>
    <row r="136" spans="1:2" x14ac:dyDescent="0.25">
      <c r="A136" s="8">
        <v>17335</v>
      </c>
      <c r="B136" s="7">
        <f t="shared" si="2"/>
        <v>249.51944444444442</v>
      </c>
    </row>
    <row r="137" spans="1:2" x14ac:dyDescent="0.25">
      <c r="A137" s="8">
        <v>17336</v>
      </c>
      <c r="B137" s="7">
        <f t="shared" si="2"/>
        <v>249.57222222222219</v>
      </c>
    </row>
    <row r="138" spans="1:2" x14ac:dyDescent="0.25">
      <c r="A138" s="8">
        <v>17337</v>
      </c>
      <c r="B138" s="7">
        <f t="shared" si="2"/>
        <v>249.62499999999997</v>
      </c>
    </row>
    <row r="139" spans="1:2" x14ac:dyDescent="0.25">
      <c r="A139" s="8">
        <v>17338</v>
      </c>
      <c r="B139" s="7">
        <f t="shared" si="2"/>
        <v>249.67777777777775</v>
      </c>
    </row>
    <row r="140" spans="1:2" x14ac:dyDescent="0.25">
      <c r="A140" s="8">
        <v>17341</v>
      </c>
      <c r="B140" s="7">
        <f t="shared" si="2"/>
        <v>249.73055555555553</v>
      </c>
    </row>
    <row r="141" spans="1:2" x14ac:dyDescent="0.25">
      <c r="A141" s="8">
        <v>17342</v>
      </c>
      <c r="B141" s="7">
        <f t="shared" ref="B141:B145" si="3">B140+$C$77</f>
        <v>249.7833333333333</v>
      </c>
    </row>
    <row r="142" spans="1:2" x14ac:dyDescent="0.25">
      <c r="A142" s="8">
        <v>17343</v>
      </c>
      <c r="B142" s="7">
        <f t="shared" si="3"/>
        <v>249.83611111111108</v>
      </c>
    </row>
    <row r="143" spans="1:2" x14ac:dyDescent="0.25">
      <c r="A143" s="8">
        <v>17344</v>
      </c>
      <c r="B143" s="7">
        <f t="shared" si="3"/>
        <v>249.88888888888886</v>
      </c>
    </row>
    <row r="144" spans="1:2" x14ac:dyDescent="0.25">
      <c r="A144" s="8">
        <v>17345</v>
      </c>
      <c r="B144" s="7">
        <f t="shared" si="3"/>
        <v>249.94166666666663</v>
      </c>
    </row>
    <row r="145" spans="1:2" x14ac:dyDescent="0.25">
      <c r="A145" s="8">
        <v>17348</v>
      </c>
      <c r="B145" s="7">
        <f t="shared" si="3"/>
        <v>249.99444444444441</v>
      </c>
    </row>
    <row r="146" spans="1:2" x14ac:dyDescent="0.25">
      <c r="A146" s="9">
        <v>17349</v>
      </c>
      <c r="B146" s="10">
        <v>250.1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2015-04-02T14:54:36Z</dcterms:created>
  <dcterms:modified xsi:type="dcterms:W3CDTF">2015-04-02T16:18:22Z</dcterms:modified>
</cp:coreProperties>
</file>