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38400" windowHeight="12435"/>
  </bookViews>
  <sheets>
    <sheet name="Дано" sheetId="1" r:id="rId1"/>
    <sheet name="Результат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7" i="1" l="1" a="1"/>
  <c r="C147" i="1"/>
  <c r="C148" i="1" s="1" a="1"/>
  <c r="C148" i="1" s="1"/>
  <c r="C149" i="1" s="1" a="1"/>
  <c r="C149" i="1" s="1"/>
  <c r="C150" i="1" s="1" a="1"/>
  <c r="C150" i="1" s="1"/>
  <c r="C151" i="1" s="1" a="1"/>
  <c r="C151" i="1" s="1"/>
  <c r="C152" i="1" s="1" a="1"/>
  <c r="C152" i="1" s="1"/>
  <c r="C153" i="1" s="1" a="1"/>
  <c r="C153" i="1" s="1"/>
  <c r="C154" i="1" s="1" a="1"/>
  <c r="C154" i="1" s="1"/>
  <c r="C155" i="1" s="1" a="1"/>
  <c r="C155" i="1" s="1"/>
  <c r="C156" i="1" s="1" a="1"/>
  <c r="C156" i="1" s="1"/>
  <c r="C157" i="1" s="1" a="1"/>
  <c r="C157" i="1" s="1"/>
  <c r="C158" i="1" s="1" a="1"/>
  <c r="C158" i="1" s="1"/>
  <c r="C159" i="1" s="1" a="1"/>
  <c r="C159" i="1" s="1"/>
  <c r="C160" i="1" s="1" a="1"/>
  <c r="C160" i="1" s="1"/>
  <c r="C161" i="1" s="1" a="1"/>
  <c r="C161" i="1" s="1"/>
  <c r="C162" i="1" s="1" a="1"/>
  <c r="C162" i="1" s="1"/>
  <c r="C163" i="1" s="1" a="1"/>
  <c r="C163" i="1" s="1"/>
  <c r="C164" i="1" s="1" a="1"/>
  <c r="C164" i="1" s="1"/>
  <c r="C165" i="1" s="1" a="1"/>
  <c r="C165" i="1" s="1"/>
  <c r="C166" i="1" s="1" a="1"/>
  <c r="C166" i="1" s="1"/>
  <c r="C167" i="1" s="1" a="1"/>
  <c r="C167" i="1" s="1"/>
  <c r="C168" i="1" s="1" a="1"/>
  <c r="C168" i="1" s="1"/>
  <c r="C169" i="1" s="1" a="1"/>
  <c r="C169" i="1" s="1"/>
  <c r="C170" i="1" s="1" a="1"/>
  <c r="C170" i="1" s="1"/>
  <c r="C171" i="1" s="1" a="1"/>
  <c r="C171" i="1" s="1"/>
  <c r="C172" i="1" s="1" a="1"/>
  <c r="C172" i="1" s="1"/>
  <c r="C173" i="1" s="1" a="1"/>
  <c r="C173" i="1" s="1"/>
  <c r="C174" i="1" s="1" a="1"/>
  <c r="C174" i="1" s="1"/>
  <c r="C175" i="1" s="1" a="1"/>
  <c r="C175" i="1" s="1"/>
  <c r="C176" i="1" s="1" a="1"/>
  <c r="C176" i="1" s="1"/>
  <c r="C177" i="1" s="1" a="1"/>
  <c r="C177" i="1" s="1"/>
  <c r="C178" i="1" s="1" a="1"/>
  <c r="C178" i="1" s="1"/>
  <c r="C179" i="1" s="1" a="1"/>
  <c r="C179" i="1" s="1"/>
  <c r="C180" i="1" s="1" a="1"/>
  <c r="C180" i="1" s="1"/>
  <c r="C181" i="1" s="1" a="1"/>
  <c r="C181" i="1" s="1"/>
  <c r="C182" i="1" s="1" a="1"/>
  <c r="C182" i="1" s="1"/>
  <c r="C183" i="1" s="1" a="1"/>
  <c r="C183" i="1" s="1"/>
  <c r="C184" i="1" s="1" a="1"/>
  <c r="C184" i="1" s="1"/>
  <c r="C185" i="1" s="1" a="1"/>
  <c r="C185" i="1" s="1"/>
  <c r="C186" i="1" s="1" a="1"/>
  <c r="C186" i="1" s="1"/>
  <c r="C187" i="1" s="1" a="1"/>
  <c r="C187" i="1" s="1"/>
  <c r="C188" i="1" s="1" a="1"/>
  <c r="C188" i="1" s="1"/>
  <c r="C189" i="1" s="1" a="1"/>
  <c r="C189" i="1" s="1"/>
  <c r="C190" i="1" s="1" a="1"/>
  <c r="C190" i="1" s="1"/>
  <c r="C191" i="1" s="1" a="1"/>
  <c r="C191" i="1" s="1"/>
  <c r="C192" i="1" s="1" a="1"/>
  <c r="C192" i="1" s="1"/>
  <c r="C193" i="1" s="1" a="1"/>
  <c r="C193" i="1" s="1"/>
  <c r="C194" i="1" s="1" a="1"/>
  <c r="C194" i="1" s="1"/>
  <c r="C195" i="1" s="1" a="1"/>
  <c r="C195" i="1" s="1"/>
  <c r="C196" i="1" s="1" a="1"/>
  <c r="C196" i="1" s="1"/>
  <c r="C197" i="1" s="1" a="1"/>
  <c r="C197" i="1" s="1"/>
  <c r="C198" i="1" s="1" a="1"/>
  <c r="C198" i="1" s="1"/>
  <c r="C199" i="1" s="1" a="1"/>
  <c r="C199" i="1" s="1"/>
  <c r="C200" i="1" s="1" a="1"/>
  <c r="C200" i="1" s="1"/>
  <c r="C201" i="1" s="1" a="1"/>
  <c r="C201" i="1" s="1"/>
  <c r="C202" i="1" s="1" a="1"/>
  <c r="C202" i="1" s="1"/>
  <c r="C203" i="1" s="1" a="1"/>
  <c r="C203" i="1" s="1"/>
  <c r="C204" i="1" s="1" a="1"/>
  <c r="C204" i="1" s="1"/>
  <c r="C205" i="1" s="1" a="1"/>
  <c r="C205" i="1" s="1"/>
  <c r="C206" i="1" s="1" a="1"/>
  <c r="C206" i="1" s="1"/>
  <c r="C207" i="1" s="1" a="1"/>
  <c r="C207" i="1" s="1"/>
  <c r="C208" i="1" s="1" a="1"/>
  <c r="C208" i="1" s="1"/>
  <c r="C209" i="1" s="1" a="1"/>
  <c r="C209" i="1" s="1"/>
  <c r="C210" i="1" s="1" a="1"/>
  <c r="C210" i="1" s="1"/>
  <c r="C211" i="1" a="1"/>
  <c r="C211" i="1" s="1"/>
  <c r="C212" i="1" s="1" a="1"/>
  <c r="C212" i="1" s="1"/>
  <c r="C213" i="1" s="1" a="1"/>
  <c r="C213" i="1" s="1"/>
  <c r="C214" i="1" s="1" a="1"/>
  <c r="C214" i="1" s="1"/>
  <c r="C215" i="1" s="1" a="1"/>
  <c r="C215" i="1" s="1"/>
  <c r="C216" i="1" s="1" a="1"/>
  <c r="C216" i="1" s="1"/>
  <c r="C217" i="1" s="1" a="1"/>
  <c r="C217" i="1" s="1"/>
  <c r="C218" i="1" s="1" a="1"/>
  <c r="C218" i="1" s="1"/>
  <c r="C219" i="1" s="1" a="1"/>
  <c r="C219" i="1" s="1"/>
  <c r="C220" i="1" s="1" a="1"/>
  <c r="C220" i="1" s="1"/>
  <c r="C221" i="1" s="1" a="1"/>
  <c r="C221" i="1" s="1"/>
  <c r="C222" i="1" s="1" a="1"/>
  <c r="C222" i="1" s="1"/>
  <c r="C223" i="1" s="1" a="1"/>
  <c r="C223" i="1" s="1"/>
  <c r="C224" i="1" s="1" a="1"/>
  <c r="C224" i="1" s="1"/>
  <c r="C225" i="1" s="1" a="1"/>
  <c r="C225" i="1" s="1"/>
  <c r="C226" i="1" s="1" a="1"/>
  <c r="C226" i="1" s="1"/>
  <c r="C227" i="1" s="1" a="1"/>
  <c r="C227" i="1" s="1"/>
  <c r="C228" i="1" s="1" a="1"/>
  <c r="C228" i="1" s="1"/>
  <c r="C229" i="1" s="1" a="1"/>
  <c r="C229" i="1" s="1"/>
  <c r="C230" i="1" s="1" a="1"/>
  <c r="C230" i="1" s="1"/>
  <c r="C231" i="1" s="1" a="1"/>
  <c r="C231" i="1" s="1"/>
  <c r="C232" i="1" s="1" a="1"/>
  <c r="C232" i="1" s="1"/>
  <c r="C233" i="1" s="1" a="1"/>
  <c r="C233" i="1" s="1"/>
  <c r="C234" i="1" s="1" a="1"/>
  <c r="C234" i="1" s="1"/>
  <c r="C235" i="1" s="1" a="1"/>
  <c r="C235" i="1" s="1"/>
  <c r="C236" i="1" s="1" a="1"/>
  <c r="C236" i="1" s="1"/>
  <c r="C237" i="1" s="1" a="1"/>
  <c r="C237" i="1" s="1"/>
  <c r="C238" i="1" s="1" a="1"/>
  <c r="C238" i="1" s="1"/>
  <c r="C239" i="1" s="1" a="1"/>
  <c r="C239" i="1" s="1"/>
  <c r="C240" i="1" s="1" a="1"/>
  <c r="C240" i="1" s="1"/>
  <c r="C241" i="1" s="1" a="1"/>
  <c r="C241" i="1" s="1"/>
  <c r="C242" i="1" s="1" a="1"/>
  <c r="C242" i="1" s="1"/>
  <c r="C243" i="1" s="1" a="1"/>
  <c r="C243" i="1" s="1"/>
  <c r="C244" i="1" s="1" a="1"/>
  <c r="C244" i="1" s="1"/>
  <c r="C245" i="1" s="1" a="1"/>
  <c r="C245" i="1" s="1"/>
  <c r="C246" i="1" s="1" a="1"/>
  <c r="C246" i="1" s="1"/>
  <c r="C247" i="1" s="1" a="1"/>
  <c r="C247" i="1" s="1"/>
  <c r="C248" i="1" s="1" a="1"/>
  <c r="C248" i="1" s="1"/>
  <c r="C249" i="1" s="1" a="1"/>
  <c r="C249" i="1" s="1"/>
  <c r="C250" i="1" s="1" a="1"/>
  <c r="C250" i="1" s="1"/>
  <c r="C251" i="1" s="1" a="1"/>
  <c r="C251" i="1" s="1"/>
  <c r="C252" i="1" s="1" a="1"/>
  <c r="C252" i="1" s="1"/>
  <c r="C253" i="1" s="1" a="1"/>
  <c r="C253" i="1" s="1"/>
  <c r="C254" i="1" s="1" a="1"/>
  <c r="C254" i="1" s="1"/>
  <c r="C255" i="1" s="1" a="1"/>
  <c r="C255" i="1" s="1"/>
  <c r="C256" i="1" s="1" a="1"/>
  <c r="C256" i="1" s="1"/>
  <c r="C257" i="1" s="1" a="1"/>
  <c r="C257" i="1" s="1"/>
  <c r="C258" i="1" s="1" a="1"/>
  <c r="C258" i="1" s="1"/>
  <c r="C259" i="1" s="1" a="1"/>
  <c r="C259" i="1" s="1"/>
  <c r="C260" i="1" s="1" a="1"/>
  <c r="C260" i="1" s="1"/>
  <c r="C261" i="1" s="1" a="1"/>
  <c r="C261" i="1" s="1"/>
  <c r="C262" i="1" s="1" a="1"/>
  <c r="C262" i="1" s="1"/>
  <c r="C263" i="1" s="1" a="1"/>
  <c r="C263" i="1" s="1"/>
  <c r="C264" i="1" s="1" a="1"/>
  <c r="C264" i="1" s="1"/>
  <c r="C265" i="1" s="1" a="1"/>
  <c r="C265" i="1" s="1"/>
  <c r="C266" i="1" s="1" a="1"/>
  <c r="C266" i="1" s="1"/>
  <c r="C267" i="1" s="1" a="1"/>
  <c r="C267" i="1" s="1"/>
  <c r="C268" i="1" s="1" a="1"/>
  <c r="C268" i="1" s="1"/>
  <c r="C269" i="1" s="1" a="1"/>
  <c r="C269" i="1" s="1"/>
  <c r="C270" i="1" s="1" a="1"/>
  <c r="C270" i="1" s="1"/>
  <c r="C271" i="1" s="1" a="1"/>
  <c r="C271" i="1" s="1"/>
  <c r="C272" i="1" s="1" a="1"/>
  <c r="C272" i="1" s="1"/>
  <c r="C273" i="1" s="1" a="1"/>
  <c r="C273" i="1" s="1"/>
  <c r="C274" i="1" s="1" a="1"/>
  <c r="C274" i="1" s="1"/>
  <c r="C275" i="1" s="1" a="1"/>
  <c r="C275" i="1" s="1"/>
  <c r="C276" i="1" s="1" a="1"/>
  <c r="C276" i="1" s="1"/>
  <c r="C277" i="1" s="1" a="1"/>
  <c r="C277" i="1" s="1"/>
  <c r="C278" i="1" s="1" a="1"/>
  <c r="C278" i="1" s="1"/>
  <c r="C279" i="1" s="1" a="1"/>
  <c r="C279" i="1" s="1"/>
  <c r="C280" i="1" s="1" a="1"/>
  <c r="C280" i="1" s="1"/>
  <c r="C281" i="1" s="1" a="1"/>
  <c r="C281" i="1" s="1"/>
  <c r="C282" i="1" s="1" a="1"/>
  <c r="C282" i="1" s="1"/>
  <c r="C283" i="1" s="1" a="1"/>
  <c r="C283" i="1" s="1"/>
  <c r="C284" i="1" s="1" a="1"/>
  <c r="C284" i="1" s="1"/>
  <c r="C285" i="1" a="1"/>
  <c r="C285" i="1"/>
  <c r="C286" i="1" s="1" a="1"/>
  <c r="C286" i="1" s="1"/>
  <c r="C287" i="1" s="1" a="1"/>
  <c r="C287" i="1" s="1"/>
  <c r="C288" i="1" s="1" a="1"/>
  <c r="C288" i="1" s="1"/>
  <c r="C289" i="1" s="1" a="1"/>
  <c r="C289" i="1" s="1"/>
  <c r="C290" i="1" s="1" a="1"/>
  <c r="C290" i="1" s="1"/>
  <c r="C291" i="1" s="1" a="1"/>
  <c r="C291" i="1" s="1"/>
  <c r="C292" i="1" s="1" a="1"/>
  <c r="C292" i="1" s="1"/>
  <c r="C293" i="1" s="1" a="1"/>
  <c r="C293" i="1" s="1"/>
  <c r="C294" i="1" s="1" a="1"/>
  <c r="C294" i="1" s="1"/>
  <c r="C295" i="1" s="1" a="1"/>
  <c r="C295" i="1" s="1"/>
  <c r="C296" i="1" s="1" a="1"/>
  <c r="C296" i="1" s="1"/>
  <c r="C297" i="1" s="1" a="1"/>
  <c r="C297" i="1" s="1"/>
  <c r="C298" i="1" s="1" a="1"/>
  <c r="C298" i="1" s="1"/>
  <c r="C299" i="1" s="1" a="1"/>
  <c r="C299" i="1" s="1"/>
  <c r="C300" i="1" s="1" a="1"/>
  <c r="C300" i="1" s="1"/>
  <c r="C301" i="1" s="1" a="1"/>
  <c r="C301" i="1" s="1"/>
  <c r="C302" i="1" s="1" a="1"/>
  <c r="C302" i="1" s="1"/>
  <c r="C303" i="1" s="1" a="1"/>
  <c r="C303" i="1" s="1"/>
  <c r="C304" i="1" s="1" a="1"/>
  <c r="C304" i="1" s="1"/>
  <c r="C305" i="1" s="1" a="1"/>
  <c r="C305" i="1" s="1"/>
  <c r="C306" i="1" s="1" a="1"/>
  <c r="C306" i="1" s="1"/>
  <c r="C307" i="1" s="1" a="1"/>
  <c r="C307" i="1" s="1"/>
  <c r="C308" i="1" s="1" a="1"/>
  <c r="C308" i="1" s="1"/>
  <c r="C309" i="1" s="1" a="1"/>
  <c r="C309" i="1" s="1"/>
  <c r="C310" i="1" s="1" a="1"/>
  <c r="C310" i="1" s="1"/>
  <c r="C311" i="1" s="1" a="1"/>
  <c r="C311" i="1" s="1"/>
  <c r="C312" i="1" s="1" a="1"/>
  <c r="C312" i="1" s="1"/>
  <c r="C313" i="1" s="1" a="1"/>
  <c r="C313" i="1" s="1"/>
  <c r="C314" i="1" s="1" a="1"/>
  <c r="C314" i="1" s="1"/>
  <c r="C315" i="1" s="1" a="1"/>
  <c r="C315" i="1" s="1"/>
  <c r="C316" i="1" s="1" a="1"/>
  <c r="C316" i="1" s="1"/>
  <c r="C317" i="1" s="1" a="1"/>
  <c r="C317" i="1" s="1"/>
  <c r="C318" i="1" s="1" a="1"/>
  <c r="C318" i="1" s="1"/>
  <c r="C319" i="1" s="1" a="1"/>
  <c r="C319" i="1" s="1"/>
  <c r="C320" i="1" s="1" a="1"/>
  <c r="C320" i="1" s="1"/>
  <c r="C321" i="1" s="1" a="1"/>
  <c r="C321" i="1" s="1"/>
  <c r="C322" i="1" s="1" a="1"/>
  <c r="C322" i="1" s="1"/>
  <c r="C323" i="1" s="1" a="1"/>
  <c r="C323" i="1" s="1"/>
  <c r="C324" i="1" s="1" a="1"/>
  <c r="C324" i="1" s="1"/>
  <c r="C325" i="1" s="1" a="1"/>
  <c r="C325" i="1" s="1"/>
  <c r="C326" i="1" s="1" a="1"/>
  <c r="C326" i="1" s="1"/>
  <c r="C327" i="1" s="1" a="1"/>
  <c r="C327" i="1" s="1"/>
  <c r="C328" i="1" s="1" a="1"/>
  <c r="C328" i="1" s="1"/>
  <c r="C329" i="1" s="1" a="1"/>
  <c r="C329" i="1" s="1"/>
  <c r="C330" i="1" s="1" a="1"/>
  <c r="C330" i="1" s="1"/>
  <c r="C331" i="1" s="1" a="1"/>
  <c r="C331" i="1" s="1"/>
  <c r="C332" i="1" s="1" a="1"/>
  <c r="C332" i="1" s="1"/>
  <c r="C333" i="1" s="1" a="1"/>
  <c r="C333" i="1" s="1"/>
  <c r="C334" i="1" s="1" a="1"/>
  <c r="C334" i="1" s="1"/>
  <c r="C335" i="1" s="1" a="1"/>
  <c r="C335" i="1" s="1"/>
  <c r="C336" i="1" s="1" a="1"/>
  <c r="C336" i="1" s="1"/>
  <c r="C337" i="1" s="1" a="1"/>
  <c r="C337" i="1" s="1"/>
  <c r="C338" i="1" s="1" a="1"/>
  <c r="C338" i="1" s="1"/>
  <c r="C339" i="1" s="1" a="1"/>
  <c r="C339" i="1" s="1"/>
  <c r="C340" i="1" s="1" a="1"/>
  <c r="C340" i="1" s="1"/>
  <c r="C341" i="1" s="1" a="1"/>
  <c r="C341" i="1" s="1"/>
  <c r="C342" i="1" s="1" a="1"/>
  <c r="C342" i="1" s="1"/>
  <c r="C343" i="1" s="1" a="1"/>
  <c r="C343" i="1" s="1"/>
  <c r="C344" i="1" s="1" a="1"/>
  <c r="C344" i="1" s="1"/>
  <c r="C345" i="1" s="1" a="1"/>
  <c r="C345" i="1" s="1"/>
  <c r="C346" i="1" s="1" a="1"/>
  <c r="C346" i="1" s="1"/>
  <c r="C347" i="1" s="1" a="1"/>
  <c r="C347" i="1" s="1"/>
  <c r="C348" i="1" s="1" a="1"/>
  <c r="C348" i="1" s="1"/>
  <c r="C349" i="1" s="1" a="1"/>
  <c r="C349" i="1" s="1"/>
  <c r="C350" i="1" s="1" a="1"/>
  <c r="C350" i="1" s="1"/>
  <c r="C351" i="1" s="1" a="1"/>
  <c r="C351" i="1" s="1"/>
  <c r="C352" i="1" s="1" a="1"/>
  <c r="C352" i="1" s="1"/>
  <c r="C353" i="1" s="1" a="1"/>
  <c r="C353" i="1" s="1"/>
  <c r="C354" i="1" s="1" a="1"/>
  <c r="C354" i="1" s="1"/>
  <c r="C355" i="1" s="1" a="1"/>
  <c r="C355" i="1" s="1"/>
  <c r="C356" i="1" s="1" a="1"/>
  <c r="C356" i="1" s="1"/>
  <c r="C357" i="1" s="1" a="1"/>
  <c r="C357" i="1" s="1"/>
  <c r="C358" i="1" s="1" a="1"/>
  <c r="C358" i="1" s="1"/>
  <c r="C359" i="1" s="1" a="1"/>
  <c r="C359" i="1" s="1"/>
  <c r="C360" i="1" s="1" a="1"/>
  <c r="C360" i="1" s="1"/>
  <c r="C361" i="1" s="1" a="1"/>
  <c r="C361" i="1" s="1"/>
  <c r="C362" i="1" s="1" a="1"/>
  <c r="C362" i="1" s="1"/>
  <c r="C363" i="1" a="1"/>
  <c r="C363" i="1" s="1"/>
  <c r="C76" i="1" l="1" a="1"/>
  <c r="C76" i="1" s="1"/>
  <c r="C77" i="1" s="1" a="1"/>
  <c r="C77" i="1" s="1"/>
  <c r="C78" i="1" s="1" a="1"/>
  <c r="C78" i="1" s="1"/>
  <c r="C79" i="1" s="1" a="1"/>
  <c r="C79" i="1" s="1"/>
  <c r="C80" i="1" s="1" a="1"/>
  <c r="C80" i="1" s="1"/>
  <c r="C81" i="1" s="1" a="1"/>
  <c r="C81" i="1" s="1"/>
  <c r="C82" i="1" s="1" a="1"/>
  <c r="C82" i="1" s="1"/>
  <c r="C83" i="1" s="1" a="1"/>
  <c r="C83" i="1" s="1"/>
  <c r="C84" i="1" s="1" a="1"/>
  <c r="C84" i="1" s="1"/>
  <c r="C85" i="1" s="1" a="1"/>
  <c r="C85" i="1" s="1"/>
  <c r="C86" i="1" s="1" a="1"/>
  <c r="C86" i="1" s="1"/>
  <c r="C87" i="1" s="1" a="1"/>
  <c r="C87" i="1" s="1"/>
  <c r="C88" i="1" s="1" a="1"/>
  <c r="C88" i="1" s="1"/>
  <c r="C89" i="1" s="1" a="1"/>
  <c r="C89" i="1" s="1"/>
  <c r="C90" i="1" s="1" a="1"/>
  <c r="C90" i="1" s="1"/>
  <c r="C91" i="1" s="1" a="1"/>
  <c r="C91" i="1" s="1"/>
  <c r="C92" i="1" s="1" a="1"/>
  <c r="C92" i="1" s="1"/>
  <c r="C93" i="1" s="1" a="1"/>
  <c r="C93" i="1" s="1"/>
  <c r="C94" i="1" s="1" a="1"/>
  <c r="C94" i="1" s="1"/>
  <c r="C95" i="1" s="1" a="1"/>
  <c r="C95" i="1" s="1"/>
  <c r="C96" i="1" s="1" a="1"/>
  <c r="C96" i="1" s="1"/>
  <c r="C97" i="1" s="1" a="1"/>
  <c r="C97" i="1" s="1"/>
  <c r="C98" i="1" s="1" a="1"/>
  <c r="C98" i="1" s="1"/>
  <c r="C99" i="1" s="1" a="1"/>
  <c r="C99" i="1" s="1"/>
  <c r="C100" i="1" s="1" a="1"/>
  <c r="C100" i="1" s="1"/>
  <c r="C101" i="1" s="1" a="1"/>
  <c r="C101" i="1" s="1"/>
  <c r="C102" i="1" s="1" a="1"/>
  <c r="C102" i="1" s="1"/>
  <c r="C103" i="1" s="1" a="1"/>
  <c r="C103" i="1" s="1"/>
  <c r="C104" i="1" s="1" a="1"/>
  <c r="C104" i="1" s="1"/>
  <c r="C105" i="1" s="1" a="1"/>
  <c r="C105" i="1" s="1"/>
  <c r="C106" i="1" s="1" a="1"/>
  <c r="C106" i="1" s="1"/>
  <c r="C107" i="1" s="1" a="1"/>
  <c r="C107" i="1" s="1"/>
  <c r="C108" i="1" s="1" a="1"/>
  <c r="C108" i="1" s="1"/>
  <c r="C109" i="1" s="1" a="1"/>
  <c r="C109" i="1" s="1"/>
  <c r="C110" i="1" s="1" a="1"/>
  <c r="C110" i="1" s="1"/>
  <c r="C111" i="1" s="1" a="1"/>
  <c r="C111" i="1" s="1"/>
  <c r="C112" i="1" s="1" a="1"/>
  <c r="C112" i="1" s="1"/>
  <c r="C113" i="1" s="1" a="1"/>
  <c r="C113" i="1" s="1"/>
  <c r="C114" i="1" s="1" a="1"/>
  <c r="C114" i="1" s="1"/>
  <c r="C115" i="1" s="1" a="1"/>
  <c r="C115" i="1" s="1"/>
  <c r="C116" i="1" s="1" a="1"/>
  <c r="C116" i="1" s="1"/>
  <c r="C117" i="1" s="1" a="1"/>
  <c r="C117" i="1" s="1"/>
  <c r="C118" i="1" s="1" a="1"/>
  <c r="C118" i="1" s="1"/>
  <c r="C119" i="1" s="1" a="1"/>
  <c r="C119" i="1" s="1"/>
  <c r="C120" i="1" s="1" a="1"/>
  <c r="C120" i="1" s="1"/>
  <c r="C121" i="1" s="1" a="1"/>
  <c r="C121" i="1" s="1"/>
  <c r="C122" i="1" s="1" a="1"/>
  <c r="C122" i="1" s="1"/>
  <c r="C123" i="1" s="1" a="1"/>
  <c r="C123" i="1" s="1"/>
  <c r="C124" i="1" s="1" a="1"/>
  <c r="C124" i="1" s="1"/>
  <c r="C125" i="1" s="1" a="1"/>
  <c r="C125" i="1" s="1"/>
  <c r="C126" i="1" s="1" a="1"/>
  <c r="C126" i="1" s="1"/>
  <c r="C127" i="1" s="1" a="1"/>
  <c r="C127" i="1" s="1"/>
  <c r="C128" i="1" s="1" a="1"/>
  <c r="C128" i="1" s="1"/>
  <c r="C129" i="1" s="1" a="1"/>
  <c r="C129" i="1" s="1"/>
  <c r="C130" i="1" s="1" a="1"/>
  <c r="C130" i="1" s="1"/>
  <c r="C131" i="1" s="1" a="1"/>
  <c r="C131" i="1" s="1"/>
  <c r="C132" i="1" s="1" a="1"/>
  <c r="C132" i="1" s="1"/>
  <c r="C133" i="1" s="1" a="1"/>
  <c r="C133" i="1" s="1"/>
  <c r="C134" i="1" s="1" a="1"/>
  <c r="C134" i="1" s="1"/>
  <c r="C135" i="1" s="1" a="1"/>
  <c r="C135" i="1" s="1"/>
  <c r="C136" i="1" s="1" a="1"/>
  <c r="C136" i="1" s="1"/>
  <c r="C137" i="1" s="1" a="1"/>
  <c r="C137" i="1" s="1"/>
  <c r="C138" i="1" s="1" a="1"/>
  <c r="C138" i="1" s="1"/>
  <c r="C139" i="1" s="1" a="1"/>
  <c r="C139" i="1" s="1"/>
  <c r="C140" i="1" s="1" a="1"/>
  <c r="C140" i="1" s="1"/>
  <c r="C141" i="1" s="1" a="1"/>
  <c r="C141" i="1" s="1"/>
  <c r="C142" i="1" s="1" a="1"/>
  <c r="C142" i="1" s="1"/>
  <c r="C143" i="1" s="1" a="1"/>
  <c r="C143" i="1" s="1"/>
  <c r="C144" i="1" s="1" a="1"/>
  <c r="C144" i="1" s="1"/>
  <c r="C145" i="1" s="1" a="1"/>
  <c r="C145" i="1" s="1"/>
  <c r="C146" i="1" s="1" a="1"/>
  <c r="C146" i="1" s="1"/>
  <c r="C2" i="1" a="1"/>
  <c r="C2" i="1" s="1"/>
  <c r="C3" i="1" s="1" a="1"/>
  <c r="C3" i="1" s="1"/>
  <c r="C4" i="1" s="1" a="1"/>
  <c r="C4" i="1" s="1"/>
  <c r="C5" i="1" s="1" a="1"/>
  <c r="C5" i="1" s="1"/>
  <c r="C6" i="1" s="1" a="1"/>
  <c r="C6" i="1" s="1"/>
  <c r="C7" i="1" s="1" a="1"/>
  <c r="C7" i="1" s="1"/>
  <c r="C8" i="1" s="1" a="1"/>
  <c r="C8" i="1" s="1"/>
  <c r="C9" i="1" s="1" a="1"/>
  <c r="C9" i="1" s="1"/>
  <c r="C10" i="1" s="1" a="1"/>
  <c r="C10" i="1" s="1"/>
  <c r="C11" i="1" s="1" a="1"/>
  <c r="C11" i="1" s="1"/>
  <c r="C12" i="1" s="1" a="1"/>
  <c r="C12" i="1" s="1"/>
  <c r="C13" i="1" s="1" a="1"/>
  <c r="C13" i="1" s="1"/>
  <c r="C14" i="1" s="1" a="1"/>
  <c r="C14" i="1" s="1"/>
  <c r="C15" i="1" s="1" a="1"/>
  <c r="C15" i="1" s="1"/>
  <c r="C16" i="1" s="1" a="1"/>
  <c r="C16" i="1" s="1"/>
  <c r="C17" i="1" s="1" a="1"/>
  <c r="C17" i="1" s="1"/>
  <c r="C18" i="1" s="1" a="1"/>
  <c r="C18" i="1" s="1"/>
  <c r="C19" i="1" s="1" a="1"/>
  <c r="C19" i="1" s="1"/>
  <c r="C20" i="1" s="1" a="1"/>
  <c r="C20" i="1" s="1"/>
  <c r="C21" i="1" s="1" a="1"/>
  <c r="C21" i="1" s="1"/>
  <c r="C22" i="1" s="1" a="1"/>
  <c r="C22" i="1" s="1"/>
  <c r="C23" i="1" s="1" a="1"/>
  <c r="C23" i="1" s="1"/>
  <c r="C24" i="1" s="1" a="1"/>
  <c r="C24" i="1" s="1"/>
  <c r="C25" i="1" s="1" a="1"/>
  <c r="C25" i="1" s="1"/>
  <c r="C26" i="1" s="1" a="1"/>
  <c r="C26" i="1" s="1"/>
  <c r="C27" i="1" s="1" a="1"/>
  <c r="C27" i="1" s="1"/>
  <c r="C28" i="1" s="1" a="1"/>
  <c r="C28" i="1" s="1"/>
  <c r="C29" i="1" s="1" a="1"/>
  <c r="C29" i="1" s="1"/>
  <c r="C30" i="1" s="1" a="1"/>
  <c r="C30" i="1" s="1"/>
  <c r="C31" i="1" s="1" a="1"/>
  <c r="C31" i="1" s="1"/>
  <c r="C32" i="1" s="1" a="1"/>
  <c r="C32" i="1" s="1"/>
  <c r="C33" i="1" s="1" a="1"/>
  <c r="C33" i="1" s="1"/>
  <c r="C34" i="1" s="1" a="1"/>
  <c r="C34" i="1" s="1"/>
  <c r="C35" i="1" s="1" a="1"/>
  <c r="C35" i="1" s="1"/>
  <c r="C36" i="1" s="1" a="1"/>
  <c r="C36" i="1" s="1"/>
  <c r="C37" i="1" s="1" a="1"/>
  <c r="C37" i="1" s="1"/>
  <c r="C38" i="1" s="1" a="1"/>
  <c r="C38" i="1" s="1"/>
  <c r="C39" i="1" s="1" a="1"/>
  <c r="C39" i="1" s="1"/>
  <c r="C40" i="1" s="1" a="1"/>
  <c r="C40" i="1" s="1"/>
  <c r="C41" i="1" s="1" a="1"/>
  <c r="C41" i="1" s="1"/>
  <c r="C42" i="1" s="1" a="1"/>
  <c r="C42" i="1" s="1"/>
  <c r="C43" i="1" s="1" a="1"/>
  <c r="C43" i="1" s="1"/>
  <c r="C44" i="1" s="1" a="1"/>
  <c r="C44" i="1" s="1"/>
  <c r="C45" i="1" s="1" a="1"/>
  <c r="C45" i="1" s="1"/>
  <c r="C46" i="1" s="1" a="1"/>
  <c r="C46" i="1" s="1"/>
  <c r="C47" i="1" s="1" a="1"/>
  <c r="C47" i="1" s="1"/>
  <c r="C48" i="1" s="1" a="1"/>
  <c r="C48" i="1" s="1"/>
  <c r="C49" i="1" s="1" a="1"/>
  <c r="C49" i="1" s="1"/>
  <c r="C50" i="1" s="1" a="1"/>
  <c r="C50" i="1" s="1"/>
  <c r="C51" i="1" s="1" a="1"/>
  <c r="C51" i="1" s="1"/>
  <c r="C52" i="1" s="1" a="1"/>
  <c r="C52" i="1" s="1"/>
  <c r="C53" i="1" s="1" a="1"/>
  <c r="C53" i="1" s="1"/>
  <c r="C54" i="1" s="1" a="1"/>
  <c r="C54" i="1" s="1"/>
  <c r="C55" i="1" s="1" a="1"/>
  <c r="C55" i="1" s="1"/>
  <c r="C56" i="1" s="1" a="1"/>
  <c r="C56" i="1" s="1"/>
  <c r="C57" i="1" s="1" a="1"/>
  <c r="C57" i="1" s="1"/>
  <c r="C58" i="1" s="1" a="1"/>
  <c r="C58" i="1" s="1"/>
  <c r="C59" i="1" s="1" a="1"/>
  <c r="C59" i="1" s="1"/>
  <c r="C60" i="1" s="1" a="1"/>
  <c r="C60" i="1" s="1"/>
  <c r="C61" i="1" s="1" a="1"/>
  <c r="C61" i="1" s="1"/>
  <c r="C62" i="1" s="1" a="1"/>
  <c r="C62" i="1" s="1"/>
  <c r="C63" i="1" s="1" a="1"/>
  <c r="C63" i="1" s="1"/>
  <c r="C64" i="1" s="1" a="1"/>
  <c r="C64" i="1" s="1"/>
  <c r="C65" i="1" s="1" a="1"/>
  <c r="C65" i="1" s="1"/>
  <c r="C66" i="1" s="1" a="1"/>
  <c r="C66" i="1" s="1"/>
  <c r="C67" i="1" s="1" a="1"/>
  <c r="C67" i="1" s="1"/>
  <c r="C68" i="1" s="1" a="1"/>
  <c r="C68" i="1" s="1"/>
  <c r="C69" i="1" s="1" a="1"/>
  <c r="C69" i="1" s="1"/>
  <c r="C70" i="1" s="1" a="1"/>
  <c r="C70" i="1" s="1"/>
  <c r="C71" i="1" s="1" a="1"/>
  <c r="C71" i="1" s="1"/>
  <c r="C72" i="1" s="1" a="1"/>
  <c r="C72" i="1" s="1"/>
  <c r="C73" i="1" s="1" a="1"/>
  <c r="C73" i="1" s="1"/>
  <c r="C74" i="1" s="1" a="1"/>
  <c r="C74" i="1" s="1"/>
  <c r="C75" i="1" s="1" a="1"/>
  <c r="C75" i="1" s="1"/>
  <c r="C3" i="2" l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C77" i="2" l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8">
    <xf numFmtId="0" fontId="0" fillId="0" borderId="0" xfId="0"/>
    <xf numFmtId="0" fontId="1" fillId="0" borderId="0" xfId="1"/>
    <xf numFmtId="14" fontId="1" fillId="0" borderId="0" xfId="1" applyNumberFormat="1"/>
    <xf numFmtId="14" fontId="1" fillId="33" borderId="0" xfId="1" applyNumberFormat="1" applyFill="1"/>
    <xf numFmtId="0" fontId="1" fillId="33" borderId="0" xfId="1" applyFill="1"/>
    <xf numFmtId="0" fontId="14" fillId="34" borderId="0" xfId="1" applyNumberFormat="1" applyFont="1" applyFill="1" applyBorder="1" applyAlignment="1" applyProtection="1"/>
    <xf numFmtId="0" fontId="1" fillId="0" borderId="0" xfId="0" applyFont="1"/>
    <xf numFmtId="0" fontId="1" fillId="34" borderId="0" xfId="1" applyNumberFormat="1" applyFont="1" applyFill="1" applyBorder="1" applyAlignment="1" applyProtection="1"/>
    <xf numFmtId="14" fontId="1" fillId="0" borderId="0" xfId="1" applyNumberFormat="1"/>
    <xf numFmtId="14" fontId="1" fillId="33" borderId="0" xfId="1" applyNumberFormat="1" applyFill="1"/>
    <xf numFmtId="0" fontId="14" fillId="34" borderId="0" xfId="1" applyNumberFormat="1" applyFont="1" applyFill="1" applyBorder="1" applyAlignment="1" applyProtection="1"/>
    <xf numFmtId="164" fontId="1" fillId="0" borderId="0" xfId="1" applyNumberFormat="1"/>
    <xf numFmtId="14" fontId="0" fillId="0" borderId="0" xfId="0" applyNumberFormat="1"/>
    <xf numFmtId="14" fontId="19" fillId="33" borderId="0" xfId="0" applyNumberFormat="1" applyFont="1" applyFill="1"/>
    <xf numFmtId="0" fontId="19" fillId="0" borderId="0" xfId="0" applyFont="1"/>
    <xf numFmtId="14" fontId="19" fillId="0" borderId="0" xfId="0" applyNumberFormat="1" applyFont="1"/>
    <xf numFmtId="164" fontId="14" fillId="0" borderId="0" xfId="1" applyNumberFormat="1" applyFont="1"/>
    <xf numFmtId="0" fontId="14" fillId="0" borderId="0" xfId="0" applyFont="1"/>
  </cellXfs>
  <cellStyles count="44">
    <cellStyle name="20% — акцент1 2" xfId="20"/>
    <cellStyle name="20% — акцент2 2" xfId="24"/>
    <cellStyle name="20% — акцент3 2" xfId="28"/>
    <cellStyle name="20% — акцент4 2" xfId="32"/>
    <cellStyle name="20% — акцент5 2" xfId="36"/>
    <cellStyle name="20% — акцент6 2" xfId="40"/>
    <cellStyle name="40% — акцент1 2" xfId="21"/>
    <cellStyle name="40% — акцент2 2" xfId="25"/>
    <cellStyle name="40% — акцент3 2" xfId="29"/>
    <cellStyle name="40% — акцент4 2" xfId="33"/>
    <cellStyle name="40% — акцент5 2" xfId="37"/>
    <cellStyle name="40% — акцент6 2" xfId="41"/>
    <cellStyle name="60% — акцент1 2" xfId="22"/>
    <cellStyle name="60% — акцент2 2" xfId="26"/>
    <cellStyle name="60% — акцент3 2" xfId="30"/>
    <cellStyle name="60% — акцент4 2" xfId="34"/>
    <cellStyle name="60% — акцент5 2" xfId="38"/>
    <cellStyle name="60% — акцент6 2" xfId="42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10"/>
    <cellStyle name="Вывод 2" xfId="11"/>
    <cellStyle name="Вычисление 2" xfId="12"/>
    <cellStyle name="Заголовок 1 2" xfId="3"/>
    <cellStyle name="Заголовок 2 2" xfId="4"/>
    <cellStyle name="Заголовок 3 2" xfId="5"/>
    <cellStyle name="Заголовок 4 2" xfId="6"/>
    <cellStyle name="Итог 2" xfId="18"/>
    <cellStyle name="Контрольная ячейка 2" xfId="14"/>
    <cellStyle name="Название 2" xfId="2"/>
    <cellStyle name="Нейтральный 2" xfId="9"/>
    <cellStyle name="Обычный" xfId="0" builtinId="0"/>
    <cellStyle name="Обычный 2" xfId="43"/>
    <cellStyle name="Обычный 3" xfId="1"/>
    <cellStyle name="Плохой 2" xfId="8"/>
    <cellStyle name="Пояснение 2" xfId="17"/>
    <cellStyle name="Примечание 2" xfId="16"/>
    <cellStyle name="Связанная ячейка 2" xfId="13"/>
    <cellStyle name="Текст предупреждения 2" xfId="15"/>
    <cellStyle name="Хороши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63"/>
  <sheetViews>
    <sheetView tabSelected="1" topLeftCell="A192" workbookViewId="0">
      <selection activeCell="D148" sqref="C148:D210"/>
    </sheetView>
  </sheetViews>
  <sheetFormatPr defaultRowHeight="15" x14ac:dyDescent="0.25"/>
  <cols>
    <col min="1" max="1" width="12.5703125" customWidth="1"/>
    <col min="3" max="3" width="12" bestFit="1" customWidth="1"/>
  </cols>
  <sheetData>
    <row r="2" spans="1:5" x14ac:dyDescent="0.25">
      <c r="A2" s="3">
        <v>17169</v>
      </c>
      <c r="B2" s="5">
        <v>243.1</v>
      </c>
      <c r="C2" s="11">
        <f t="array" ref="C2">IF(B2="",C1+(INDEX($B$2:$B$147,MIN(IF($B2:$B$147&lt;&gt;"",ROW($A2:$A$147)-1)))-LOOKUP(9^9,$B$2:$B2))/(MIN(IF($B2:$B$147&lt;&gt;"",ROW($A2:$A$147)))-LOOKUP(9^9,$B$2:$B2,ROW($B$2:$B2))+1),B2)</f>
        <v>243.1</v>
      </c>
      <c r="D2" s="4"/>
      <c r="E2" s="4"/>
    </row>
    <row r="3" spans="1:5" x14ac:dyDescent="0.25">
      <c r="A3" s="2">
        <v>17170</v>
      </c>
      <c r="B3" s="5"/>
      <c r="C3" s="11">
        <f t="array" ref="C3">IF(B3="",C2+(INDEX($B$2:$B$147,MIN(IF($B3:$B$147&lt;&gt;"",ROW($A3:$A$147)-1)))-LOOKUP(9^9,$B$2:$B3))/(MIN(IF($B3:$B$147&lt;&gt;"",ROW($A3:$A$147)))-LOOKUP(9^9,$B$2:$B3,ROW($B$2:$B3))+1),B3)</f>
        <v>243.14266666666666</v>
      </c>
      <c r="D3" s="1"/>
      <c r="E3" s="1"/>
    </row>
    <row r="4" spans="1:5" x14ac:dyDescent="0.25">
      <c r="A4" s="2">
        <v>17171</v>
      </c>
      <c r="B4" s="5"/>
      <c r="C4" s="11">
        <f t="array" ref="C4">IF(B4="",C3+(INDEX($B$2:$B$147,MIN(IF($B4:$B$147&lt;&gt;"",ROW($A4:$A$147)-1)))-LOOKUP(9^9,$B$2:$B4))/(MIN(IF($B4:$B$147&lt;&gt;"",ROW($A4:$A$147)))-LOOKUP(9^9,$B$2:$B4,ROW($B$2:$B4))+1),B4)</f>
        <v>243.18533333333332</v>
      </c>
      <c r="D4" s="1"/>
      <c r="E4" s="1"/>
    </row>
    <row r="5" spans="1:5" x14ac:dyDescent="0.25">
      <c r="A5" s="2">
        <v>17173</v>
      </c>
      <c r="B5" s="5"/>
      <c r="C5" s="11">
        <f t="array" ref="C5">IF(B5="",C4+(INDEX($B$2:$B$147,MIN(IF($B5:$B$147&lt;&gt;"",ROW($A5:$A$147)-1)))-LOOKUP(9^9,$B$2:$B5))/(MIN(IF($B5:$B$147&lt;&gt;"",ROW($A5:$A$147)))-LOOKUP(9^9,$B$2:$B5,ROW($B$2:$B5))+1),B5)</f>
        <v>243.22799999999998</v>
      </c>
      <c r="D5" s="1"/>
      <c r="E5" s="1"/>
    </row>
    <row r="6" spans="1:5" x14ac:dyDescent="0.25">
      <c r="A6" s="2">
        <v>17174</v>
      </c>
      <c r="B6" s="5"/>
      <c r="C6" s="11">
        <f t="array" ref="C6">IF(B6="",C5+(INDEX($B$2:$B$147,MIN(IF($B6:$B$147&lt;&gt;"",ROW($A6:$A$147)-1)))-LOOKUP(9^9,$B$2:$B6))/(MIN(IF($B6:$B$147&lt;&gt;"",ROW($A6:$A$147)))-LOOKUP(9^9,$B$2:$B6,ROW($B$2:$B6))+1),B6)</f>
        <v>243.27066666666664</v>
      </c>
      <c r="D6" s="1"/>
      <c r="E6" s="1"/>
    </row>
    <row r="7" spans="1:5" x14ac:dyDescent="0.25">
      <c r="A7" s="2">
        <v>17175</v>
      </c>
      <c r="B7" s="5"/>
      <c r="C7" s="11">
        <f t="array" ref="C7">IF(B7="",C6+(INDEX($B$2:$B$147,MIN(IF($B7:$B$147&lt;&gt;"",ROW($A7:$A$147)-1)))-LOOKUP(9^9,$B$2:$B7))/(MIN(IF($B7:$B$147&lt;&gt;"",ROW($A7:$A$147)))-LOOKUP(9^9,$B$2:$B7,ROW($B$2:$B7))+1),B7)</f>
        <v>243.3133333333333</v>
      </c>
      <c r="D7" s="1"/>
      <c r="E7" s="1"/>
    </row>
    <row r="8" spans="1:5" x14ac:dyDescent="0.25">
      <c r="A8" s="2">
        <v>17176</v>
      </c>
      <c r="B8" s="5"/>
      <c r="C8" s="11">
        <f t="array" ref="C8">IF(B8="",C7+(INDEX($B$2:$B$147,MIN(IF($B8:$B$147&lt;&gt;"",ROW($A8:$A$147)-1)))-LOOKUP(9^9,$B$2:$B8))/(MIN(IF($B8:$B$147&lt;&gt;"",ROW($A8:$A$147)))-LOOKUP(9^9,$B$2:$B8,ROW($B$2:$B8))+1),B8)</f>
        <v>243.35599999999997</v>
      </c>
      <c r="D8" s="1"/>
      <c r="E8" s="1"/>
    </row>
    <row r="9" spans="1:5" x14ac:dyDescent="0.25">
      <c r="A9" s="2">
        <v>17177</v>
      </c>
      <c r="B9" s="5"/>
      <c r="C9" s="11">
        <f t="array" ref="C9">IF(B9="",C8+(INDEX($B$2:$B$147,MIN(IF($B9:$B$147&lt;&gt;"",ROW($A9:$A$147)-1)))-LOOKUP(9^9,$B$2:$B9))/(MIN(IF($B9:$B$147&lt;&gt;"",ROW($A9:$A$147)))-LOOKUP(9^9,$B$2:$B9,ROW($B$2:$B9))+1),B9)</f>
        <v>243.39866666666663</v>
      </c>
      <c r="D9" s="1"/>
      <c r="E9" s="1"/>
    </row>
    <row r="10" spans="1:5" x14ac:dyDescent="0.25">
      <c r="A10" s="2">
        <v>17178</v>
      </c>
      <c r="B10" s="5"/>
      <c r="C10" s="11">
        <f t="array" ref="C10">IF(B10="",C9+(INDEX($B$2:$B$147,MIN(IF($B10:$B$147&lt;&gt;"",ROW($A10:$A$147)-1)))-LOOKUP(9^9,$B$2:$B10))/(MIN(IF($B10:$B$147&lt;&gt;"",ROW($A10:$A$147)))-LOOKUP(9^9,$B$2:$B10,ROW($B$2:$B10))+1),B10)</f>
        <v>243.44133333333329</v>
      </c>
      <c r="D10" s="1"/>
      <c r="E10" s="1"/>
    </row>
    <row r="11" spans="1:5" x14ac:dyDescent="0.25">
      <c r="A11" s="2">
        <v>17180</v>
      </c>
      <c r="B11" s="5"/>
      <c r="C11" s="11">
        <f t="array" ref="C11">IF(B11="",C10+(INDEX($B$2:$B$147,MIN(IF($B11:$B$147&lt;&gt;"",ROW($A11:$A$147)-1)))-LOOKUP(9^9,$B$2:$B11))/(MIN(IF($B11:$B$147&lt;&gt;"",ROW($A11:$A$147)))-LOOKUP(9^9,$B$2:$B11,ROW($B$2:$B11))+1),B11)</f>
        <v>243.48399999999995</v>
      </c>
      <c r="D11" s="1"/>
      <c r="E11" s="1"/>
    </row>
    <row r="12" spans="1:5" x14ac:dyDescent="0.25">
      <c r="A12" s="2">
        <v>17181</v>
      </c>
      <c r="B12" s="5"/>
      <c r="C12" s="11">
        <f t="array" ref="C12">IF(B12="",C11+(INDEX($B$2:$B$147,MIN(IF($B12:$B$147&lt;&gt;"",ROW($A12:$A$147)-1)))-LOOKUP(9^9,$B$2:$B12))/(MIN(IF($B12:$B$147&lt;&gt;"",ROW($A12:$A$147)))-LOOKUP(9^9,$B$2:$B12,ROW($B$2:$B12))+1),B12)</f>
        <v>243.52666666666661</v>
      </c>
      <c r="D12" s="1"/>
      <c r="E12" s="1"/>
    </row>
    <row r="13" spans="1:5" x14ac:dyDescent="0.25">
      <c r="A13" s="2">
        <v>17182</v>
      </c>
      <c r="B13" s="5"/>
      <c r="C13" s="11">
        <f t="array" ref="C13">IF(B13="",C12+(INDEX($B$2:$B$147,MIN(IF($B13:$B$147&lt;&gt;"",ROW($A13:$A$147)-1)))-LOOKUP(9^9,$B$2:$B13))/(MIN(IF($B13:$B$147&lt;&gt;"",ROW($A13:$A$147)))-LOOKUP(9^9,$B$2:$B13,ROW($B$2:$B13))+1),B13)</f>
        <v>243.56933333333328</v>
      </c>
      <c r="D13" s="1"/>
      <c r="E13" s="1"/>
    </row>
    <row r="14" spans="1:5" x14ac:dyDescent="0.25">
      <c r="A14" s="2">
        <v>17183</v>
      </c>
      <c r="B14" s="5"/>
      <c r="C14" s="11">
        <f t="array" ref="C14">IF(B14="",C13+(INDEX($B$2:$B$147,MIN(IF($B14:$B$147&lt;&gt;"",ROW($A14:$A$147)-1)))-LOOKUP(9^9,$B$2:$B14))/(MIN(IF($B14:$B$147&lt;&gt;"",ROW($A14:$A$147)))-LOOKUP(9^9,$B$2:$B14,ROW($B$2:$B14))+1),B14)</f>
        <v>243.61199999999994</v>
      </c>
      <c r="D14" s="1"/>
      <c r="E14" s="1"/>
    </row>
    <row r="15" spans="1:5" x14ac:dyDescent="0.25">
      <c r="A15" s="2">
        <v>17184</v>
      </c>
      <c r="B15" s="5"/>
      <c r="C15" s="11">
        <f t="array" ref="C15">IF(B15="",C14+(INDEX($B$2:$B$147,MIN(IF($B15:$B$147&lt;&gt;"",ROW($A15:$A$147)-1)))-LOOKUP(9^9,$B$2:$B15))/(MIN(IF($B15:$B$147&lt;&gt;"",ROW($A15:$A$147)))-LOOKUP(9^9,$B$2:$B15,ROW($B$2:$B15))+1),B15)</f>
        <v>243.6546666666666</v>
      </c>
      <c r="D15" s="1"/>
      <c r="E15" s="1"/>
    </row>
    <row r="16" spans="1:5" x14ac:dyDescent="0.25">
      <c r="A16" s="2">
        <v>17185</v>
      </c>
      <c r="B16" s="5"/>
      <c r="C16" s="11">
        <f t="array" ref="C16">IF(B16="",C15+(INDEX($B$2:$B$147,MIN(IF($B16:$B$147&lt;&gt;"",ROW($A16:$A$147)-1)))-LOOKUP(9^9,$B$2:$B16))/(MIN(IF($B16:$B$147&lt;&gt;"",ROW($A16:$A$147)))-LOOKUP(9^9,$B$2:$B16,ROW($B$2:$B16))+1),B16)</f>
        <v>243.69733333333326</v>
      </c>
      <c r="D16" s="1"/>
      <c r="E16" s="1"/>
    </row>
    <row r="17" spans="1:5" x14ac:dyDescent="0.25">
      <c r="A17" s="2">
        <v>17187</v>
      </c>
      <c r="B17" s="5"/>
      <c r="C17" s="11">
        <f t="array" ref="C17">IF(B17="",C16+(INDEX($B$2:$B$147,MIN(IF($B17:$B$147&lt;&gt;"",ROW($A17:$A$147)-1)))-LOOKUP(9^9,$B$2:$B17))/(MIN(IF($B17:$B$147&lt;&gt;"",ROW($A17:$A$147)))-LOOKUP(9^9,$B$2:$B17,ROW($B$2:$B17))+1),B17)</f>
        <v>243.73999999999992</v>
      </c>
      <c r="D17" s="1"/>
      <c r="E17" s="1"/>
    </row>
    <row r="18" spans="1:5" x14ac:dyDescent="0.25">
      <c r="A18" s="2">
        <v>17188</v>
      </c>
      <c r="B18" s="5"/>
      <c r="C18" s="11">
        <f t="array" ref="C18">IF(B18="",C17+(INDEX($B$2:$B$147,MIN(IF($B18:$B$147&lt;&gt;"",ROW($A18:$A$147)-1)))-LOOKUP(9^9,$B$2:$B18))/(MIN(IF($B18:$B$147&lt;&gt;"",ROW($A18:$A$147)))-LOOKUP(9^9,$B$2:$B18,ROW($B$2:$B18))+1),B18)</f>
        <v>243.78266666666659</v>
      </c>
      <c r="D18" s="1"/>
      <c r="E18" s="1"/>
    </row>
    <row r="19" spans="1:5" x14ac:dyDescent="0.25">
      <c r="A19" s="2">
        <v>17189</v>
      </c>
      <c r="B19" s="5"/>
      <c r="C19" s="11">
        <f t="array" ref="C19">IF(B19="",C18+(INDEX($B$2:$B$147,MIN(IF($B19:$B$147&lt;&gt;"",ROW($A19:$A$147)-1)))-LOOKUP(9^9,$B$2:$B19))/(MIN(IF($B19:$B$147&lt;&gt;"",ROW($A19:$A$147)))-LOOKUP(9^9,$B$2:$B19,ROW($B$2:$B19))+1),B19)</f>
        <v>243.82533333333325</v>
      </c>
      <c r="D19" s="1"/>
      <c r="E19" s="1"/>
    </row>
    <row r="20" spans="1:5" x14ac:dyDescent="0.25">
      <c r="A20" s="2">
        <v>17190</v>
      </c>
      <c r="B20" s="5"/>
      <c r="C20" s="11">
        <f t="array" ref="C20">IF(B20="",C19+(INDEX($B$2:$B$147,MIN(IF($B20:$B$147&lt;&gt;"",ROW($A20:$A$147)-1)))-LOOKUP(9^9,$B$2:$B20))/(MIN(IF($B20:$B$147&lt;&gt;"",ROW($A20:$A$147)))-LOOKUP(9^9,$B$2:$B20,ROW($B$2:$B20))+1),B20)</f>
        <v>243.86799999999991</v>
      </c>
      <c r="D20" s="1"/>
      <c r="E20" s="1"/>
    </row>
    <row r="21" spans="1:5" x14ac:dyDescent="0.25">
      <c r="A21" s="2">
        <v>17191</v>
      </c>
      <c r="B21" s="5"/>
      <c r="C21" s="11">
        <f t="array" ref="C21">IF(B21="",C20+(INDEX($B$2:$B$147,MIN(IF($B21:$B$147&lt;&gt;"",ROW($A21:$A$147)-1)))-LOOKUP(9^9,$B$2:$B21))/(MIN(IF($B21:$B$147&lt;&gt;"",ROW($A21:$A$147)))-LOOKUP(9^9,$B$2:$B21,ROW($B$2:$B21))+1),B21)</f>
        <v>243.91066666666657</v>
      </c>
      <c r="D21" s="1"/>
      <c r="E21" s="1"/>
    </row>
    <row r="22" spans="1:5" x14ac:dyDescent="0.25">
      <c r="A22" s="2">
        <v>17192</v>
      </c>
      <c r="B22" s="5"/>
      <c r="C22" s="11">
        <f t="array" ref="C22">IF(B22="",C21+(INDEX($B$2:$B$147,MIN(IF($B22:$B$147&lt;&gt;"",ROW($A22:$A$147)-1)))-LOOKUP(9^9,$B$2:$B22))/(MIN(IF($B22:$B$147&lt;&gt;"",ROW($A22:$A$147)))-LOOKUP(9^9,$B$2:$B22,ROW($B$2:$B22))+1),B22)</f>
        <v>243.95333333333323</v>
      </c>
      <c r="D22" s="1"/>
      <c r="E22" s="1"/>
    </row>
    <row r="23" spans="1:5" x14ac:dyDescent="0.25">
      <c r="A23" s="2">
        <v>17194</v>
      </c>
      <c r="B23" s="5"/>
      <c r="C23" s="11">
        <f t="array" ref="C23">IF(B23="",C22+(INDEX($B$2:$B$147,MIN(IF($B23:$B$147&lt;&gt;"",ROW($A23:$A$147)-1)))-LOOKUP(9^9,$B$2:$B23))/(MIN(IF($B23:$B$147&lt;&gt;"",ROW($A23:$A$147)))-LOOKUP(9^9,$B$2:$B23,ROW($B$2:$B23))+1),B23)</f>
        <v>243.9959999999999</v>
      </c>
      <c r="D23" s="1"/>
      <c r="E23" s="1"/>
    </row>
    <row r="24" spans="1:5" x14ac:dyDescent="0.25">
      <c r="A24" s="2">
        <v>17195</v>
      </c>
      <c r="B24" s="5"/>
      <c r="C24" s="11">
        <f t="array" ref="C24">IF(B24="",C23+(INDEX($B$2:$B$147,MIN(IF($B24:$B$147&lt;&gt;"",ROW($A24:$A$147)-1)))-LOOKUP(9^9,$B$2:$B24))/(MIN(IF($B24:$B$147&lt;&gt;"",ROW($A24:$A$147)))-LOOKUP(9^9,$B$2:$B24,ROW($B$2:$B24))+1),B24)</f>
        <v>244.03866666666656</v>
      </c>
      <c r="D24" s="1"/>
      <c r="E24" s="1"/>
    </row>
    <row r="25" spans="1:5" x14ac:dyDescent="0.25">
      <c r="A25" s="2">
        <v>17196</v>
      </c>
      <c r="B25" s="5"/>
      <c r="C25" s="11">
        <f t="array" ref="C25">IF(B25="",C24+(INDEX($B$2:$B$147,MIN(IF($B25:$B$147&lt;&gt;"",ROW($A25:$A$147)-1)))-LOOKUP(9^9,$B$2:$B25))/(MIN(IF($B25:$B$147&lt;&gt;"",ROW($A25:$A$147)))-LOOKUP(9^9,$B$2:$B25,ROW($B$2:$B25))+1),B25)</f>
        <v>244.08133333333322</v>
      </c>
      <c r="D25" s="1"/>
      <c r="E25" s="1"/>
    </row>
    <row r="26" spans="1:5" x14ac:dyDescent="0.25">
      <c r="A26" s="2">
        <v>17197</v>
      </c>
      <c r="B26" s="5"/>
      <c r="C26" s="11">
        <f t="array" ref="C26">IF(B26="",C25+(INDEX($B$2:$B$147,MIN(IF($B26:$B$147&lt;&gt;"",ROW($A26:$A$147)-1)))-LOOKUP(9^9,$B$2:$B26))/(MIN(IF($B26:$B$147&lt;&gt;"",ROW($A26:$A$147)))-LOOKUP(9^9,$B$2:$B26,ROW($B$2:$B26))+1),B26)</f>
        <v>244.12399999999988</v>
      </c>
      <c r="D26" s="1"/>
      <c r="E26" s="1"/>
    </row>
    <row r="27" spans="1:5" x14ac:dyDescent="0.25">
      <c r="A27" s="2">
        <v>17198</v>
      </c>
      <c r="B27" s="5"/>
      <c r="C27" s="11">
        <f t="array" ref="C27">IF(B27="",C26+(INDEX($B$2:$B$147,MIN(IF($B27:$B$147&lt;&gt;"",ROW($A27:$A$147)-1)))-LOOKUP(9^9,$B$2:$B27))/(MIN(IF($B27:$B$147&lt;&gt;"",ROW($A27:$A$147)))-LOOKUP(9^9,$B$2:$B27,ROW($B$2:$B27))+1),B27)</f>
        <v>244.16666666666654</v>
      </c>
      <c r="D27" s="1"/>
      <c r="E27" s="1"/>
    </row>
    <row r="28" spans="1:5" x14ac:dyDescent="0.25">
      <c r="A28" s="2">
        <v>17199</v>
      </c>
      <c r="B28" s="5"/>
      <c r="C28" s="11">
        <f t="array" ref="C28">IF(B28="",C27+(INDEX($B$2:$B$147,MIN(IF($B28:$B$147&lt;&gt;"",ROW($A28:$A$147)-1)))-LOOKUP(9^9,$B$2:$B28))/(MIN(IF($B28:$B$147&lt;&gt;"",ROW($A28:$A$147)))-LOOKUP(9^9,$B$2:$B28,ROW($B$2:$B28))+1),B28)</f>
        <v>244.20933333333321</v>
      </c>
      <c r="D28" s="1"/>
      <c r="E28" s="1"/>
    </row>
    <row r="29" spans="1:5" x14ac:dyDescent="0.25">
      <c r="A29" s="2">
        <v>17201</v>
      </c>
      <c r="B29" s="5"/>
      <c r="C29" s="11">
        <f t="array" ref="C29">IF(B29="",C28+(INDEX($B$2:$B$147,MIN(IF($B29:$B$147&lt;&gt;"",ROW($A29:$A$147)-1)))-LOOKUP(9^9,$B$2:$B29))/(MIN(IF($B29:$B$147&lt;&gt;"",ROW($A29:$A$147)))-LOOKUP(9^9,$B$2:$B29,ROW($B$2:$B29))+1),B29)</f>
        <v>244.25199999999987</v>
      </c>
      <c r="D29" s="1"/>
      <c r="E29" s="1"/>
    </row>
    <row r="30" spans="1:5" x14ac:dyDescent="0.25">
      <c r="A30" s="2">
        <v>17202</v>
      </c>
      <c r="B30" s="5"/>
      <c r="C30" s="11">
        <f t="array" ref="C30">IF(B30="",C29+(INDEX($B$2:$B$147,MIN(IF($B30:$B$147&lt;&gt;"",ROW($A30:$A$147)-1)))-LOOKUP(9^9,$B$2:$B30))/(MIN(IF($B30:$B$147&lt;&gt;"",ROW($A30:$A$147)))-LOOKUP(9^9,$B$2:$B30,ROW($B$2:$B30))+1),B30)</f>
        <v>244.29466666666653</v>
      </c>
      <c r="D30" s="1"/>
      <c r="E30" s="1"/>
    </row>
    <row r="31" spans="1:5" x14ac:dyDescent="0.25">
      <c r="A31" s="2">
        <v>17203</v>
      </c>
      <c r="B31" s="5"/>
      <c r="C31" s="11">
        <f t="array" ref="C31">IF(B31="",C30+(INDEX($B$2:$B$147,MIN(IF($B31:$B$147&lt;&gt;"",ROW($A31:$A$147)-1)))-LOOKUP(9^9,$B$2:$B31))/(MIN(IF($B31:$B$147&lt;&gt;"",ROW($A31:$A$147)))-LOOKUP(9^9,$B$2:$B31,ROW($B$2:$B31))+1),B31)</f>
        <v>244.33733333333319</v>
      </c>
      <c r="D31" s="1"/>
      <c r="E31" s="1"/>
    </row>
    <row r="32" spans="1:5" x14ac:dyDescent="0.25">
      <c r="A32" s="2">
        <v>17204</v>
      </c>
      <c r="B32" s="5"/>
      <c r="C32" s="11">
        <f t="array" ref="C32">IF(B32="",C31+(INDEX($B$2:$B$147,MIN(IF($B32:$B$147&lt;&gt;"",ROW($A32:$A$147)-1)))-LOOKUP(9^9,$B$2:$B32))/(MIN(IF($B32:$B$147&lt;&gt;"",ROW($A32:$A$147)))-LOOKUP(9^9,$B$2:$B32,ROW($B$2:$B32))+1),B32)</f>
        <v>244.37999999999985</v>
      </c>
      <c r="D32" s="1"/>
      <c r="E32" s="1"/>
    </row>
    <row r="33" spans="1:5" x14ac:dyDescent="0.25">
      <c r="A33" s="2">
        <v>17205</v>
      </c>
      <c r="B33" s="5"/>
      <c r="C33" s="11">
        <f t="array" ref="C33">IF(B33="",C32+(INDEX($B$2:$B$147,MIN(IF($B33:$B$147&lt;&gt;"",ROW($A33:$A$147)-1)))-LOOKUP(9^9,$B$2:$B33))/(MIN(IF($B33:$B$147&lt;&gt;"",ROW($A33:$A$147)))-LOOKUP(9^9,$B$2:$B33,ROW($B$2:$B33))+1),B33)</f>
        <v>244.42266666666652</v>
      </c>
      <c r="D33" s="1"/>
      <c r="E33" s="1"/>
    </row>
    <row r="34" spans="1:5" x14ac:dyDescent="0.25">
      <c r="A34" s="2">
        <v>17206</v>
      </c>
      <c r="B34" s="5"/>
      <c r="C34" s="11">
        <f t="array" ref="C34">IF(B34="",C33+(INDEX($B$2:$B$147,MIN(IF($B34:$B$147&lt;&gt;"",ROW($A34:$A$147)-1)))-LOOKUP(9^9,$B$2:$B34))/(MIN(IF($B34:$B$147&lt;&gt;"",ROW($A34:$A$147)))-LOOKUP(9^9,$B$2:$B34,ROW($B$2:$B34))+1),B34)</f>
        <v>244.46533333333318</v>
      </c>
      <c r="D34" s="1"/>
      <c r="E34" s="1"/>
    </row>
    <row r="35" spans="1:5" x14ac:dyDescent="0.25">
      <c r="A35" s="2">
        <v>17208</v>
      </c>
      <c r="B35" s="5"/>
      <c r="C35" s="11">
        <f t="array" ref="C35">IF(B35="",C34+(INDEX($B$2:$B$147,MIN(IF($B35:$B$147&lt;&gt;"",ROW($A35:$A$147)-1)))-LOOKUP(9^9,$B$2:$B35))/(MIN(IF($B35:$B$147&lt;&gt;"",ROW($A35:$A$147)))-LOOKUP(9^9,$B$2:$B35,ROW($B$2:$B35))+1),B35)</f>
        <v>244.50799999999984</v>
      </c>
      <c r="D35" s="1"/>
      <c r="E35" s="1"/>
    </row>
    <row r="36" spans="1:5" x14ac:dyDescent="0.25">
      <c r="A36" s="2">
        <v>17209</v>
      </c>
      <c r="B36" s="5"/>
      <c r="C36" s="11">
        <f t="array" ref="C36">IF(B36="",C35+(INDEX($B$2:$B$147,MIN(IF($B36:$B$147&lt;&gt;"",ROW($A36:$A$147)-1)))-LOOKUP(9^9,$B$2:$B36))/(MIN(IF($B36:$B$147&lt;&gt;"",ROW($A36:$A$147)))-LOOKUP(9^9,$B$2:$B36,ROW($B$2:$B36))+1),B36)</f>
        <v>244.5506666666665</v>
      </c>
      <c r="D36" s="1"/>
      <c r="E36" s="1"/>
    </row>
    <row r="37" spans="1:5" x14ac:dyDescent="0.25">
      <c r="A37" s="2">
        <v>17211</v>
      </c>
      <c r="B37" s="5"/>
      <c r="C37" s="11">
        <f t="array" ref="C37">IF(B37="",C36+(INDEX($B$2:$B$147,MIN(IF($B37:$B$147&lt;&gt;"",ROW($A37:$A$147)-1)))-LOOKUP(9^9,$B$2:$B37))/(MIN(IF($B37:$B$147&lt;&gt;"",ROW($A37:$A$147)))-LOOKUP(9^9,$B$2:$B37,ROW($B$2:$B37))+1),B37)</f>
        <v>244.59333333333316</v>
      </c>
      <c r="D37" s="1"/>
      <c r="E37" s="1"/>
    </row>
    <row r="38" spans="1:5" x14ac:dyDescent="0.25">
      <c r="A38" s="2">
        <v>17212</v>
      </c>
      <c r="B38" s="5"/>
      <c r="C38" s="11">
        <f t="array" ref="C38">IF(B38="",C37+(INDEX($B$2:$B$147,MIN(IF($B38:$B$147&lt;&gt;"",ROW($A38:$A$147)-1)))-LOOKUP(9^9,$B$2:$B38))/(MIN(IF($B38:$B$147&lt;&gt;"",ROW($A38:$A$147)))-LOOKUP(9^9,$B$2:$B38,ROW($B$2:$B38))+1),B38)</f>
        <v>244.63599999999983</v>
      </c>
      <c r="D38" s="1"/>
      <c r="E38" s="1"/>
    </row>
    <row r="39" spans="1:5" x14ac:dyDescent="0.25">
      <c r="A39" s="2">
        <v>17213</v>
      </c>
      <c r="B39" s="5"/>
      <c r="C39" s="11">
        <f t="array" ref="C39">IF(B39="",C38+(INDEX($B$2:$B$147,MIN(IF($B39:$B$147&lt;&gt;"",ROW($A39:$A$147)-1)))-LOOKUP(9^9,$B$2:$B39))/(MIN(IF($B39:$B$147&lt;&gt;"",ROW($A39:$A$147)))-LOOKUP(9^9,$B$2:$B39,ROW($B$2:$B39))+1),B39)</f>
        <v>244.67866666666649</v>
      </c>
      <c r="D39" s="1"/>
      <c r="E39" s="1"/>
    </row>
    <row r="40" spans="1:5" x14ac:dyDescent="0.25">
      <c r="A40" s="2">
        <v>17215</v>
      </c>
      <c r="B40" s="5"/>
      <c r="C40" s="11">
        <f t="array" ref="C40">IF(B40="",C39+(INDEX($B$2:$B$147,MIN(IF($B40:$B$147&lt;&gt;"",ROW($A40:$A$147)-1)))-LOOKUP(9^9,$B$2:$B40))/(MIN(IF($B40:$B$147&lt;&gt;"",ROW($A40:$A$147)))-LOOKUP(9^9,$B$2:$B40,ROW($B$2:$B40))+1),B40)</f>
        <v>244.72133333333315</v>
      </c>
      <c r="D40" s="1"/>
      <c r="E40" s="1"/>
    </row>
    <row r="41" spans="1:5" x14ac:dyDescent="0.25">
      <c r="A41" s="2">
        <v>17216</v>
      </c>
      <c r="B41" s="5"/>
      <c r="C41" s="11">
        <f t="array" ref="C41">IF(B41="",C40+(INDEX($B$2:$B$147,MIN(IF($B41:$B$147&lt;&gt;"",ROW($A41:$A$147)-1)))-LOOKUP(9^9,$B$2:$B41))/(MIN(IF($B41:$B$147&lt;&gt;"",ROW($A41:$A$147)))-LOOKUP(9^9,$B$2:$B41,ROW($B$2:$B41))+1),B41)</f>
        <v>244.76399999999981</v>
      </c>
      <c r="D41" s="1"/>
      <c r="E41" s="1"/>
    </row>
    <row r="42" spans="1:5" x14ac:dyDescent="0.25">
      <c r="A42" s="2">
        <v>17217</v>
      </c>
      <c r="B42" s="5"/>
      <c r="C42" s="11">
        <f t="array" ref="C42">IF(B42="",C41+(INDEX($B$2:$B$147,MIN(IF($B42:$B$147&lt;&gt;"",ROW($A42:$A$147)-1)))-LOOKUP(9^9,$B$2:$B42))/(MIN(IF($B42:$B$147&lt;&gt;"",ROW($A42:$A$147)))-LOOKUP(9^9,$B$2:$B42,ROW($B$2:$B42))+1),B42)</f>
        <v>244.80666666666647</v>
      </c>
      <c r="D42" s="1"/>
      <c r="E42" s="1"/>
    </row>
    <row r="43" spans="1:5" x14ac:dyDescent="0.25">
      <c r="A43" s="2">
        <v>17218</v>
      </c>
      <c r="B43" s="5"/>
      <c r="C43" s="11">
        <f t="array" ref="C43">IF(B43="",C42+(INDEX($B$2:$B$147,MIN(IF($B43:$B$147&lt;&gt;"",ROW($A43:$A$147)-1)))-LOOKUP(9^9,$B$2:$B43))/(MIN(IF($B43:$B$147&lt;&gt;"",ROW($A43:$A$147)))-LOOKUP(9^9,$B$2:$B43,ROW($B$2:$B43))+1),B43)</f>
        <v>244.84933333333313</v>
      </c>
      <c r="D43" s="1"/>
      <c r="E43" s="1"/>
    </row>
    <row r="44" spans="1:5" x14ac:dyDescent="0.25">
      <c r="A44" s="2">
        <v>17219</v>
      </c>
      <c r="B44" s="5"/>
      <c r="C44" s="11">
        <f t="array" ref="C44">IF(B44="",C43+(INDEX($B$2:$B$147,MIN(IF($B44:$B$147&lt;&gt;"",ROW($A44:$A$147)-1)))-LOOKUP(9^9,$B$2:$B44))/(MIN(IF($B44:$B$147&lt;&gt;"",ROW($A44:$A$147)))-LOOKUP(9^9,$B$2:$B44,ROW($B$2:$B44))+1),B44)</f>
        <v>244.8919999999998</v>
      </c>
      <c r="D44" s="1"/>
      <c r="E44" s="1"/>
    </row>
    <row r="45" spans="1:5" x14ac:dyDescent="0.25">
      <c r="A45" s="2">
        <v>17222</v>
      </c>
      <c r="B45" s="5"/>
      <c r="C45" s="11">
        <f t="array" ref="C45">IF(B45="",C44+(INDEX($B$2:$B$147,MIN(IF($B45:$B$147&lt;&gt;"",ROW($A45:$A$147)-1)))-LOOKUP(9^9,$B$2:$B45))/(MIN(IF($B45:$B$147&lt;&gt;"",ROW($A45:$A$147)))-LOOKUP(9^9,$B$2:$B45,ROW($B$2:$B45))+1),B45)</f>
        <v>244.93466666666646</v>
      </c>
      <c r="D45" s="1"/>
      <c r="E45" s="1"/>
    </row>
    <row r="46" spans="1:5" x14ac:dyDescent="0.25">
      <c r="A46" s="2">
        <v>17223</v>
      </c>
      <c r="B46" s="5"/>
      <c r="C46" s="11">
        <f t="array" ref="C46">IF(B46="",C45+(INDEX($B$2:$B$147,MIN(IF($B46:$B$147&lt;&gt;"",ROW($A46:$A$147)-1)))-LOOKUP(9^9,$B$2:$B46))/(MIN(IF($B46:$B$147&lt;&gt;"",ROW($A46:$A$147)))-LOOKUP(9^9,$B$2:$B46,ROW($B$2:$B46))+1),B46)</f>
        <v>244.97733333333312</v>
      </c>
      <c r="D46" s="1"/>
      <c r="E46" s="1"/>
    </row>
    <row r="47" spans="1:5" x14ac:dyDescent="0.25">
      <c r="A47" s="2">
        <v>17224</v>
      </c>
      <c r="B47" s="5"/>
      <c r="C47" s="11">
        <f t="array" ref="C47">IF(B47="",C46+(INDEX($B$2:$B$147,MIN(IF($B47:$B$147&lt;&gt;"",ROW($A47:$A$147)-1)))-LOOKUP(9^9,$B$2:$B47))/(MIN(IF($B47:$B$147&lt;&gt;"",ROW($A47:$A$147)))-LOOKUP(9^9,$B$2:$B47,ROW($B$2:$B47))+1),B47)</f>
        <v>245.01999999999978</v>
      </c>
      <c r="D47" s="1"/>
      <c r="E47" s="1"/>
    </row>
    <row r="48" spans="1:5" x14ac:dyDescent="0.25">
      <c r="A48" s="2">
        <v>17225</v>
      </c>
      <c r="B48" s="5"/>
      <c r="C48" s="11">
        <f t="array" ref="C48">IF(B48="",C47+(INDEX($B$2:$B$147,MIN(IF($B48:$B$147&lt;&gt;"",ROW($A48:$A$147)-1)))-LOOKUP(9^9,$B$2:$B48))/(MIN(IF($B48:$B$147&lt;&gt;"",ROW($A48:$A$147)))-LOOKUP(9^9,$B$2:$B48,ROW($B$2:$B48))+1),B48)</f>
        <v>245.06266666666644</v>
      </c>
      <c r="D48" s="1"/>
      <c r="E48" s="1"/>
    </row>
    <row r="49" spans="1:5" x14ac:dyDescent="0.25">
      <c r="A49" s="2">
        <v>17226</v>
      </c>
      <c r="B49" s="5"/>
      <c r="C49" s="11">
        <f t="array" ref="C49">IF(B49="",C48+(INDEX($B$2:$B$147,MIN(IF($B49:$B$147&lt;&gt;"",ROW($A49:$A$147)-1)))-LOOKUP(9^9,$B$2:$B49))/(MIN(IF($B49:$B$147&lt;&gt;"",ROW($A49:$A$147)))-LOOKUP(9^9,$B$2:$B49,ROW($B$2:$B49))+1),B49)</f>
        <v>245.10533333333311</v>
      </c>
      <c r="D49" s="1"/>
      <c r="E49" s="1"/>
    </row>
    <row r="50" spans="1:5" x14ac:dyDescent="0.25">
      <c r="A50" s="2">
        <v>17227</v>
      </c>
      <c r="B50" s="5"/>
      <c r="C50" s="11">
        <f t="array" ref="C50">IF(B50="",C49+(INDEX($B$2:$B$147,MIN(IF($B50:$B$147&lt;&gt;"",ROW($A50:$A$147)-1)))-LOOKUP(9^9,$B$2:$B50))/(MIN(IF($B50:$B$147&lt;&gt;"",ROW($A50:$A$147)))-LOOKUP(9^9,$B$2:$B50,ROW($B$2:$B50))+1),B50)</f>
        <v>245.14799999999977</v>
      </c>
      <c r="D50" s="1"/>
      <c r="E50" s="1"/>
    </row>
    <row r="51" spans="1:5" x14ac:dyDescent="0.25">
      <c r="A51" s="2">
        <v>17229</v>
      </c>
      <c r="B51" s="5"/>
      <c r="C51" s="11">
        <f t="array" ref="C51">IF(B51="",C50+(INDEX($B$2:$B$147,MIN(IF($B51:$B$147&lt;&gt;"",ROW($A51:$A$147)-1)))-LOOKUP(9^9,$B$2:$B51))/(MIN(IF($B51:$B$147&lt;&gt;"",ROW($A51:$A$147)))-LOOKUP(9^9,$B$2:$B51,ROW($B$2:$B51))+1),B51)</f>
        <v>245.19066666666643</v>
      </c>
      <c r="D51" s="1"/>
      <c r="E51" s="1"/>
    </row>
    <row r="52" spans="1:5" x14ac:dyDescent="0.25">
      <c r="A52" s="2">
        <v>17230</v>
      </c>
      <c r="B52" s="5"/>
      <c r="C52" s="11">
        <f t="array" ref="C52">IF(B52="",C51+(INDEX($B$2:$B$147,MIN(IF($B52:$B$147&lt;&gt;"",ROW($A52:$A$147)-1)))-LOOKUP(9^9,$B$2:$B52))/(MIN(IF($B52:$B$147&lt;&gt;"",ROW($A52:$A$147)))-LOOKUP(9^9,$B$2:$B52,ROW($B$2:$B52))+1),B52)</f>
        <v>245.23333333333309</v>
      </c>
      <c r="D52" s="1"/>
      <c r="E52" s="1"/>
    </row>
    <row r="53" spans="1:5" x14ac:dyDescent="0.25">
      <c r="A53" s="2">
        <v>17231</v>
      </c>
      <c r="B53" s="5"/>
      <c r="C53" s="11">
        <f t="array" ref="C53">IF(B53="",C52+(INDEX($B$2:$B$147,MIN(IF($B53:$B$147&lt;&gt;"",ROW($A53:$A$147)-1)))-LOOKUP(9^9,$B$2:$B53))/(MIN(IF($B53:$B$147&lt;&gt;"",ROW($A53:$A$147)))-LOOKUP(9^9,$B$2:$B53,ROW($B$2:$B53))+1),B53)</f>
        <v>245.27599999999975</v>
      </c>
      <c r="D53" s="1"/>
      <c r="E53" s="1"/>
    </row>
    <row r="54" spans="1:5" x14ac:dyDescent="0.25">
      <c r="A54" s="2">
        <v>17232</v>
      </c>
      <c r="B54" s="5"/>
      <c r="C54" s="11">
        <f t="array" ref="C54">IF(B54="",C53+(INDEX($B$2:$B$147,MIN(IF($B54:$B$147&lt;&gt;"",ROW($A54:$A$147)-1)))-LOOKUP(9^9,$B$2:$B54))/(MIN(IF($B54:$B$147&lt;&gt;"",ROW($A54:$A$147)))-LOOKUP(9^9,$B$2:$B54,ROW($B$2:$B54))+1),B54)</f>
        <v>245.31866666666642</v>
      </c>
      <c r="D54" s="1"/>
      <c r="E54" s="1"/>
    </row>
    <row r="55" spans="1:5" x14ac:dyDescent="0.25">
      <c r="A55" s="2">
        <v>17233</v>
      </c>
      <c r="B55" s="5"/>
      <c r="C55" s="11">
        <f t="array" ref="C55">IF(B55="",C54+(INDEX($B$2:$B$147,MIN(IF($B55:$B$147&lt;&gt;"",ROW($A55:$A$147)-1)))-LOOKUP(9^9,$B$2:$B55))/(MIN(IF($B55:$B$147&lt;&gt;"",ROW($A55:$A$147)))-LOOKUP(9^9,$B$2:$B55,ROW($B$2:$B55))+1),B55)</f>
        <v>245.36133333333308</v>
      </c>
      <c r="D55" s="1"/>
      <c r="E55" s="1"/>
    </row>
    <row r="56" spans="1:5" x14ac:dyDescent="0.25">
      <c r="A56" s="2">
        <v>17234</v>
      </c>
      <c r="B56" s="5"/>
      <c r="C56" s="11">
        <f t="array" ref="C56">IF(B56="",C55+(INDEX($B$2:$B$147,MIN(IF($B56:$B$147&lt;&gt;"",ROW($A56:$A$147)-1)))-LOOKUP(9^9,$B$2:$B56))/(MIN(IF($B56:$B$147&lt;&gt;"",ROW($A56:$A$147)))-LOOKUP(9^9,$B$2:$B56,ROW($B$2:$B56))+1),B56)</f>
        <v>245.40399999999974</v>
      </c>
      <c r="D56" s="1"/>
      <c r="E56" s="1"/>
    </row>
    <row r="57" spans="1:5" x14ac:dyDescent="0.25">
      <c r="A57" s="2">
        <v>17236</v>
      </c>
      <c r="B57" s="5"/>
      <c r="C57" s="11">
        <f t="array" ref="C57">IF(B57="",C56+(INDEX($B$2:$B$147,MIN(IF($B57:$B$147&lt;&gt;"",ROW($A57:$A$147)-1)))-LOOKUP(9^9,$B$2:$B57))/(MIN(IF($B57:$B$147&lt;&gt;"",ROW($A57:$A$147)))-LOOKUP(9^9,$B$2:$B57,ROW($B$2:$B57))+1),B57)</f>
        <v>245.4466666666664</v>
      </c>
      <c r="D57" s="1"/>
      <c r="E57" s="1"/>
    </row>
    <row r="58" spans="1:5" x14ac:dyDescent="0.25">
      <c r="A58" s="2">
        <v>17237</v>
      </c>
      <c r="B58" s="5"/>
      <c r="C58" s="11">
        <f t="array" ref="C58">IF(B58="",C57+(INDEX($B$2:$B$147,MIN(IF($B58:$B$147&lt;&gt;"",ROW($A58:$A$147)-1)))-LOOKUP(9^9,$B$2:$B58))/(MIN(IF($B58:$B$147&lt;&gt;"",ROW($A58:$A$147)))-LOOKUP(9^9,$B$2:$B58,ROW($B$2:$B58))+1),B58)</f>
        <v>245.48933333333306</v>
      </c>
      <c r="D58" s="1"/>
      <c r="E58" s="1"/>
    </row>
    <row r="59" spans="1:5" x14ac:dyDescent="0.25">
      <c r="A59" s="2">
        <v>17238</v>
      </c>
      <c r="B59" s="5"/>
      <c r="C59" s="11">
        <f t="array" ref="C59">IF(B59="",C58+(INDEX($B$2:$B$147,MIN(IF($B59:$B$147&lt;&gt;"",ROW($A59:$A$147)-1)))-LOOKUP(9^9,$B$2:$B59))/(MIN(IF($B59:$B$147&lt;&gt;"",ROW($A59:$A$147)))-LOOKUP(9^9,$B$2:$B59,ROW($B$2:$B59))+1),B59)</f>
        <v>245.53199999999973</v>
      </c>
      <c r="D59" s="1"/>
      <c r="E59" s="1"/>
    </row>
    <row r="60" spans="1:5" x14ac:dyDescent="0.25">
      <c r="A60" s="2">
        <v>17239</v>
      </c>
      <c r="B60" s="5"/>
      <c r="C60" s="11">
        <f t="array" ref="C60">IF(B60="",C59+(INDEX($B$2:$B$147,MIN(IF($B60:$B$147&lt;&gt;"",ROW($A60:$A$147)-1)))-LOOKUP(9^9,$B$2:$B60))/(MIN(IF($B60:$B$147&lt;&gt;"",ROW($A60:$A$147)))-LOOKUP(9^9,$B$2:$B60,ROW($B$2:$B60))+1),B60)</f>
        <v>245.57466666666639</v>
      </c>
      <c r="D60" s="1"/>
      <c r="E60" s="1"/>
    </row>
    <row r="61" spans="1:5" x14ac:dyDescent="0.25">
      <c r="A61" s="2">
        <v>17240</v>
      </c>
      <c r="B61" s="5"/>
      <c r="C61" s="11">
        <f t="array" ref="C61">IF(B61="",C60+(INDEX($B$2:$B$147,MIN(IF($B61:$B$147&lt;&gt;"",ROW($A61:$A$147)-1)))-LOOKUP(9^9,$B$2:$B61))/(MIN(IF($B61:$B$147&lt;&gt;"",ROW($A61:$A$147)))-LOOKUP(9^9,$B$2:$B61,ROW($B$2:$B61))+1),B61)</f>
        <v>245.61733333333305</v>
      </c>
      <c r="D61" s="1"/>
      <c r="E61" s="1"/>
    </row>
    <row r="62" spans="1:5" x14ac:dyDescent="0.25">
      <c r="A62" s="2">
        <v>17241</v>
      </c>
      <c r="B62" s="5"/>
      <c r="C62" s="11">
        <f t="array" ref="C62">IF(B62="",C61+(INDEX($B$2:$B$147,MIN(IF($B62:$B$147&lt;&gt;"",ROW($A62:$A$147)-1)))-LOOKUP(9^9,$B$2:$B62))/(MIN(IF($B62:$B$147&lt;&gt;"",ROW($A62:$A$147)))-LOOKUP(9^9,$B$2:$B62,ROW($B$2:$B62))+1),B62)</f>
        <v>245.65999999999971</v>
      </c>
      <c r="D62" s="1"/>
      <c r="E62" s="1"/>
    </row>
    <row r="63" spans="1:5" x14ac:dyDescent="0.25">
      <c r="A63" s="2">
        <v>17243</v>
      </c>
      <c r="B63" s="5"/>
      <c r="C63" s="11">
        <f t="array" ref="C63">IF(B63="",C62+(INDEX($B$2:$B$147,MIN(IF($B63:$B$147&lt;&gt;"",ROW($A63:$A$147)-1)))-LOOKUP(9^9,$B$2:$B63))/(MIN(IF($B63:$B$147&lt;&gt;"",ROW($A63:$A$147)))-LOOKUP(9^9,$B$2:$B63,ROW($B$2:$B63))+1),B63)</f>
        <v>245.70266666666637</v>
      </c>
      <c r="D63" s="1"/>
      <c r="E63" s="1"/>
    </row>
    <row r="64" spans="1:5" x14ac:dyDescent="0.25">
      <c r="A64" s="2">
        <v>17244</v>
      </c>
      <c r="B64" s="5"/>
      <c r="C64" s="11">
        <f t="array" ref="C64">IF(B64="",C63+(INDEX($B$2:$B$147,MIN(IF($B64:$B$147&lt;&gt;"",ROW($A64:$A$147)-1)))-LOOKUP(9^9,$B$2:$B64))/(MIN(IF($B64:$B$147&lt;&gt;"",ROW($A64:$A$147)))-LOOKUP(9^9,$B$2:$B64,ROW($B$2:$B64))+1),B64)</f>
        <v>245.74533333333304</v>
      </c>
      <c r="D64" s="1"/>
      <c r="E64" s="1"/>
    </row>
    <row r="65" spans="1:5" x14ac:dyDescent="0.25">
      <c r="A65" s="2">
        <v>17245</v>
      </c>
      <c r="B65" s="5"/>
      <c r="C65" s="11">
        <f t="array" ref="C65">IF(B65="",C64+(INDEX($B$2:$B$147,MIN(IF($B65:$B$147&lt;&gt;"",ROW($A65:$A$147)-1)))-LOOKUP(9^9,$B$2:$B65))/(MIN(IF($B65:$B$147&lt;&gt;"",ROW($A65:$A$147)))-LOOKUP(9^9,$B$2:$B65,ROW($B$2:$B65))+1),B65)</f>
        <v>245.7879999999997</v>
      </c>
      <c r="D65" s="1"/>
      <c r="E65" s="1"/>
    </row>
    <row r="66" spans="1:5" x14ac:dyDescent="0.25">
      <c r="A66" s="2">
        <v>17246</v>
      </c>
      <c r="B66" s="5"/>
      <c r="C66" s="11">
        <f t="array" ref="C66">IF(B66="",C65+(INDEX($B$2:$B$147,MIN(IF($B66:$B$147&lt;&gt;"",ROW($A66:$A$147)-1)))-LOOKUP(9^9,$B$2:$B66))/(MIN(IF($B66:$B$147&lt;&gt;"",ROW($A66:$A$147)))-LOOKUP(9^9,$B$2:$B66,ROW($B$2:$B66))+1),B66)</f>
        <v>245.83066666666636</v>
      </c>
      <c r="D66" s="1"/>
      <c r="E66" s="1"/>
    </row>
    <row r="67" spans="1:5" x14ac:dyDescent="0.25">
      <c r="A67" s="2">
        <v>17247</v>
      </c>
      <c r="B67" s="5"/>
      <c r="C67" s="11">
        <f t="array" ref="C67">IF(B67="",C66+(INDEX($B$2:$B$147,MIN(IF($B67:$B$147&lt;&gt;"",ROW($A67:$A$147)-1)))-LOOKUP(9^9,$B$2:$B67))/(MIN(IF($B67:$B$147&lt;&gt;"",ROW($A67:$A$147)))-LOOKUP(9^9,$B$2:$B67,ROW($B$2:$B67))+1),B67)</f>
        <v>245.87333333333302</v>
      </c>
      <c r="D67" s="1"/>
      <c r="E67" s="1"/>
    </row>
    <row r="68" spans="1:5" x14ac:dyDescent="0.25">
      <c r="A68" s="2">
        <v>17248</v>
      </c>
      <c r="B68" s="5"/>
      <c r="C68" s="11">
        <f t="array" ref="C68">IF(B68="",C67+(INDEX($B$2:$B$147,MIN(IF($B68:$B$147&lt;&gt;"",ROW($A68:$A$147)-1)))-LOOKUP(9^9,$B$2:$B68))/(MIN(IF($B68:$B$147&lt;&gt;"",ROW($A68:$A$147)))-LOOKUP(9^9,$B$2:$B68,ROW($B$2:$B68))+1),B68)</f>
        <v>245.91599999999968</v>
      </c>
      <c r="D68" s="1"/>
      <c r="E68" s="1"/>
    </row>
    <row r="69" spans="1:5" x14ac:dyDescent="0.25">
      <c r="A69" s="2">
        <v>17250</v>
      </c>
      <c r="B69" s="5"/>
      <c r="C69" s="11">
        <f t="array" ref="C69">IF(B69="",C68+(INDEX($B$2:$B$147,MIN(IF($B69:$B$147&lt;&gt;"",ROW($A69:$A$147)-1)))-LOOKUP(9^9,$B$2:$B69))/(MIN(IF($B69:$B$147&lt;&gt;"",ROW($A69:$A$147)))-LOOKUP(9^9,$B$2:$B69,ROW($B$2:$B69))+1),B69)</f>
        <v>245.95866666666635</v>
      </c>
      <c r="D69" s="1"/>
      <c r="E69" s="1"/>
    </row>
    <row r="70" spans="1:5" x14ac:dyDescent="0.25">
      <c r="A70" s="2">
        <v>17251</v>
      </c>
      <c r="B70" s="5"/>
      <c r="C70" s="11">
        <f t="array" ref="C70">IF(B70="",C69+(INDEX($B$2:$B$147,MIN(IF($B70:$B$147&lt;&gt;"",ROW($A70:$A$147)-1)))-LOOKUP(9^9,$B$2:$B70))/(MIN(IF($B70:$B$147&lt;&gt;"",ROW($A70:$A$147)))-LOOKUP(9^9,$B$2:$B70,ROW($B$2:$B70))+1),B70)</f>
        <v>246.00133333333301</v>
      </c>
      <c r="D70" s="1"/>
      <c r="E70" s="1"/>
    </row>
    <row r="71" spans="1:5" x14ac:dyDescent="0.25">
      <c r="A71" s="2">
        <v>17252</v>
      </c>
      <c r="B71" s="5"/>
      <c r="C71" s="11">
        <f t="array" ref="C71">IF(B71="",C70+(INDEX($B$2:$B$147,MIN(IF($B71:$B$147&lt;&gt;"",ROW($A71:$A$147)-1)))-LOOKUP(9^9,$B$2:$B71))/(MIN(IF($B71:$B$147&lt;&gt;"",ROW($A71:$A$147)))-LOOKUP(9^9,$B$2:$B71,ROW($B$2:$B71))+1),B71)</f>
        <v>246.04399999999967</v>
      </c>
      <c r="D71" s="1"/>
      <c r="E71" s="1"/>
    </row>
    <row r="72" spans="1:5" x14ac:dyDescent="0.25">
      <c r="A72" s="2">
        <v>17253</v>
      </c>
      <c r="B72" s="5"/>
      <c r="C72" s="11">
        <f t="array" ref="C72">IF(B72="",C71+(INDEX($B$2:$B$147,MIN(IF($B72:$B$147&lt;&gt;"",ROW($A72:$A$147)-1)))-LOOKUP(9^9,$B$2:$B72))/(MIN(IF($B72:$B$147&lt;&gt;"",ROW($A72:$A$147)))-LOOKUP(9^9,$B$2:$B72,ROW($B$2:$B72))+1),B72)</f>
        <v>246.08666666666633</v>
      </c>
      <c r="D72" s="1"/>
      <c r="E72" s="1"/>
    </row>
    <row r="73" spans="1:5" x14ac:dyDescent="0.25">
      <c r="A73" s="2">
        <v>17254</v>
      </c>
      <c r="B73" s="5"/>
      <c r="C73" s="11">
        <f t="array" ref="C73">IF(B73="",C72+(INDEX($B$2:$B$147,MIN(IF($B73:$B$147&lt;&gt;"",ROW($A73:$A$147)-1)))-LOOKUP(9^9,$B$2:$B73))/(MIN(IF($B73:$B$147&lt;&gt;"",ROW($A73:$A$147)))-LOOKUP(9^9,$B$2:$B73,ROW($B$2:$B73))+1),B73)</f>
        <v>246.12933333333299</v>
      </c>
      <c r="D73" s="1"/>
      <c r="E73" s="1"/>
    </row>
    <row r="74" spans="1:5" x14ac:dyDescent="0.25">
      <c r="A74" s="2">
        <v>17255</v>
      </c>
      <c r="B74" s="5"/>
      <c r="C74" s="11">
        <f t="array" ref="C74">IF(B74="",C73+(INDEX($B$2:$B$147,MIN(IF($B74:$B$147&lt;&gt;"",ROW($A74:$A$147)-1)))-LOOKUP(9^9,$B$2:$B74))/(MIN(IF($B74:$B$147&lt;&gt;"",ROW($A74:$A$147)))-LOOKUP(9^9,$B$2:$B74,ROW($B$2:$B74))+1),B74)</f>
        <v>246.17199999999966</v>
      </c>
      <c r="D74" s="1"/>
      <c r="E74" s="1"/>
    </row>
    <row r="75" spans="1:5" x14ac:dyDescent="0.25">
      <c r="A75" s="2">
        <v>17257</v>
      </c>
      <c r="B75" s="5"/>
      <c r="C75" s="11">
        <f t="array" ref="C75">IF(B75="",C74+(INDEX($B$2:$B$147,MIN(IF($B75:$B$147&lt;&gt;"",ROW($A75:$A$147)-1)))-LOOKUP(9^9,$B$2:$B75))/(MIN(IF($B75:$B$147&lt;&gt;"",ROW($A75:$A$147)))-LOOKUP(9^9,$B$2:$B75,ROW($B$2:$B75))+1),B75)</f>
        <v>246.21466666666632</v>
      </c>
      <c r="D75" s="1"/>
      <c r="E75" s="1"/>
    </row>
    <row r="76" spans="1:5" x14ac:dyDescent="0.25">
      <c r="A76" s="3">
        <v>17258</v>
      </c>
      <c r="B76" s="5">
        <v>246.3</v>
      </c>
      <c r="C76" s="11">
        <f t="array" ref="C76">IF(B76="",C75+(INDEX($B$2:$B$147,MIN(IF($B76:$B$147&lt;&gt;"",ROW($A76:$A$147)-1)))-LOOKUP(9^9,$B$2:$B76))/(MIN(IF($B76:$B$147&lt;&gt;"",ROW($A76:$A$147)))-LOOKUP(9^9,$B$2:$B76,ROW($B$2:$B76))+1),B76)</f>
        <v>246.3</v>
      </c>
      <c r="D76" s="4"/>
      <c r="E76" s="4"/>
    </row>
    <row r="77" spans="1:5" x14ac:dyDescent="0.25">
      <c r="A77" s="2">
        <v>17259</v>
      </c>
      <c r="B77" s="5"/>
      <c r="C77" s="11">
        <f t="array" ref="C77">IF(B77="",C76+(INDEX($B$2:$B$147,MIN(IF($B77:$B$147&lt;&gt;"",ROW($A77:$A$147)-1)))-LOOKUP(9^9,$B$2:$B77))/(MIN(IF($B77:$B$147&lt;&gt;"",ROW($A77:$A$147)))-LOOKUP(9^9,$B$2:$B77,ROW($B$2:$B77))+1),B77)</f>
        <v>246.35277777777779</v>
      </c>
      <c r="D77" s="1"/>
      <c r="E77" s="1"/>
    </row>
    <row r="78" spans="1:5" x14ac:dyDescent="0.25">
      <c r="A78" s="2">
        <v>17260</v>
      </c>
      <c r="B78" s="5"/>
      <c r="C78" s="11">
        <f t="array" ref="C78">IF(B78="",C77+(INDEX($B$2:$B$147,MIN(IF($B78:$B$147&lt;&gt;"",ROW($A78:$A$147)-1)))-LOOKUP(9^9,$B$2:$B78))/(MIN(IF($B78:$B$147&lt;&gt;"",ROW($A78:$A$147)))-LOOKUP(9^9,$B$2:$B78,ROW($B$2:$B78))+1),B78)</f>
        <v>246.40555555555557</v>
      </c>
      <c r="D78" s="1"/>
      <c r="E78" s="1"/>
    </row>
    <row r="79" spans="1:5" x14ac:dyDescent="0.25">
      <c r="A79" s="2">
        <v>17262</v>
      </c>
      <c r="B79" s="5"/>
      <c r="C79" s="11">
        <f t="array" ref="C79">IF(B79="",C78+(INDEX($B$2:$B$147,MIN(IF($B79:$B$147&lt;&gt;"",ROW($A79:$A$147)-1)))-LOOKUP(9^9,$B$2:$B79))/(MIN(IF($B79:$B$147&lt;&gt;"",ROW($A79:$A$147)))-LOOKUP(9^9,$B$2:$B79,ROW($B$2:$B79))+1),B79)</f>
        <v>246.45833333333334</v>
      </c>
      <c r="D79" s="1"/>
      <c r="E79" s="1"/>
    </row>
    <row r="80" spans="1:5" x14ac:dyDescent="0.25">
      <c r="A80" s="2">
        <v>17264</v>
      </c>
      <c r="B80" s="5"/>
      <c r="C80" s="11">
        <f t="array" ref="C80">IF(B80="",C79+(INDEX($B$2:$B$147,MIN(IF($B80:$B$147&lt;&gt;"",ROW($A80:$A$147)-1)))-LOOKUP(9^9,$B$2:$B80))/(MIN(IF($B80:$B$147&lt;&gt;"",ROW($A80:$A$147)))-LOOKUP(9^9,$B$2:$B80,ROW($B$2:$B80))+1),B80)</f>
        <v>246.51111111111112</v>
      </c>
      <c r="D80" s="1"/>
      <c r="E80" s="1"/>
    </row>
    <row r="81" spans="1:5" x14ac:dyDescent="0.25">
      <c r="A81" s="2">
        <v>17265</v>
      </c>
      <c r="B81" s="5"/>
      <c r="C81" s="11">
        <f t="array" ref="C81">IF(B81="",C80+(INDEX($B$2:$B$147,MIN(IF($B81:$B$147&lt;&gt;"",ROW($A81:$A$147)-1)))-LOOKUP(9^9,$B$2:$B81))/(MIN(IF($B81:$B$147&lt;&gt;"",ROW($A81:$A$147)))-LOOKUP(9^9,$B$2:$B81,ROW($B$2:$B81))+1),B81)</f>
        <v>246.5638888888889</v>
      </c>
      <c r="D81" s="1"/>
      <c r="E81" s="1"/>
    </row>
    <row r="82" spans="1:5" x14ac:dyDescent="0.25">
      <c r="A82" s="2">
        <v>17266</v>
      </c>
      <c r="B82" s="5"/>
      <c r="C82" s="11">
        <f t="array" ref="C82">IF(B82="",C81+(INDEX($B$2:$B$147,MIN(IF($B82:$B$147&lt;&gt;"",ROW($A82:$A$147)-1)))-LOOKUP(9^9,$B$2:$B82))/(MIN(IF($B82:$B$147&lt;&gt;"",ROW($A82:$A$147)))-LOOKUP(9^9,$B$2:$B82,ROW($B$2:$B82))+1),B82)</f>
        <v>246.61666666666667</v>
      </c>
      <c r="D82" s="1"/>
      <c r="E82" s="1"/>
    </row>
    <row r="83" spans="1:5" x14ac:dyDescent="0.25">
      <c r="A83" s="2">
        <v>17267</v>
      </c>
      <c r="B83" s="5"/>
      <c r="C83" s="11">
        <f t="array" ref="C83">IF(B83="",C82+(INDEX($B$2:$B$147,MIN(IF($B83:$B$147&lt;&gt;"",ROW($A83:$A$147)-1)))-LOOKUP(9^9,$B$2:$B83))/(MIN(IF($B83:$B$147&lt;&gt;"",ROW($A83:$A$147)))-LOOKUP(9^9,$B$2:$B83,ROW($B$2:$B83))+1),B83)</f>
        <v>246.66944444444445</v>
      </c>
      <c r="D83" s="1"/>
      <c r="E83" s="1"/>
    </row>
    <row r="84" spans="1:5" x14ac:dyDescent="0.25">
      <c r="A84" s="2">
        <v>17268</v>
      </c>
      <c r="B84" s="5"/>
      <c r="C84" s="11">
        <f t="array" ref="C84">IF(B84="",C83+(INDEX($B$2:$B$147,MIN(IF($B84:$B$147&lt;&gt;"",ROW($A84:$A$147)-1)))-LOOKUP(9^9,$B$2:$B84))/(MIN(IF($B84:$B$147&lt;&gt;"",ROW($A84:$A$147)))-LOOKUP(9^9,$B$2:$B84,ROW($B$2:$B84))+1),B84)</f>
        <v>246.72222222222223</v>
      </c>
      <c r="D84" s="1"/>
      <c r="E84" s="1"/>
    </row>
    <row r="85" spans="1:5" x14ac:dyDescent="0.25">
      <c r="A85" s="2">
        <v>17269</v>
      </c>
      <c r="B85" s="5"/>
      <c r="C85" s="11">
        <f t="array" ref="C85">IF(B85="",C84+(INDEX($B$2:$B$147,MIN(IF($B85:$B$147&lt;&gt;"",ROW($A85:$A$147)-1)))-LOOKUP(9^9,$B$2:$B85))/(MIN(IF($B85:$B$147&lt;&gt;"",ROW($A85:$A$147)))-LOOKUP(9^9,$B$2:$B85,ROW($B$2:$B85))+1),B85)</f>
        <v>246.77500000000001</v>
      </c>
      <c r="D85" s="1"/>
      <c r="E85" s="1"/>
    </row>
    <row r="86" spans="1:5" x14ac:dyDescent="0.25">
      <c r="A86" s="2">
        <v>17271</v>
      </c>
      <c r="B86" s="5"/>
      <c r="C86" s="11">
        <f t="array" ref="C86">IF(B86="",C85+(INDEX($B$2:$B$147,MIN(IF($B86:$B$147&lt;&gt;"",ROW($A86:$A$147)-1)))-LOOKUP(9^9,$B$2:$B86))/(MIN(IF($B86:$B$147&lt;&gt;"",ROW($A86:$A$147)))-LOOKUP(9^9,$B$2:$B86,ROW($B$2:$B86))+1),B86)</f>
        <v>246.82777777777778</v>
      </c>
      <c r="D86" s="1"/>
      <c r="E86" s="1"/>
    </row>
    <row r="87" spans="1:5" x14ac:dyDescent="0.25">
      <c r="A87" s="2">
        <v>17272</v>
      </c>
      <c r="B87" s="5"/>
      <c r="C87" s="11">
        <f t="array" ref="C87">IF(B87="",C86+(INDEX($B$2:$B$147,MIN(IF($B87:$B$147&lt;&gt;"",ROW($A87:$A$147)-1)))-LOOKUP(9^9,$B$2:$B87))/(MIN(IF($B87:$B$147&lt;&gt;"",ROW($A87:$A$147)))-LOOKUP(9^9,$B$2:$B87,ROW($B$2:$B87))+1),B87)</f>
        <v>246.88055555555556</v>
      </c>
      <c r="D87" s="1"/>
      <c r="E87" s="1"/>
    </row>
    <row r="88" spans="1:5" x14ac:dyDescent="0.25">
      <c r="A88" s="2">
        <v>17273</v>
      </c>
      <c r="B88" s="5"/>
      <c r="C88" s="11">
        <f t="array" ref="C88">IF(B88="",C87+(INDEX($B$2:$B$147,MIN(IF($B88:$B$147&lt;&gt;"",ROW($A88:$A$147)-1)))-LOOKUP(9^9,$B$2:$B88))/(MIN(IF($B88:$B$147&lt;&gt;"",ROW($A88:$A$147)))-LOOKUP(9^9,$B$2:$B88,ROW($B$2:$B88))+1),B88)</f>
        <v>246.93333333333334</v>
      </c>
      <c r="D88" s="1"/>
      <c r="E88" s="1"/>
    </row>
    <row r="89" spans="1:5" x14ac:dyDescent="0.25">
      <c r="A89" s="2">
        <v>17274</v>
      </c>
      <c r="B89" s="5"/>
      <c r="C89" s="11">
        <f t="array" ref="C89">IF(B89="",C88+(INDEX($B$2:$B$147,MIN(IF($B89:$B$147&lt;&gt;"",ROW($A89:$A$147)-1)))-LOOKUP(9^9,$B$2:$B89))/(MIN(IF($B89:$B$147&lt;&gt;"",ROW($A89:$A$147)))-LOOKUP(9^9,$B$2:$B89,ROW($B$2:$B89))+1),B89)</f>
        <v>246.98611111111111</v>
      </c>
      <c r="D89" s="1"/>
      <c r="E89" s="1"/>
    </row>
    <row r="90" spans="1:5" x14ac:dyDescent="0.25">
      <c r="A90" s="2">
        <v>17275</v>
      </c>
      <c r="B90" s="5"/>
      <c r="C90" s="11">
        <f t="array" ref="C90">IF(B90="",C89+(INDEX($B$2:$B$147,MIN(IF($B90:$B$147&lt;&gt;"",ROW($A90:$A$147)-1)))-LOOKUP(9^9,$B$2:$B90))/(MIN(IF($B90:$B$147&lt;&gt;"",ROW($A90:$A$147)))-LOOKUP(9^9,$B$2:$B90,ROW($B$2:$B90))+1),B90)</f>
        <v>247.03888888888889</v>
      </c>
      <c r="D90" s="1"/>
      <c r="E90" s="1"/>
    </row>
    <row r="91" spans="1:5" x14ac:dyDescent="0.25">
      <c r="A91" s="2">
        <v>17276</v>
      </c>
      <c r="B91" s="5"/>
      <c r="C91" s="11">
        <f t="array" ref="C91">IF(B91="",C90+(INDEX($B$2:$B$147,MIN(IF($B91:$B$147&lt;&gt;"",ROW($A91:$A$147)-1)))-LOOKUP(9^9,$B$2:$B91))/(MIN(IF($B91:$B$147&lt;&gt;"",ROW($A91:$A$147)))-LOOKUP(9^9,$B$2:$B91,ROW($B$2:$B91))+1),B91)</f>
        <v>247.09166666666667</v>
      </c>
      <c r="D91" s="1"/>
      <c r="E91" s="1"/>
    </row>
    <row r="92" spans="1:5" x14ac:dyDescent="0.25">
      <c r="A92" s="2">
        <v>17278</v>
      </c>
      <c r="B92" s="5"/>
      <c r="C92" s="11">
        <f t="array" ref="C92">IF(B92="",C91+(INDEX($B$2:$B$147,MIN(IF($B92:$B$147&lt;&gt;"",ROW($A92:$A$147)-1)))-LOOKUP(9^9,$B$2:$B92))/(MIN(IF($B92:$B$147&lt;&gt;"",ROW($A92:$A$147)))-LOOKUP(9^9,$B$2:$B92,ROW($B$2:$B92))+1),B92)</f>
        <v>247.14444444444445</v>
      </c>
      <c r="D92" s="1"/>
      <c r="E92" s="1"/>
    </row>
    <row r="93" spans="1:5" x14ac:dyDescent="0.25">
      <c r="A93" s="2">
        <v>17279</v>
      </c>
      <c r="B93" s="5"/>
      <c r="C93" s="11">
        <f t="array" ref="C93">IF(B93="",C92+(INDEX($B$2:$B$147,MIN(IF($B93:$B$147&lt;&gt;"",ROW($A93:$A$147)-1)))-LOOKUP(9^9,$B$2:$B93))/(MIN(IF($B93:$B$147&lt;&gt;"",ROW($A93:$A$147)))-LOOKUP(9^9,$B$2:$B93,ROW($B$2:$B93))+1),B93)</f>
        <v>247.19722222222222</v>
      </c>
      <c r="D93" s="1"/>
      <c r="E93" s="1"/>
    </row>
    <row r="94" spans="1:5" x14ac:dyDescent="0.25">
      <c r="A94" s="2">
        <v>17280</v>
      </c>
      <c r="B94" s="5"/>
      <c r="C94" s="11">
        <f t="array" ref="C94">IF(B94="",C93+(INDEX($B$2:$B$147,MIN(IF($B94:$B$147&lt;&gt;"",ROW($A94:$A$147)-1)))-LOOKUP(9^9,$B$2:$B94))/(MIN(IF($B94:$B$147&lt;&gt;"",ROW($A94:$A$147)))-LOOKUP(9^9,$B$2:$B94,ROW($B$2:$B94))+1),B94)</f>
        <v>247.25</v>
      </c>
      <c r="D94" s="1"/>
      <c r="E94" s="1"/>
    </row>
    <row r="95" spans="1:5" x14ac:dyDescent="0.25">
      <c r="A95" s="2">
        <v>17281</v>
      </c>
      <c r="B95" s="5"/>
      <c r="C95" s="11">
        <f t="array" ref="C95">IF(B95="",C94+(INDEX($B$2:$B$147,MIN(IF($B95:$B$147&lt;&gt;"",ROW($A95:$A$147)-1)))-LOOKUP(9^9,$B$2:$B95))/(MIN(IF($B95:$B$147&lt;&gt;"",ROW($A95:$A$147)))-LOOKUP(9^9,$B$2:$B95,ROW($B$2:$B95))+1),B95)</f>
        <v>247.30277777777778</v>
      </c>
      <c r="D95" s="1"/>
      <c r="E95" s="1"/>
    </row>
    <row r="96" spans="1:5" x14ac:dyDescent="0.25">
      <c r="A96" s="2">
        <v>17282</v>
      </c>
      <c r="B96" s="5"/>
      <c r="C96" s="11">
        <f t="array" ref="C96">IF(B96="",C95+(INDEX($B$2:$B$147,MIN(IF($B96:$B$147&lt;&gt;"",ROW($A96:$A$147)-1)))-LOOKUP(9^9,$B$2:$B96))/(MIN(IF($B96:$B$147&lt;&gt;"",ROW($A96:$A$147)))-LOOKUP(9^9,$B$2:$B96,ROW($B$2:$B96))+1),B96)</f>
        <v>247.35555555555555</v>
      </c>
      <c r="D96" s="1"/>
      <c r="E96" s="1"/>
    </row>
    <row r="97" spans="1:5" x14ac:dyDescent="0.25">
      <c r="A97" s="2">
        <v>17283</v>
      </c>
      <c r="B97" s="5"/>
      <c r="C97" s="11">
        <f t="array" ref="C97">IF(B97="",C96+(INDEX($B$2:$B$147,MIN(IF($B97:$B$147&lt;&gt;"",ROW($A97:$A$147)-1)))-LOOKUP(9^9,$B$2:$B97))/(MIN(IF($B97:$B$147&lt;&gt;"",ROW($A97:$A$147)))-LOOKUP(9^9,$B$2:$B97,ROW($B$2:$B97))+1),B97)</f>
        <v>247.40833333333333</v>
      </c>
      <c r="D97" s="1"/>
      <c r="E97" s="1"/>
    </row>
    <row r="98" spans="1:5" x14ac:dyDescent="0.25">
      <c r="A98" s="2">
        <v>17285</v>
      </c>
      <c r="B98" s="5"/>
      <c r="C98" s="11">
        <f t="array" ref="C98">IF(B98="",C97+(INDEX($B$2:$B$147,MIN(IF($B98:$B$147&lt;&gt;"",ROW($A98:$A$147)-1)))-LOOKUP(9^9,$B$2:$B98))/(MIN(IF($B98:$B$147&lt;&gt;"",ROW($A98:$A$147)))-LOOKUP(9^9,$B$2:$B98,ROW($B$2:$B98))+1),B98)</f>
        <v>247.46111111111111</v>
      </c>
      <c r="D98" s="1"/>
      <c r="E98" s="1"/>
    </row>
    <row r="99" spans="1:5" x14ac:dyDescent="0.25">
      <c r="A99" s="2">
        <v>17286</v>
      </c>
      <c r="B99" s="5"/>
      <c r="C99" s="11">
        <f t="array" ref="C99">IF(B99="",C98+(INDEX($B$2:$B$147,MIN(IF($B99:$B$147&lt;&gt;"",ROW($A99:$A$147)-1)))-LOOKUP(9^9,$B$2:$B99))/(MIN(IF($B99:$B$147&lt;&gt;"",ROW($A99:$A$147)))-LOOKUP(9^9,$B$2:$B99,ROW($B$2:$B99))+1),B99)</f>
        <v>247.51388888888889</v>
      </c>
      <c r="D99" s="1"/>
      <c r="E99" s="1"/>
    </row>
    <row r="100" spans="1:5" x14ac:dyDescent="0.25">
      <c r="A100" s="2">
        <v>17287</v>
      </c>
      <c r="B100" s="5"/>
      <c r="C100" s="11">
        <f t="array" ref="C100">IF(B100="",C99+(INDEX($B$2:$B$147,MIN(IF($B100:$B$147&lt;&gt;"",ROW($A100:$A$147)-1)))-LOOKUP(9^9,$B$2:$B100))/(MIN(IF($B100:$B$147&lt;&gt;"",ROW($A100:$A$147)))-LOOKUP(9^9,$B$2:$B100,ROW($B$2:$B100))+1),B100)</f>
        <v>247.56666666666666</v>
      </c>
      <c r="D100" s="1"/>
      <c r="E100" s="1"/>
    </row>
    <row r="101" spans="1:5" x14ac:dyDescent="0.25">
      <c r="A101" s="2">
        <v>17288</v>
      </c>
      <c r="B101" s="5"/>
      <c r="C101" s="11">
        <f t="array" ref="C101">IF(B101="",C100+(INDEX($B$2:$B$147,MIN(IF($B101:$B$147&lt;&gt;"",ROW($A101:$A$147)-1)))-LOOKUP(9^9,$B$2:$B101))/(MIN(IF($B101:$B$147&lt;&gt;"",ROW($A101:$A$147)))-LOOKUP(9^9,$B$2:$B101,ROW($B$2:$B101))+1),B101)</f>
        <v>247.61944444444444</v>
      </c>
      <c r="D101" s="1"/>
      <c r="E101" s="1"/>
    </row>
    <row r="102" spans="1:5" x14ac:dyDescent="0.25">
      <c r="A102" s="2">
        <v>17289</v>
      </c>
      <c r="B102" s="5"/>
      <c r="C102" s="11">
        <f t="array" ref="C102">IF(B102="",C101+(INDEX($B$2:$B$147,MIN(IF($B102:$B$147&lt;&gt;"",ROW($A102:$A$147)-1)))-LOOKUP(9^9,$B$2:$B102))/(MIN(IF($B102:$B$147&lt;&gt;"",ROW($A102:$A$147)))-LOOKUP(9^9,$B$2:$B102,ROW($B$2:$B102))+1),B102)</f>
        <v>247.67222222222222</v>
      </c>
      <c r="D102" s="1"/>
      <c r="E102" s="1"/>
    </row>
    <row r="103" spans="1:5" x14ac:dyDescent="0.25">
      <c r="A103" s="2">
        <v>17290</v>
      </c>
      <c r="B103" s="5"/>
      <c r="C103" s="11">
        <f t="array" ref="C103">IF(B103="",C102+(INDEX($B$2:$B$147,MIN(IF($B103:$B$147&lt;&gt;"",ROW($A103:$A$147)-1)))-LOOKUP(9^9,$B$2:$B103))/(MIN(IF($B103:$B$147&lt;&gt;"",ROW($A103:$A$147)))-LOOKUP(9^9,$B$2:$B103,ROW($B$2:$B103))+1),B103)</f>
        <v>247.72499999999999</v>
      </c>
      <c r="D103" s="1"/>
      <c r="E103" s="1"/>
    </row>
    <row r="104" spans="1:5" x14ac:dyDescent="0.25">
      <c r="A104" s="2">
        <v>17292</v>
      </c>
      <c r="B104" s="5"/>
      <c r="C104" s="11">
        <f t="array" ref="C104">IF(B104="",C103+(INDEX($B$2:$B$147,MIN(IF($B104:$B$147&lt;&gt;"",ROW($A104:$A$147)-1)))-LOOKUP(9^9,$B$2:$B104))/(MIN(IF($B104:$B$147&lt;&gt;"",ROW($A104:$A$147)))-LOOKUP(9^9,$B$2:$B104,ROW($B$2:$B104))+1),B104)</f>
        <v>247.77777777777777</v>
      </c>
      <c r="D104" s="1"/>
      <c r="E104" s="1"/>
    </row>
    <row r="105" spans="1:5" x14ac:dyDescent="0.25">
      <c r="A105" s="2">
        <v>17293</v>
      </c>
      <c r="B105" s="5"/>
      <c r="C105" s="11">
        <f t="array" ref="C105">IF(B105="",C104+(INDEX($B$2:$B$147,MIN(IF($B105:$B$147&lt;&gt;"",ROW($A105:$A$147)-1)))-LOOKUP(9^9,$B$2:$B105))/(MIN(IF($B105:$B$147&lt;&gt;"",ROW($A105:$A$147)))-LOOKUP(9^9,$B$2:$B105,ROW($B$2:$B105))+1),B105)</f>
        <v>247.83055555555555</v>
      </c>
      <c r="D105" s="1"/>
      <c r="E105" s="1"/>
    </row>
    <row r="106" spans="1:5" x14ac:dyDescent="0.25">
      <c r="A106" s="2">
        <v>17294</v>
      </c>
      <c r="B106" s="5"/>
      <c r="C106" s="11">
        <f t="array" ref="C106">IF(B106="",C105+(INDEX($B$2:$B$147,MIN(IF($B106:$B$147&lt;&gt;"",ROW($A106:$A$147)-1)))-LOOKUP(9^9,$B$2:$B106))/(MIN(IF($B106:$B$147&lt;&gt;"",ROW($A106:$A$147)))-LOOKUP(9^9,$B$2:$B106,ROW($B$2:$B106))+1),B106)</f>
        <v>247.88333333333333</v>
      </c>
      <c r="D106" s="1"/>
      <c r="E106" s="1"/>
    </row>
    <row r="107" spans="1:5" x14ac:dyDescent="0.25">
      <c r="A107" s="2">
        <v>17295</v>
      </c>
      <c r="B107" s="5"/>
      <c r="C107" s="11">
        <f t="array" ref="C107">IF(B107="",C106+(INDEX($B$2:$B$147,MIN(IF($B107:$B$147&lt;&gt;"",ROW($A107:$A$147)-1)))-LOOKUP(9^9,$B$2:$B107))/(MIN(IF($B107:$B$147&lt;&gt;"",ROW($A107:$A$147)))-LOOKUP(9^9,$B$2:$B107,ROW($B$2:$B107))+1),B107)</f>
        <v>247.9361111111111</v>
      </c>
      <c r="D107" s="1"/>
      <c r="E107" s="1"/>
    </row>
    <row r="108" spans="1:5" x14ac:dyDescent="0.25">
      <c r="A108" s="2">
        <v>17296</v>
      </c>
      <c r="B108" s="5"/>
      <c r="C108" s="11">
        <f t="array" ref="C108">IF(B108="",C107+(INDEX($B$2:$B$147,MIN(IF($B108:$B$147&lt;&gt;"",ROW($A108:$A$147)-1)))-LOOKUP(9^9,$B$2:$B108))/(MIN(IF($B108:$B$147&lt;&gt;"",ROW($A108:$A$147)))-LOOKUP(9^9,$B$2:$B108,ROW($B$2:$B108))+1),B108)</f>
        <v>247.98888888888888</v>
      </c>
      <c r="D108" s="1"/>
      <c r="E108" s="1"/>
    </row>
    <row r="109" spans="1:5" x14ac:dyDescent="0.25">
      <c r="A109" s="2">
        <v>17297</v>
      </c>
      <c r="B109" s="5"/>
      <c r="C109" s="11">
        <f t="array" ref="C109">IF(B109="",C108+(INDEX($B$2:$B$147,MIN(IF($B109:$B$147&lt;&gt;"",ROW($A109:$A$147)-1)))-LOOKUP(9^9,$B$2:$B109))/(MIN(IF($B109:$B$147&lt;&gt;"",ROW($A109:$A$147)))-LOOKUP(9^9,$B$2:$B109,ROW($B$2:$B109))+1),B109)</f>
        <v>248.04166666666666</v>
      </c>
      <c r="D109" s="1"/>
      <c r="E109" s="1"/>
    </row>
    <row r="110" spans="1:5" x14ac:dyDescent="0.25">
      <c r="A110" s="2">
        <v>17299</v>
      </c>
      <c r="B110" s="5"/>
      <c r="C110" s="11">
        <f t="array" ref="C110">IF(B110="",C109+(INDEX($B$2:$B$147,MIN(IF($B110:$B$147&lt;&gt;"",ROW($A110:$A$147)-1)))-LOOKUP(9^9,$B$2:$B110))/(MIN(IF($B110:$B$147&lt;&gt;"",ROW($A110:$A$147)))-LOOKUP(9^9,$B$2:$B110,ROW($B$2:$B110))+1),B110)</f>
        <v>248.09444444444443</v>
      </c>
      <c r="D110" s="1"/>
      <c r="E110" s="1"/>
    </row>
    <row r="111" spans="1:5" x14ac:dyDescent="0.25">
      <c r="A111" s="2">
        <v>17300</v>
      </c>
      <c r="B111" s="5"/>
      <c r="C111" s="11">
        <f t="array" ref="C111">IF(B111="",C110+(INDEX($B$2:$B$147,MIN(IF($B111:$B$147&lt;&gt;"",ROW($A111:$A$147)-1)))-LOOKUP(9^9,$B$2:$B111))/(MIN(IF($B111:$B$147&lt;&gt;"",ROW($A111:$A$147)))-LOOKUP(9^9,$B$2:$B111,ROW($B$2:$B111))+1),B111)</f>
        <v>248.14722222222221</v>
      </c>
      <c r="D111" s="1"/>
      <c r="E111" s="1"/>
    </row>
    <row r="112" spans="1:5" x14ac:dyDescent="0.25">
      <c r="A112" s="2">
        <v>17301</v>
      </c>
      <c r="B112" s="5"/>
      <c r="C112" s="11">
        <f t="array" ref="C112">IF(B112="",C111+(INDEX($B$2:$B$147,MIN(IF($B112:$B$147&lt;&gt;"",ROW($A112:$A$147)-1)))-LOOKUP(9^9,$B$2:$B112))/(MIN(IF($B112:$B$147&lt;&gt;"",ROW($A112:$A$147)))-LOOKUP(9^9,$B$2:$B112,ROW($B$2:$B112))+1),B112)</f>
        <v>248.2</v>
      </c>
      <c r="D112" s="1"/>
      <c r="E112" s="1"/>
    </row>
    <row r="113" spans="1:5" x14ac:dyDescent="0.25">
      <c r="A113" s="2">
        <v>17302</v>
      </c>
      <c r="B113" s="5"/>
      <c r="C113" s="11">
        <f t="array" ref="C113">IF(B113="",C112+(INDEX($B$2:$B$147,MIN(IF($B113:$B$147&lt;&gt;"",ROW($A113:$A$147)-1)))-LOOKUP(9^9,$B$2:$B113))/(MIN(IF($B113:$B$147&lt;&gt;"",ROW($A113:$A$147)))-LOOKUP(9^9,$B$2:$B113,ROW($B$2:$B113))+1),B113)</f>
        <v>248.25277777777777</v>
      </c>
      <c r="D113" s="1"/>
      <c r="E113" s="1"/>
    </row>
    <row r="114" spans="1:5" x14ac:dyDescent="0.25">
      <c r="A114" s="2">
        <v>17303</v>
      </c>
      <c r="B114" s="5"/>
      <c r="C114" s="11">
        <f t="array" ref="C114">IF(B114="",C113+(INDEX($B$2:$B$147,MIN(IF($B114:$B$147&lt;&gt;"",ROW($A114:$A$147)-1)))-LOOKUP(9^9,$B$2:$B114))/(MIN(IF($B114:$B$147&lt;&gt;"",ROW($A114:$A$147)))-LOOKUP(9^9,$B$2:$B114,ROW($B$2:$B114))+1),B114)</f>
        <v>248.30555555555554</v>
      </c>
      <c r="D114" s="1"/>
      <c r="E114" s="1"/>
    </row>
    <row r="115" spans="1:5" x14ac:dyDescent="0.25">
      <c r="A115" s="2">
        <v>17304</v>
      </c>
      <c r="B115" s="5"/>
      <c r="C115" s="11">
        <f t="array" ref="C115">IF(B115="",C114+(INDEX($B$2:$B$147,MIN(IF($B115:$B$147&lt;&gt;"",ROW($A115:$A$147)-1)))-LOOKUP(9^9,$B$2:$B115))/(MIN(IF($B115:$B$147&lt;&gt;"",ROW($A115:$A$147)))-LOOKUP(9^9,$B$2:$B115,ROW($B$2:$B115))+1),B115)</f>
        <v>248.35833333333332</v>
      </c>
      <c r="D115" s="1"/>
      <c r="E115" s="1"/>
    </row>
    <row r="116" spans="1:5" x14ac:dyDescent="0.25">
      <c r="A116" s="2">
        <v>17306</v>
      </c>
      <c r="B116" s="5"/>
      <c r="C116" s="11">
        <f t="array" ref="C116">IF(B116="",C115+(INDEX($B$2:$B$147,MIN(IF($B116:$B$147&lt;&gt;"",ROW($A116:$A$147)-1)))-LOOKUP(9^9,$B$2:$B116))/(MIN(IF($B116:$B$147&lt;&gt;"",ROW($A116:$A$147)))-LOOKUP(9^9,$B$2:$B116,ROW($B$2:$B116))+1),B116)</f>
        <v>248.4111111111111</v>
      </c>
      <c r="D116" s="1"/>
      <c r="E116" s="1"/>
    </row>
    <row r="117" spans="1:5" x14ac:dyDescent="0.25">
      <c r="A117" s="2">
        <v>17307</v>
      </c>
      <c r="B117" s="5"/>
      <c r="C117" s="11">
        <f t="array" ref="C117">IF(B117="",C116+(INDEX($B$2:$B$147,MIN(IF($B117:$B$147&lt;&gt;"",ROW($A117:$A$147)-1)))-LOOKUP(9^9,$B$2:$B117))/(MIN(IF($B117:$B$147&lt;&gt;"",ROW($A117:$A$147)))-LOOKUP(9^9,$B$2:$B117,ROW($B$2:$B117))+1),B117)</f>
        <v>248.46388888888887</v>
      </c>
      <c r="D117" s="1"/>
      <c r="E117" s="1"/>
    </row>
    <row r="118" spans="1:5" x14ac:dyDescent="0.25">
      <c r="A118" s="2">
        <v>17308</v>
      </c>
      <c r="B118" s="5"/>
      <c r="C118" s="11">
        <f t="array" ref="C118">IF(B118="",C117+(INDEX($B$2:$B$147,MIN(IF($B118:$B$147&lt;&gt;"",ROW($A118:$A$147)-1)))-LOOKUP(9^9,$B$2:$B118))/(MIN(IF($B118:$B$147&lt;&gt;"",ROW($A118:$A$147)))-LOOKUP(9^9,$B$2:$B118,ROW($B$2:$B118))+1),B118)</f>
        <v>248.51666666666665</v>
      </c>
      <c r="D118" s="1"/>
      <c r="E118" s="1"/>
    </row>
    <row r="119" spans="1:5" x14ac:dyDescent="0.25">
      <c r="A119" s="2">
        <v>17309</v>
      </c>
      <c r="B119" s="5"/>
      <c r="C119" s="11">
        <f t="array" ref="C119">IF(B119="",C118+(INDEX($B$2:$B$147,MIN(IF($B119:$B$147&lt;&gt;"",ROW($A119:$A$147)-1)))-LOOKUP(9^9,$B$2:$B119))/(MIN(IF($B119:$B$147&lt;&gt;"",ROW($A119:$A$147)))-LOOKUP(9^9,$B$2:$B119,ROW($B$2:$B119))+1),B119)</f>
        <v>248.56944444444443</v>
      </c>
      <c r="D119" s="1"/>
      <c r="E119" s="1"/>
    </row>
    <row r="120" spans="1:5" x14ac:dyDescent="0.25">
      <c r="A120" s="2">
        <v>17310</v>
      </c>
      <c r="B120" s="5"/>
      <c r="C120" s="11">
        <f t="array" ref="C120">IF(B120="",C119+(INDEX($B$2:$B$147,MIN(IF($B120:$B$147&lt;&gt;"",ROW($A120:$A$147)-1)))-LOOKUP(9^9,$B$2:$B120))/(MIN(IF($B120:$B$147&lt;&gt;"",ROW($A120:$A$147)))-LOOKUP(9^9,$B$2:$B120,ROW($B$2:$B120))+1),B120)</f>
        <v>248.62222222222221</v>
      </c>
      <c r="D120" s="1"/>
      <c r="E120" s="1"/>
    </row>
    <row r="121" spans="1:5" x14ac:dyDescent="0.25">
      <c r="A121" s="2">
        <v>17311</v>
      </c>
      <c r="B121" s="5"/>
      <c r="C121" s="11">
        <f t="array" ref="C121">IF(B121="",C120+(INDEX($B$2:$B$147,MIN(IF($B121:$B$147&lt;&gt;"",ROW($A121:$A$147)-1)))-LOOKUP(9^9,$B$2:$B121))/(MIN(IF($B121:$B$147&lt;&gt;"",ROW($A121:$A$147)))-LOOKUP(9^9,$B$2:$B121,ROW($B$2:$B121))+1),B121)</f>
        <v>248.67499999999998</v>
      </c>
      <c r="D121" s="1"/>
      <c r="E121" s="1"/>
    </row>
    <row r="122" spans="1:5" x14ac:dyDescent="0.25">
      <c r="A122" s="2">
        <v>17313</v>
      </c>
      <c r="B122" s="5"/>
      <c r="C122" s="11">
        <f t="array" ref="C122">IF(B122="",C121+(INDEX($B$2:$B$147,MIN(IF($B122:$B$147&lt;&gt;"",ROW($A122:$A$147)-1)))-LOOKUP(9^9,$B$2:$B122))/(MIN(IF($B122:$B$147&lt;&gt;"",ROW($A122:$A$147)))-LOOKUP(9^9,$B$2:$B122,ROW($B$2:$B122))+1),B122)</f>
        <v>248.72777777777776</v>
      </c>
      <c r="D122" s="1"/>
      <c r="E122" s="1"/>
    </row>
    <row r="123" spans="1:5" x14ac:dyDescent="0.25">
      <c r="A123" s="2">
        <v>17314</v>
      </c>
      <c r="B123" s="5"/>
      <c r="C123" s="11">
        <f t="array" ref="C123">IF(B123="",C122+(INDEX($B$2:$B$147,MIN(IF($B123:$B$147&lt;&gt;"",ROW($A123:$A$147)-1)))-LOOKUP(9^9,$B$2:$B123))/(MIN(IF($B123:$B$147&lt;&gt;"",ROW($A123:$A$147)))-LOOKUP(9^9,$B$2:$B123,ROW($B$2:$B123))+1),B123)</f>
        <v>248.78055555555554</v>
      </c>
      <c r="D123" s="1"/>
      <c r="E123" s="1"/>
    </row>
    <row r="124" spans="1:5" x14ac:dyDescent="0.25">
      <c r="A124" s="2">
        <v>17315</v>
      </c>
      <c r="B124" s="5"/>
      <c r="C124" s="11">
        <f t="array" ref="C124">IF(B124="",C123+(INDEX($B$2:$B$147,MIN(IF($B124:$B$147&lt;&gt;"",ROW($A124:$A$147)-1)))-LOOKUP(9^9,$B$2:$B124))/(MIN(IF($B124:$B$147&lt;&gt;"",ROW($A124:$A$147)))-LOOKUP(9^9,$B$2:$B124,ROW($B$2:$B124))+1),B124)</f>
        <v>248.83333333333331</v>
      </c>
      <c r="D124" s="1"/>
      <c r="E124" s="1"/>
    </row>
    <row r="125" spans="1:5" x14ac:dyDescent="0.25">
      <c r="A125" s="2">
        <v>17316</v>
      </c>
      <c r="B125" s="5"/>
      <c r="C125" s="11">
        <f t="array" ref="C125">IF(B125="",C124+(INDEX($B$2:$B$147,MIN(IF($B125:$B$147&lt;&gt;"",ROW($A125:$A$147)-1)))-LOOKUP(9^9,$B$2:$B125))/(MIN(IF($B125:$B$147&lt;&gt;"",ROW($A125:$A$147)))-LOOKUP(9^9,$B$2:$B125,ROW($B$2:$B125))+1),B125)</f>
        <v>248.88611111111109</v>
      </c>
      <c r="D125" s="1"/>
      <c r="E125" s="1"/>
    </row>
    <row r="126" spans="1:5" x14ac:dyDescent="0.25">
      <c r="A126" s="2">
        <v>17320</v>
      </c>
      <c r="B126" s="5"/>
      <c r="C126" s="11">
        <f t="array" ref="C126">IF(B126="",C125+(INDEX($B$2:$B$147,MIN(IF($B126:$B$147&lt;&gt;"",ROW($A126:$A$147)-1)))-LOOKUP(9^9,$B$2:$B126))/(MIN(IF($B126:$B$147&lt;&gt;"",ROW($A126:$A$147)))-LOOKUP(9^9,$B$2:$B126,ROW($B$2:$B126))+1),B126)</f>
        <v>248.93888888888887</v>
      </c>
      <c r="D126" s="1"/>
      <c r="E126" s="1"/>
    </row>
    <row r="127" spans="1:5" x14ac:dyDescent="0.25">
      <c r="A127" s="2">
        <v>17321</v>
      </c>
      <c r="B127" s="5"/>
      <c r="C127" s="11">
        <f t="array" ref="C127">IF(B127="",C126+(INDEX($B$2:$B$147,MIN(IF($B127:$B$147&lt;&gt;"",ROW($A127:$A$147)-1)))-LOOKUP(9^9,$B$2:$B127))/(MIN(IF($B127:$B$147&lt;&gt;"",ROW($A127:$A$147)))-LOOKUP(9^9,$B$2:$B127,ROW($B$2:$B127))+1),B127)</f>
        <v>248.99166666666665</v>
      </c>
      <c r="D127" s="1"/>
      <c r="E127" s="1"/>
    </row>
    <row r="128" spans="1:5" x14ac:dyDescent="0.25">
      <c r="A128" s="2">
        <v>17322</v>
      </c>
      <c r="B128" s="5"/>
      <c r="C128" s="11">
        <f t="array" ref="C128">IF(B128="",C127+(INDEX($B$2:$B$147,MIN(IF($B128:$B$147&lt;&gt;"",ROW($A128:$A$147)-1)))-LOOKUP(9^9,$B$2:$B128))/(MIN(IF($B128:$B$147&lt;&gt;"",ROW($A128:$A$147)))-LOOKUP(9^9,$B$2:$B128,ROW($B$2:$B128))+1),B128)</f>
        <v>249.04444444444442</v>
      </c>
      <c r="D128" s="1"/>
      <c r="E128" s="1"/>
    </row>
    <row r="129" spans="1:5" x14ac:dyDescent="0.25">
      <c r="A129" s="2">
        <v>17323</v>
      </c>
      <c r="B129" s="5"/>
      <c r="C129" s="11">
        <f t="array" ref="C129">IF(B129="",C128+(INDEX($B$2:$B$147,MIN(IF($B129:$B$147&lt;&gt;"",ROW($A129:$A$147)-1)))-LOOKUP(9^9,$B$2:$B129))/(MIN(IF($B129:$B$147&lt;&gt;"",ROW($A129:$A$147)))-LOOKUP(9^9,$B$2:$B129,ROW($B$2:$B129))+1),B129)</f>
        <v>249.0972222222222</v>
      </c>
      <c r="D129" s="1"/>
      <c r="E129" s="1"/>
    </row>
    <row r="130" spans="1:5" x14ac:dyDescent="0.25">
      <c r="A130" s="2">
        <v>17324</v>
      </c>
      <c r="B130" s="5"/>
      <c r="C130" s="11">
        <f t="array" ref="C130">IF(B130="",C129+(INDEX($B$2:$B$147,MIN(IF($B130:$B$147&lt;&gt;"",ROW($A130:$A$147)-1)))-LOOKUP(9^9,$B$2:$B130))/(MIN(IF($B130:$B$147&lt;&gt;"",ROW($A130:$A$147)))-LOOKUP(9^9,$B$2:$B130,ROW($B$2:$B130))+1),B130)</f>
        <v>249.14999999999998</v>
      </c>
      <c r="D130" s="1"/>
      <c r="E130" s="1"/>
    </row>
    <row r="131" spans="1:5" x14ac:dyDescent="0.25">
      <c r="A131" s="2">
        <v>17327</v>
      </c>
      <c r="B131" s="5"/>
      <c r="C131" s="11">
        <f t="array" ref="C131">IF(B131="",C130+(INDEX($B$2:$B$147,MIN(IF($B131:$B$147&lt;&gt;"",ROW($A131:$A$147)-1)))-LOOKUP(9^9,$B$2:$B131))/(MIN(IF($B131:$B$147&lt;&gt;"",ROW($A131:$A$147)))-LOOKUP(9^9,$B$2:$B131,ROW($B$2:$B131))+1),B131)</f>
        <v>249.20277777777775</v>
      </c>
      <c r="D131" s="1"/>
      <c r="E131" s="1"/>
    </row>
    <row r="132" spans="1:5" x14ac:dyDescent="0.25">
      <c r="A132" s="2">
        <v>17328</v>
      </c>
      <c r="B132" s="5"/>
      <c r="C132" s="11">
        <f t="array" ref="C132">IF(B132="",C131+(INDEX($B$2:$B$147,MIN(IF($B132:$B$147&lt;&gt;"",ROW($A132:$A$147)-1)))-LOOKUP(9^9,$B$2:$B132))/(MIN(IF($B132:$B$147&lt;&gt;"",ROW($A132:$A$147)))-LOOKUP(9^9,$B$2:$B132,ROW($B$2:$B132))+1),B132)</f>
        <v>249.25555555555553</v>
      </c>
      <c r="D132" s="1"/>
      <c r="E132" s="1"/>
    </row>
    <row r="133" spans="1:5" x14ac:dyDescent="0.25">
      <c r="A133" s="2">
        <v>17329</v>
      </c>
      <c r="B133" s="5"/>
      <c r="C133" s="11">
        <f t="array" ref="C133">IF(B133="",C132+(INDEX($B$2:$B$147,MIN(IF($B133:$B$147&lt;&gt;"",ROW($A133:$A$147)-1)))-LOOKUP(9^9,$B$2:$B133))/(MIN(IF($B133:$B$147&lt;&gt;"",ROW($A133:$A$147)))-LOOKUP(9^9,$B$2:$B133,ROW($B$2:$B133))+1),B133)</f>
        <v>249.30833333333331</v>
      </c>
      <c r="D133" s="1"/>
      <c r="E133" s="1"/>
    </row>
    <row r="134" spans="1:5" x14ac:dyDescent="0.25">
      <c r="A134" s="2">
        <v>17330</v>
      </c>
      <c r="B134" s="5"/>
      <c r="C134" s="11">
        <f t="array" ref="C134">IF(B134="",C133+(INDEX($B$2:$B$147,MIN(IF($B134:$B$147&lt;&gt;"",ROW($A134:$A$147)-1)))-LOOKUP(9^9,$B$2:$B134))/(MIN(IF($B134:$B$147&lt;&gt;"",ROW($A134:$A$147)))-LOOKUP(9^9,$B$2:$B134,ROW($B$2:$B134))+1),B134)</f>
        <v>249.36111111111109</v>
      </c>
      <c r="D134" s="1"/>
      <c r="E134" s="1"/>
    </row>
    <row r="135" spans="1:5" x14ac:dyDescent="0.25">
      <c r="A135" s="2">
        <v>17331</v>
      </c>
      <c r="B135" s="5"/>
      <c r="C135" s="11">
        <f t="array" ref="C135">IF(B135="",C134+(INDEX($B$2:$B$147,MIN(IF($B135:$B$147&lt;&gt;"",ROW($A135:$A$147)-1)))-LOOKUP(9^9,$B$2:$B135))/(MIN(IF($B135:$B$147&lt;&gt;"",ROW($A135:$A$147)))-LOOKUP(9^9,$B$2:$B135,ROW($B$2:$B135))+1),B135)</f>
        <v>249.41388888888886</v>
      </c>
      <c r="D135" s="1"/>
      <c r="E135" s="1"/>
    </row>
    <row r="136" spans="1:5" x14ac:dyDescent="0.25">
      <c r="A136" s="2">
        <v>17334</v>
      </c>
      <c r="B136" s="5"/>
      <c r="C136" s="11">
        <f t="array" ref="C136">IF(B136="",C135+(INDEX($B$2:$B$147,MIN(IF($B136:$B$147&lt;&gt;"",ROW($A136:$A$147)-1)))-LOOKUP(9^9,$B$2:$B136))/(MIN(IF($B136:$B$147&lt;&gt;"",ROW($A136:$A$147)))-LOOKUP(9^9,$B$2:$B136,ROW($B$2:$B136))+1),B136)</f>
        <v>249.46666666666664</v>
      </c>
      <c r="D136" s="1"/>
      <c r="E136" s="1"/>
    </row>
    <row r="137" spans="1:5" x14ac:dyDescent="0.25">
      <c r="A137" s="2">
        <v>17335</v>
      </c>
      <c r="B137" s="5"/>
      <c r="C137" s="11">
        <f t="array" ref="C137">IF(B137="",C136+(INDEX($B$2:$B$147,MIN(IF($B137:$B$147&lt;&gt;"",ROW($A137:$A$147)-1)))-LOOKUP(9^9,$B$2:$B137))/(MIN(IF($B137:$B$147&lt;&gt;"",ROW($A137:$A$147)))-LOOKUP(9^9,$B$2:$B137,ROW($B$2:$B137))+1),B137)</f>
        <v>249.51944444444442</v>
      </c>
      <c r="D137" s="1"/>
      <c r="E137" s="1"/>
    </row>
    <row r="138" spans="1:5" x14ac:dyDescent="0.25">
      <c r="A138" s="2">
        <v>17336</v>
      </c>
      <c r="B138" s="5"/>
      <c r="C138" s="11">
        <f t="array" ref="C138">IF(B138="",C137+(INDEX($B$2:$B$147,MIN(IF($B138:$B$147&lt;&gt;"",ROW($A138:$A$147)-1)))-LOOKUP(9^9,$B$2:$B138))/(MIN(IF($B138:$B$147&lt;&gt;"",ROW($A138:$A$147)))-LOOKUP(9^9,$B$2:$B138,ROW($B$2:$B138))+1),B138)</f>
        <v>249.57222222222219</v>
      </c>
      <c r="D138" s="1"/>
      <c r="E138" s="1"/>
    </row>
    <row r="139" spans="1:5" x14ac:dyDescent="0.25">
      <c r="A139" s="2">
        <v>17337</v>
      </c>
      <c r="B139" s="5"/>
      <c r="C139" s="11">
        <f t="array" ref="C139">IF(B139="",C138+(INDEX($B$2:$B$147,MIN(IF($B139:$B$147&lt;&gt;"",ROW($A139:$A$147)-1)))-LOOKUP(9^9,$B$2:$B139))/(MIN(IF($B139:$B$147&lt;&gt;"",ROW($A139:$A$147)))-LOOKUP(9^9,$B$2:$B139,ROW($B$2:$B139))+1),B139)</f>
        <v>249.62499999999997</v>
      </c>
      <c r="D139" s="1"/>
      <c r="E139" s="1"/>
    </row>
    <row r="140" spans="1:5" x14ac:dyDescent="0.25">
      <c r="A140" s="2">
        <v>17338</v>
      </c>
      <c r="B140" s="5"/>
      <c r="C140" s="11">
        <f t="array" ref="C140">IF(B140="",C139+(INDEX($B$2:$B$147,MIN(IF($B140:$B$147&lt;&gt;"",ROW($A140:$A$147)-1)))-LOOKUP(9^9,$B$2:$B140))/(MIN(IF($B140:$B$147&lt;&gt;"",ROW($A140:$A$147)))-LOOKUP(9^9,$B$2:$B140,ROW($B$2:$B140))+1),B140)</f>
        <v>249.67777777777775</v>
      </c>
      <c r="D140" s="1"/>
      <c r="E140" s="1"/>
    </row>
    <row r="141" spans="1:5" x14ac:dyDescent="0.25">
      <c r="A141" s="2">
        <v>17341</v>
      </c>
      <c r="B141" s="5"/>
      <c r="C141" s="11">
        <f t="array" ref="C141">IF(B141="",C140+(INDEX($B$2:$B$147,MIN(IF($B141:$B$147&lt;&gt;"",ROW($A141:$A$147)-1)))-LOOKUP(9^9,$B$2:$B141))/(MIN(IF($B141:$B$147&lt;&gt;"",ROW($A141:$A$147)))-LOOKUP(9^9,$B$2:$B141,ROW($B$2:$B141))+1),B141)</f>
        <v>249.73055555555553</v>
      </c>
      <c r="D141" s="1"/>
      <c r="E141" s="1"/>
    </row>
    <row r="142" spans="1:5" x14ac:dyDescent="0.25">
      <c r="A142" s="2">
        <v>17342</v>
      </c>
      <c r="B142" s="5"/>
      <c r="C142" s="11">
        <f t="array" ref="C142">IF(B142="",C141+(INDEX($B$2:$B$147,MIN(IF($B142:$B$147&lt;&gt;"",ROW($A142:$A$147)-1)))-LOOKUP(9^9,$B$2:$B142))/(MIN(IF($B142:$B$147&lt;&gt;"",ROW($A142:$A$147)))-LOOKUP(9^9,$B$2:$B142,ROW($B$2:$B142))+1),B142)</f>
        <v>249.7833333333333</v>
      </c>
      <c r="D142" s="1"/>
      <c r="E142" s="1"/>
    </row>
    <row r="143" spans="1:5" x14ac:dyDescent="0.25">
      <c r="A143" s="2">
        <v>17343</v>
      </c>
      <c r="B143" s="5"/>
      <c r="C143" s="11">
        <f t="array" ref="C143">IF(B143="",C142+(INDEX($B$2:$B$147,MIN(IF($B143:$B$147&lt;&gt;"",ROW($A143:$A$147)-1)))-LOOKUP(9^9,$B$2:$B143))/(MIN(IF($B143:$B$147&lt;&gt;"",ROW($A143:$A$147)))-LOOKUP(9^9,$B$2:$B143,ROW($B$2:$B143))+1),B143)</f>
        <v>249.83611111111108</v>
      </c>
      <c r="D143" s="1"/>
      <c r="E143" s="1"/>
    </row>
    <row r="144" spans="1:5" x14ac:dyDescent="0.25">
      <c r="A144" s="2">
        <v>17344</v>
      </c>
      <c r="B144" s="5"/>
      <c r="C144" s="11">
        <f t="array" ref="C144">IF(B144="",C143+(INDEX($B$2:$B$147,MIN(IF($B144:$B$147&lt;&gt;"",ROW($A144:$A$147)-1)))-LOOKUP(9^9,$B$2:$B144))/(MIN(IF($B144:$B$147&lt;&gt;"",ROW($A144:$A$147)))-LOOKUP(9^9,$B$2:$B144,ROW($B$2:$B144))+1),B144)</f>
        <v>249.88888888888886</v>
      </c>
      <c r="D144" s="1"/>
      <c r="E144" s="1"/>
    </row>
    <row r="145" spans="1:5" x14ac:dyDescent="0.25">
      <c r="A145" s="2">
        <v>17345</v>
      </c>
      <c r="B145" s="5"/>
      <c r="C145" s="11">
        <f t="array" ref="C145">IF(B145="",C144+(INDEX($B$2:$B$147,MIN(IF($B145:$B$147&lt;&gt;"",ROW($A145:$A$147)-1)))-LOOKUP(9^9,$B$2:$B145))/(MIN(IF($B145:$B$147&lt;&gt;"",ROW($A145:$A$147)))-LOOKUP(9^9,$B$2:$B145,ROW($B$2:$B145))+1),B145)</f>
        <v>249.94166666666663</v>
      </c>
      <c r="D145" s="1"/>
      <c r="E145" s="1"/>
    </row>
    <row r="146" spans="1:5" x14ac:dyDescent="0.25">
      <c r="A146" s="2">
        <v>17348</v>
      </c>
      <c r="B146" s="5"/>
      <c r="C146" s="11">
        <f t="array" ref="C146">IF(B146="",C145+(INDEX($B$2:$B$147,MIN(IF($B146:$B$147&lt;&gt;"",ROW($A146:$A$147)-1)))-LOOKUP(9^9,$B$2:$B146))/(MIN(IF($B146:$B$147&lt;&gt;"",ROW($A146:$A$147)))-LOOKUP(9^9,$B$2:$B146,ROW($B$2:$B146))+1),B146)</f>
        <v>249.99444444444441</v>
      </c>
      <c r="D146" s="1"/>
      <c r="E146" s="1"/>
    </row>
    <row r="147" spans="1:5" x14ac:dyDescent="0.25">
      <c r="A147" s="3">
        <v>17349</v>
      </c>
      <c r="B147" s="5">
        <v>250.1</v>
      </c>
      <c r="C147" s="11">
        <f t="array" ref="C147">IF(B147="",C146+(INDEX($B$2:$B$147,MIN(IF($B147:$B$147&lt;&gt;"",ROW($A147:$A$147)-1)))-LOOKUP(9^9,$B$2:$B147))/(MIN(IF($B147:$B$147&lt;&gt;"",ROW($A147:$A$147)))-LOOKUP(9^9,$B$2:$B147,ROW($B$2:$B147))+1),B147)</f>
        <v>250.1</v>
      </c>
      <c r="D147" s="4"/>
      <c r="E147" s="4"/>
    </row>
    <row r="148" spans="1:5" x14ac:dyDescent="0.25">
      <c r="A148" s="12">
        <v>17350</v>
      </c>
      <c r="C148" s="16">
        <f t="array" ref="C148">IF(B148="",C147+(INDEX($B$2:$B$147,MIN(IF($B$147:$B148&lt;&gt;"",ROW($A$147:$A148)-1)))-LOOKUP(9^9,$B$2:$B148))/(MIN(IF($B$147:$B148&lt;&gt;"",ROW($A$147:$A148)))-LOOKUP(9^9,$B$2:$B148,ROW($B$2:$B148))+1),B148)</f>
        <v>250.1</v>
      </c>
      <c r="D148" s="17"/>
    </row>
    <row r="149" spans="1:5" x14ac:dyDescent="0.25">
      <c r="A149" s="12">
        <v>17351</v>
      </c>
      <c r="C149" s="16">
        <f t="array" ref="C149">IF(B149="",C148+(INDEX($B$2:$B$147,MIN(IF($B$147:$B149&lt;&gt;"",ROW($A$147:$A149)-1)))-LOOKUP(9^9,$B$2:$B149))/(MIN(IF($B$147:$B149&lt;&gt;"",ROW($A$147:$A149)))-LOOKUP(9^9,$B$2:$B149,ROW($B$2:$B149))+1),B149)</f>
        <v>250.1</v>
      </c>
      <c r="D149" s="17"/>
    </row>
    <row r="150" spans="1:5" x14ac:dyDescent="0.25">
      <c r="A150" s="12">
        <v>17355</v>
      </c>
      <c r="C150" s="16">
        <f t="array" ref="C150">IF(B150="",C149+(INDEX($B$2:$B$147,MIN(IF($B$147:$B150&lt;&gt;"",ROW($A$147:$A150)-1)))-LOOKUP(9^9,$B$2:$B150))/(MIN(IF($B$147:$B150&lt;&gt;"",ROW($A$147:$A150)))-LOOKUP(9^9,$B$2:$B150,ROW($B$2:$B150))+1),B150)</f>
        <v>250.1</v>
      </c>
      <c r="D150" s="17"/>
    </row>
    <row r="151" spans="1:5" x14ac:dyDescent="0.25">
      <c r="A151" s="12">
        <v>17356</v>
      </c>
      <c r="C151" s="16">
        <f t="array" ref="C151">IF(B151="",C150+(INDEX($B$2:$B$147,MIN(IF($B$147:$B151&lt;&gt;"",ROW($A$147:$A151)-1)))-LOOKUP(9^9,$B$2:$B151))/(MIN(IF($B$147:$B151&lt;&gt;"",ROW($A$147:$A151)))-LOOKUP(9^9,$B$2:$B151,ROW($B$2:$B151))+1),B151)</f>
        <v>250.1</v>
      </c>
      <c r="D151" s="17"/>
    </row>
    <row r="152" spans="1:5" x14ac:dyDescent="0.25">
      <c r="A152" s="12">
        <v>17357</v>
      </c>
      <c r="C152" s="16">
        <f t="array" ref="C152">IF(B152="",C151+(INDEX($B$2:$B$147,MIN(IF($B$147:$B152&lt;&gt;"",ROW($A$147:$A152)-1)))-LOOKUP(9^9,$B$2:$B152))/(MIN(IF($B$147:$B152&lt;&gt;"",ROW($A$147:$A152)))-LOOKUP(9^9,$B$2:$B152,ROW($B$2:$B152))+1),B152)</f>
        <v>250.1</v>
      </c>
      <c r="D152" s="17"/>
    </row>
    <row r="153" spans="1:5" x14ac:dyDescent="0.25">
      <c r="A153" s="12">
        <v>17358</v>
      </c>
      <c r="C153" s="16">
        <f t="array" ref="C153">IF(B153="",C152+(INDEX($B$2:$B$147,MIN(IF($B$147:$B153&lt;&gt;"",ROW($A$147:$A153)-1)))-LOOKUP(9^9,$B$2:$B153))/(MIN(IF($B$147:$B153&lt;&gt;"",ROW($A$147:$A153)))-LOOKUP(9^9,$B$2:$B153,ROW($B$2:$B153))+1),B153)</f>
        <v>250.1</v>
      </c>
      <c r="D153" s="17"/>
    </row>
    <row r="154" spans="1:5" x14ac:dyDescent="0.25">
      <c r="A154" s="12">
        <v>17359</v>
      </c>
      <c r="C154" s="16">
        <f t="array" ref="C154">IF(B154="",C153+(INDEX($B$2:$B$147,MIN(IF($B$147:$B154&lt;&gt;"",ROW($A$147:$A154)-1)))-LOOKUP(9^9,$B$2:$B154))/(MIN(IF($B$147:$B154&lt;&gt;"",ROW($A$147:$A154)))-LOOKUP(9^9,$B$2:$B154,ROW($B$2:$B154))+1),B154)</f>
        <v>250.1</v>
      </c>
      <c r="D154" s="17"/>
    </row>
    <row r="155" spans="1:5" x14ac:dyDescent="0.25">
      <c r="A155" s="12">
        <v>17362</v>
      </c>
      <c r="C155" s="16">
        <f t="array" ref="C155">IF(B155="",C154+(INDEX($B$2:$B$147,MIN(IF($B$147:$B155&lt;&gt;"",ROW($A$147:$A155)-1)))-LOOKUP(9^9,$B$2:$B155))/(MIN(IF($B$147:$B155&lt;&gt;"",ROW($A$147:$A155)))-LOOKUP(9^9,$B$2:$B155,ROW($B$2:$B155))+1),B155)</f>
        <v>250.1</v>
      </c>
      <c r="D155" s="17"/>
    </row>
    <row r="156" spans="1:5" x14ac:dyDescent="0.25">
      <c r="A156" s="12">
        <v>17363</v>
      </c>
      <c r="C156" s="16">
        <f t="array" ref="C156">IF(B156="",C155+(INDEX($B$2:$B$147,MIN(IF($B$147:$B156&lt;&gt;"",ROW($A$147:$A156)-1)))-LOOKUP(9^9,$B$2:$B156))/(MIN(IF($B$147:$B156&lt;&gt;"",ROW($A$147:$A156)))-LOOKUP(9^9,$B$2:$B156,ROW($B$2:$B156))+1),B156)</f>
        <v>250.1</v>
      </c>
      <c r="D156" s="17"/>
    </row>
    <row r="157" spans="1:5" x14ac:dyDescent="0.25">
      <c r="A157" s="12">
        <v>17364</v>
      </c>
      <c r="C157" s="16">
        <f t="array" ref="C157">IF(B157="",C156+(INDEX($B$2:$B$147,MIN(IF($B$147:$B157&lt;&gt;"",ROW($A$147:$A157)-1)))-LOOKUP(9^9,$B$2:$B157))/(MIN(IF($B$147:$B157&lt;&gt;"",ROW($A$147:$A157)))-LOOKUP(9^9,$B$2:$B157,ROW($B$2:$B157))+1),B157)</f>
        <v>250.1</v>
      </c>
      <c r="D157" s="17"/>
    </row>
    <row r="158" spans="1:5" x14ac:dyDescent="0.25">
      <c r="A158" s="12">
        <v>17365</v>
      </c>
      <c r="C158" s="16">
        <f t="array" ref="C158">IF(B158="",C157+(INDEX($B$2:$B$147,MIN(IF($B$147:$B158&lt;&gt;"",ROW($A$147:$A158)-1)))-LOOKUP(9^9,$B$2:$B158))/(MIN(IF($B$147:$B158&lt;&gt;"",ROW($A$147:$A158)))-LOOKUP(9^9,$B$2:$B158,ROW($B$2:$B158))+1),B158)</f>
        <v>250.1</v>
      </c>
      <c r="D158" s="17"/>
    </row>
    <row r="159" spans="1:5" x14ac:dyDescent="0.25">
      <c r="A159" s="12">
        <v>17366</v>
      </c>
      <c r="C159" s="16">
        <f t="array" ref="C159">IF(B159="",C158+(INDEX($B$2:$B$147,MIN(IF($B$147:$B159&lt;&gt;"",ROW($A$147:$A159)-1)))-LOOKUP(9^9,$B$2:$B159))/(MIN(IF($B$147:$B159&lt;&gt;"",ROW($A$147:$A159)))-LOOKUP(9^9,$B$2:$B159,ROW($B$2:$B159))+1),B159)</f>
        <v>250.1</v>
      </c>
      <c r="D159" s="17"/>
    </row>
    <row r="160" spans="1:5" x14ac:dyDescent="0.25">
      <c r="A160" s="12">
        <v>17369</v>
      </c>
      <c r="C160" s="16">
        <f t="array" ref="C160">IF(B160="",C159+(INDEX($B$2:$B$147,MIN(IF($B$147:$B160&lt;&gt;"",ROW($A$147:$A160)-1)))-LOOKUP(9^9,$B$2:$B160))/(MIN(IF($B$147:$B160&lt;&gt;"",ROW($A$147:$A160)))-LOOKUP(9^9,$B$2:$B160,ROW($B$2:$B160))+1),B160)</f>
        <v>250.1</v>
      </c>
      <c r="D160" s="17"/>
    </row>
    <row r="161" spans="1:4" x14ac:dyDescent="0.25">
      <c r="A161" s="12">
        <v>17370</v>
      </c>
      <c r="C161" s="16">
        <f t="array" ref="C161">IF(B161="",C160+(INDEX($B$2:$B$147,MIN(IF($B$147:$B161&lt;&gt;"",ROW($A$147:$A161)-1)))-LOOKUP(9^9,$B$2:$B161))/(MIN(IF($B$147:$B161&lt;&gt;"",ROW($A$147:$A161)))-LOOKUP(9^9,$B$2:$B161,ROW($B$2:$B161))+1),B161)</f>
        <v>250.1</v>
      </c>
      <c r="D161" s="17"/>
    </row>
    <row r="162" spans="1:4" x14ac:dyDescent="0.25">
      <c r="A162" s="12">
        <v>17371</v>
      </c>
      <c r="C162" s="16">
        <f t="array" ref="C162">IF(B162="",C161+(INDEX($B$2:$B$147,MIN(IF($B$147:$B162&lt;&gt;"",ROW($A$147:$A162)-1)))-LOOKUP(9^9,$B$2:$B162))/(MIN(IF($B$147:$B162&lt;&gt;"",ROW($A$147:$A162)))-LOOKUP(9^9,$B$2:$B162,ROW($B$2:$B162))+1),B162)</f>
        <v>250.1</v>
      </c>
      <c r="D162" s="17"/>
    </row>
    <row r="163" spans="1:4" x14ac:dyDescent="0.25">
      <c r="A163" s="12">
        <v>17372</v>
      </c>
      <c r="C163" s="16">
        <f t="array" ref="C163">IF(B163="",C162+(INDEX($B$2:$B$147,MIN(IF($B$147:$B163&lt;&gt;"",ROW($A$147:$A163)-1)))-LOOKUP(9^9,$B$2:$B163))/(MIN(IF($B$147:$B163&lt;&gt;"",ROW($A$147:$A163)))-LOOKUP(9^9,$B$2:$B163,ROW($B$2:$B163))+1),B163)</f>
        <v>250.1</v>
      </c>
      <c r="D163" s="17"/>
    </row>
    <row r="164" spans="1:4" x14ac:dyDescent="0.25">
      <c r="A164" s="12">
        <v>17373</v>
      </c>
      <c r="C164" s="16">
        <f t="array" ref="C164">IF(B164="",C163+(INDEX($B$2:$B$147,MIN(IF($B$147:$B164&lt;&gt;"",ROW($A$147:$A164)-1)))-LOOKUP(9^9,$B$2:$B164))/(MIN(IF($B$147:$B164&lt;&gt;"",ROW($A$147:$A164)))-LOOKUP(9^9,$B$2:$B164,ROW($B$2:$B164))+1),B164)</f>
        <v>250.1</v>
      </c>
      <c r="D164" s="17"/>
    </row>
    <row r="165" spans="1:4" x14ac:dyDescent="0.25">
      <c r="A165" s="12">
        <v>17376</v>
      </c>
      <c r="C165" s="16">
        <f t="array" ref="C165">IF(B165="",C164+(INDEX($B$2:$B$147,MIN(IF($B$147:$B165&lt;&gt;"",ROW($A$147:$A165)-1)))-LOOKUP(9^9,$B$2:$B165))/(MIN(IF($B$147:$B165&lt;&gt;"",ROW($A$147:$A165)))-LOOKUP(9^9,$B$2:$B165,ROW($B$2:$B165))+1),B165)</f>
        <v>250.1</v>
      </c>
      <c r="D165" s="17"/>
    </row>
    <row r="166" spans="1:4" x14ac:dyDescent="0.25">
      <c r="A166" s="12">
        <v>17377</v>
      </c>
      <c r="C166" s="16">
        <f t="array" ref="C166">IF(B166="",C165+(INDEX($B$2:$B$147,MIN(IF($B$147:$B166&lt;&gt;"",ROW($A$147:$A166)-1)))-LOOKUP(9^9,$B$2:$B166))/(MIN(IF($B$147:$B166&lt;&gt;"",ROW($A$147:$A166)))-LOOKUP(9^9,$B$2:$B166,ROW($B$2:$B166))+1),B166)</f>
        <v>250.1</v>
      </c>
      <c r="D166" s="17"/>
    </row>
    <row r="167" spans="1:4" x14ac:dyDescent="0.25">
      <c r="A167" s="12">
        <v>17378</v>
      </c>
      <c r="C167" s="16">
        <f t="array" ref="C167">IF(B167="",C166+(INDEX($B$2:$B$147,MIN(IF($B$147:$B167&lt;&gt;"",ROW($A$147:$A167)-1)))-LOOKUP(9^9,$B$2:$B167))/(MIN(IF($B$147:$B167&lt;&gt;"",ROW($A$147:$A167)))-LOOKUP(9^9,$B$2:$B167,ROW($B$2:$B167))+1),B167)</f>
        <v>250.1</v>
      </c>
      <c r="D167" s="17"/>
    </row>
    <row r="168" spans="1:4" x14ac:dyDescent="0.25">
      <c r="A168" s="12">
        <v>17379</v>
      </c>
      <c r="C168" s="16">
        <f t="array" ref="C168">IF(B168="",C167+(INDEX($B$2:$B$147,MIN(IF($B$147:$B168&lt;&gt;"",ROW($A$147:$A168)-1)))-LOOKUP(9^9,$B$2:$B168))/(MIN(IF($B$147:$B168&lt;&gt;"",ROW($A$147:$A168)))-LOOKUP(9^9,$B$2:$B168,ROW($B$2:$B168))+1),B168)</f>
        <v>250.1</v>
      </c>
      <c r="D168" s="17"/>
    </row>
    <row r="169" spans="1:4" x14ac:dyDescent="0.25">
      <c r="A169" s="12">
        <v>17380</v>
      </c>
      <c r="C169" s="16">
        <f t="array" ref="C169">IF(B169="",C168+(INDEX($B$2:$B$147,MIN(IF($B$147:$B169&lt;&gt;"",ROW($A$147:$A169)-1)))-LOOKUP(9^9,$B$2:$B169))/(MIN(IF($B$147:$B169&lt;&gt;"",ROW($A$147:$A169)))-LOOKUP(9^9,$B$2:$B169,ROW($B$2:$B169))+1),B169)</f>
        <v>250.1</v>
      </c>
      <c r="D169" s="17"/>
    </row>
    <row r="170" spans="1:4" x14ac:dyDescent="0.25">
      <c r="A170" s="12">
        <v>17383</v>
      </c>
      <c r="C170" s="16">
        <f t="array" ref="C170">IF(B170="",C169+(INDEX($B$2:$B$147,MIN(IF($B$147:$B170&lt;&gt;"",ROW($A$147:$A170)-1)))-LOOKUP(9^9,$B$2:$B170))/(MIN(IF($B$147:$B170&lt;&gt;"",ROW($A$147:$A170)))-LOOKUP(9^9,$B$2:$B170,ROW($B$2:$B170))+1),B170)</f>
        <v>250.1</v>
      </c>
      <c r="D170" s="17"/>
    </row>
    <row r="171" spans="1:4" x14ac:dyDescent="0.25">
      <c r="A171" s="12">
        <v>17384</v>
      </c>
      <c r="C171" s="16">
        <f t="array" ref="C171">IF(B171="",C170+(INDEX($B$2:$B$147,MIN(IF($B$147:$B171&lt;&gt;"",ROW($A$147:$A171)-1)))-LOOKUP(9^9,$B$2:$B171))/(MIN(IF($B$147:$B171&lt;&gt;"",ROW($A$147:$A171)))-LOOKUP(9^9,$B$2:$B171,ROW($B$2:$B171))+1),B171)</f>
        <v>250.1</v>
      </c>
      <c r="D171" s="17"/>
    </row>
    <row r="172" spans="1:4" x14ac:dyDescent="0.25">
      <c r="A172" s="12">
        <v>17385</v>
      </c>
      <c r="C172" s="16">
        <f t="array" ref="C172">IF(B172="",C171+(INDEX($B$2:$B$147,MIN(IF($B$147:$B172&lt;&gt;"",ROW($A$147:$A172)-1)))-LOOKUP(9^9,$B$2:$B172))/(MIN(IF($B$147:$B172&lt;&gt;"",ROW($A$147:$A172)))-LOOKUP(9^9,$B$2:$B172,ROW($B$2:$B172))+1),B172)</f>
        <v>250.1</v>
      </c>
      <c r="D172" s="17"/>
    </row>
    <row r="173" spans="1:4" x14ac:dyDescent="0.25">
      <c r="A173" s="12">
        <v>17386</v>
      </c>
      <c r="C173" s="16">
        <f t="array" ref="C173">IF(B173="",C172+(INDEX($B$2:$B$147,MIN(IF($B$147:$B173&lt;&gt;"",ROW($A$147:$A173)-1)))-LOOKUP(9^9,$B$2:$B173))/(MIN(IF($B$147:$B173&lt;&gt;"",ROW($A$147:$A173)))-LOOKUP(9^9,$B$2:$B173,ROW($B$2:$B173))+1),B173)</f>
        <v>250.1</v>
      </c>
      <c r="D173" s="17"/>
    </row>
    <row r="174" spans="1:4" x14ac:dyDescent="0.25">
      <c r="A174" s="12">
        <v>17387</v>
      </c>
      <c r="C174" s="16">
        <f t="array" ref="C174">IF(B174="",C173+(INDEX($B$2:$B$147,MIN(IF($B$147:$B174&lt;&gt;"",ROW($A$147:$A174)-1)))-LOOKUP(9^9,$B$2:$B174))/(MIN(IF($B$147:$B174&lt;&gt;"",ROW($A$147:$A174)))-LOOKUP(9^9,$B$2:$B174,ROW($B$2:$B174))+1),B174)</f>
        <v>250.1</v>
      </c>
      <c r="D174" s="17"/>
    </row>
    <row r="175" spans="1:4" x14ac:dyDescent="0.25">
      <c r="A175" s="12">
        <v>17390</v>
      </c>
      <c r="C175" s="16">
        <f t="array" ref="C175">IF(B175="",C174+(INDEX($B$2:$B$147,MIN(IF($B$147:$B175&lt;&gt;"",ROW($A$147:$A175)-1)))-LOOKUP(9^9,$B$2:$B175))/(MIN(IF($B$147:$B175&lt;&gt;"",ROW($A$147:$A175)))-LOOKUP(9^9,$B$2:$B175,ROW($B$2:$B175))+1),B175)</f>
        <v>250.1</v>
      </c>
      <c r="D175" s="17"/>
    </row>
    <row r="176" spans="1:4" x14ac:dyDescent="0.25">
      <c r="A176" s="12">
        <v>17391</v>
      </c>
      <c r="C176" s="16">
        <f t="array" ref="C176">IF(B176="",C175+(INDEX($B$2:$B$147,MIN(IF($B$147:$B176&lt;&gt;"",ROW($A$147:$A176)-1)))-LOOKUP(9^9,$B$2:$B176))/(MIN(IF($B$147:$B176&lt;&gt;"",ROW($A$147:$A176)))-LOOKUP(9^9,$B$2:$B176,ROW($B$2:$B176))+1),B176)</f>
        <v>250.1</v>
      </c>
      <c r="D176" s="17"/>
    </row>
    <row r="177" spans="1:4" x14ac:dyDescent="0.25">
      <c r="A177" s="12">
        <v>17392</v>
      </c>
      <c r="C177" s="16">
        <f t="array" ref="C177">IF(B177="",C176+(INDEX($B$2:$B$147,MIN(IF($B$147:$B177&lt;&gt;"",ROW($A$147:$A177)-1)))-LOOKUP(9^9,$B$2:$B177))/(MIN(IF($B$147:$B177&lt;&gt;"",ROW($A$147:$A177)))-LOOKUP(9^9,$B$2:$B177,ROW($B$2:$B177))+1),B177)</f>
        <v>250.1</v>
      </c>
      <c r="D177" s="17"/>
    </row>
    <row r="178" spans="1:4" x14ac:dyDescent="0.25">
      <c r="A178" s="12">
        <v>17393</v>
      </c>
      <c r="C178" s="16">
        <f t="array" ref="C178">IF(B178="",C177+(INDEX($B$2:$B$147,MIN(IF($B$147:$B178&lt;&gt;"",ROW($A$147:$A178)-1)))-LOOKUP(9^9,$B$2:$B178))/(MIN(IF($B$147:$B178&lt;&gt;"",ROW($A$147:$A178)))-LOOKUP(9^9,$B$2:$B178,ROW($B$2:$B178))+1),B178)</f>
        <v>250.1</v>
      </c>
      <c r="D178" s="17"/>
    </row>
    <row r="179" spans="1:4" x14ac:dyDescent="0.25">
      <c r="A179" s="12">
        <v>17394</v>
      </c>
      <c r="C179" s="16">
        <f t="array" ref="C179">IF(B179="",C178+(INDEX($B$2:$B$147,MIN(IF($B$147:$B179&lt;&gt;"",ROW($A$147:$A179)-1)))-LOOKUP(9^9,$B$2:$B179))/(MIN(IF($B$147:$B179&lt;&gt;"",ROW($A$147:$A179)))-LOOKUP(9^9,$B$2:$B179,ROW($B$2:$B179))+1),B179)</f>
        <v>250.1</v>
      </c>
      <c r="D179" s="17"/>
    </row>
    <row r="180" spans="1:4" x14ac:dyDescent="0.25">
      <c r="A180" s="12">
        <v>17397</v>
      </c>
      <c r="C180" s="16">
        <f t="array" ref="C180">IF(B180="",C179+(INDEX($B$2:$B$147,MIN(IF($B$147:$B180&lt;&gt;"",ROW($A$147:$A180)-1)))-LOOKUP(9^9,$B$2:$B180))/(MIN(IF($B$147:$B180&lt;&gt;"",ROW($A$147:$A180)))-LOOKUP(9^9,$B$2:$B180,ROW($B$2:$B180))+1),B180)</f>
        <v>250.1</v>
      </c>
      <c r="D180" s="17"/>
    </row>
    <row r="181" spans="1:4" x14ac:dyDescent="0.25">
      <c r="A181" s="12">
        <v>17398</v>
      </c>
      <c r="C181" s="16">
        <f t="array" ref="C181">IF(B181="",C180+(INDEX($B$2:$B$147,MIN(IF($B$147:$B181&lt;&gt;"",ROW($A$147:$A181)-1)))-LOOKUP(9^9,$B$2:$B181))/(MIN(IF($B$147:$B181&lt;&gt;"",ROW($A$147:$A181)))-LOOKUP(9^9,$B$2:$B181,ROW($B$2:$B181))+1),B181)</f>
        <v>250.1</v>
      </c>
      <c r="D181" s="17"/>
    </row>
    <row r="182" spans="1:4" x14ac:dyDescent="0.25">
      <c r="A182" s="12">
        <v>17399</v>
      </c>
      <c r="C182" s="16">
        <f t="array" ref="C182">IF(B182="",C181+(INDEX($B$2:$B$147,MIN(IF($B$147:$B182&lt;&gt;"",ROW($A$147:$A182)-1)))-LOOKUP(9^9,$B$2:$B182))/(MIN(IF($B$147:$B182&lt;&gt;"",ROW($A$147:$A182)))-LOOKUP(9^9,$B$2:$B182,ROW($B$2:$B182))+1),B182)</f>
        <v>250.1</v>
      </c>
      <c r="D182" s="17"/>
    </row>
    <row r="183" spans="1:4" x14ac:dyDescent="0.25">
      <c r="A183" s="12">
        <v>17400</v>
      </c>
      <c r="C183" s="16">
        <f t="array" ref="C183">IF(B183="",C182+(INDEX($B$2:$B$147,MIN(IF($B$147:$B183&lt;&gt;"",ROW($A$147:$A183)-1)))-LOOKUP(9^9,$B$2:$B183))/(MIN(IF($B$147:$B183&lt;&gt;"",ROW($A$147:$A183)))-LOOKUP(9^9,$B$2:$B183,ROW($B$2:$B183))+1),B183)</f>
        <v>250.1</v>
      </c>
      <c r="D183" s="17"/>
    </row>
    <row r="184" spans="1:4" x14ac:dyDescent="0.25">
      <c r="A184" s="12">
        <v>17401</v>
      </c>
      <c r="C184" s="16">
        <f t="array" ref="C184">IF(B184="",C183+(INDEX($B$2:$B$147,MIN(IF($B$147:$B184&lt;&gt;"",ROW($A$147:$A184)-1)))-LOOKUP(9^9,$B$2:$B184))/(MIN(IF($B$147:$B184&lt;&gt;"",ROW($A$147:$A184)))-LOOKUP(9^9,$B$2:$B184,ROW($B$2:$B184))+1),B184)</f>
        <v>250.1</v>
      </c>
      <c r="D184" s="17"/>
    </row>
    <row r="185" spans="1:4" x14ac:dyDescent="0.25">
      <c r="A185" s="12">
        <v>17404</v>
      </c>
      <c r="C185" s="16">
        <f t="array" ref="C185">IF(B185="",C184+(INDEX($B$2:$B$147,MIN(IF($B$147:$B185&lt;&gt;"",ROW($A$147:$A185)-1)))-LOOKUP(9^9,$B$2:$B185))/(MIN(IF($B$147:$B185&lt;&gt;"",ROW($A$147:$A185)))-LOOKUP(9^9,$B$2:$B185,ROW($B$2:$B185))+1),B185)</f>
        <v>250.1</v>
      </c>
      <c r="D185" s="17"/>
    </row>
    <row r="186" spans="1:4" x14ac:dyDescent="0.25">
      <c r="A186" s="12">
        <v>17405</v>
      </c>
      <c r="C186" s="16">
        <f t="array" ref="C186">IF(B186="",C185+(INDEX($B$2:$B$147,MIN(IF($B$147:$B186&lt;&gt;"",ROW($A$147:$A186)-1)))-LOOKUP(9^9,$B$2:$B186))/(MIN(IF($B$147:$B186&lt;&gt;"",ROW($A$147:$A186)))-LOOKUP(9^9,$B$2:$B186,ROW($B$2:$B186))+1),B186)</f>
        <v>250.1</v>
      </c>
      <c r="D186" s="17"/>
    </row>
    <row r="187" spans="1:4" x14ac:dyDescent="0.25">
      <c r="A187" s="12">
        <v>17406</v>
      </c>
      <c r="C187" s="16">
        <f t="array" ref="C187">IF(B187="",C186+(INDEX($B$2:$B$147,MIN(IF($B$147:$B187&lt;&gt;"",ROW($A$147:$A187)-1)))-LOOKUP(9^9,$B$2:$B187))/(MIN(IF($B$147:$B187&lt;&gt;"",ROW($A$147:$A187)))-LOOKUP(9^9,$B$2:$B187,ROW($B$2:$B187))+1),B187)</f>
        <v>250.1</v>
      </c>
      <c r="D187" s="17"/>
    </row>
    <row r="188" spans="1:4" x14ac:dyDescent="0.25">
      <c r="A188" s="12">
        <v>17407</v>
      </c>
      <c r="C188" s="16">
        <f t="array" ref="C188">IF(B188="",C187+(INDEX($B$2:$B$147,MIN(IF($B$147:$B188&lt;&gt;"",ROW($A$147:$A188)-1)))-LOOKUP(9^9,$B$2:$B188))/(MIN(IF($B$147:$B188&lt;&gt;"",ROW($A$147:$A188)))-LOOKUP(9^9,$B$2:$B188,ROW($B$2:$B188))+1),B188)</f>
        <v>250.1</v>
      </c>
      <c r="D188" s="17"/>
    </row>
    <row r="189" spans="1:4" x14ac:dyDescent="0.25">
      <c r="A189" s="12">
        <v>17408</v>
      </c>
      <c r="C189" s="16">
        <f t="array" ref="C189">IF(B189="",C188+(INDEX($B$2:$B$147,MIN(IF($B$147:$B189&lt;&gt;"",ROW($A$147:$A189)-1)))-LOOKUP(9^9,$B$2:$B189))/(MIN(IF($B$147:$B189&lt;&gt;"",ROW($A$147:$A189)))-LOOKUP(9^9,$B$2:$B189,ROW($B$2:$B189))+1),B189)</f>
        <v>250.1</v>
      </c>
      <c r="D189" s="17"/>
    </row>
    <row r="190" spans="1:4" x14ac:dyDescent="0.25">
      <c r="A190" s="12">
        <v>17412</v>
      </c>
      <c r="C190" s="16">
        <f t="array" ref="C190">IF(B190="",C189+(INDEX($B$2:$B$147,MIN(IF($B$147:$B190&lt;&gt;"",ROW($A$147:$A190)-1)))-LOOKUP(9^9,$B$2:$B190))/(MIN(IF($B$147:$B190&lt;&gt;"",ROW($A$147:$A190)))-LOOKUP(9^9,$B$2:$B190,ROW($B$2:$B190))+1),B190)</f>
        <v>250.1</v>
      </c>
      <c r="D190" s="17"/>
    </row>
    <row r="191" spans="1:4" x14ac:dyDescent="0.25">
      <c r="A191" s="12">
        <v>17413</v>
      </c>
      <c r="C191" s="16">
        <f t="array" ref="C191">IF(B191="",C190+(INDEX($B$2:$B$147,MIN(IF($B$147:$B191&lt;&gt;"",ROW($A$147:$A191)-1)))-LOOKUP(9^9,$B$2:$B191))/(MIN(IF($B$147:$B191&lt;&gt;"",ROW($A$147:$A191)))-LOOKUP(9^9,$B$2:$B191,ROW($B$2:$B191))+1),B191)</f>
        <v>250.1</v>
      </c>
      <c r="D191" s="17"/>
    </row>
    <row r="192" spans="1:4" x14ac:dyDescent="0.25">
      <c r="A192" s="12">
        <v>17414</v>
      </c>
      <c r="C192" s="16">
        <f t="array" ref="C192">IF(B192="",C191+(INDEX($B$2:$B$147,MIN(IF($B$147:$B192&lt;&gt;"",ROW($A$147:$A192)-1)))-LOOKUP(9^9,$B$2:$B192))/(MIN(IF($B$147:$B192&lt;&gt;"",ROW($A$147:$A192)))-LOOKUP(9^9,$B$2:$B192,ROW($B$2:$B192))+1),B192)</f>
        <v>250.1</v>
      </c>
      <c r="D192" s="17"/>
    </row>
    <row r="193" spans="1:4" x14ac:dyDescent="0.25">
      <c r="A193" s="12">
        <v>17415</v>
      </c>
      <c r="C193" s="16">
        <f t="array" ref="C193">IF(B193="",C192+(INDEX($B$2:$B$147,MIN(IF($B$147:$B193&lt;&gt;"",ROW($A$147:$A193)-1)))-LOOKUP(9^9,$B$2:$B193))/(MIN(IF($B$147:$B193&lt;&gt;"",ROW($A$147:$A193)))-LOOKUP(9^9,$B$2:$B193,ROW($B$2:$B193))+1),B193)</f>
        <v>250.1</v>
      </c>
      <c r="D193" s="17"/>
    </row>
    <row r="194" spans="1:4" x14ac:dyDescent="0.25">
      <c r="A194" s="12">
        <v>17418</v>
      </c>
      <c r="C194" s="16">
        <f t="array" ref="C194">IF(B194="",C193+(INDEX($B$2:$B$147,MIN(IF($B$147:$B194&lt;&gt;"",ROW($A$147:$A194)-1)))-LOOKUP(9^9,$B$2:$B194))/(MIN(IF($B$147:$B194&lt;&gt;"",ROW($A$147:$A194)))-LOOKUP(9^9,$B$2:$B194,ROW($B$2:$B194))+1),B194)</f>
        <v>250.1</v>
      </c>
      <c r="D194" s="17"/>
    </row>
    <row r="195" spans="1:4" x14ac:dyDescent="0.25">
      <c r="A195" s="12">
        <v>17419</v>
      </c>
      <c r="C195" s="16">
        <f t="array" ref="C195">IF(B195="",C194+(INDEX($B$2:$B$147,MIN(IF($B$147:$B195&lt;&gt;"",ROW($A$147:$A195)-1)))-LOOKUP(9^9,$B$2:$B195))/(MIN(IF($B$147:$B195&lt;&gt;"",ROW($A$147:$A195)))-LOOKUP(9^9,$B$2:$B195,ROW($B$2:$B195))+1),B195)</f>
        <v>250.1</v>
      </c>
      <c r="D195" s="17"/>
    </row>
    <row r="196" spans="1:4" x14ac:dyDescent="0.25">
      <c r="A196" s="12">
        <v>17420</v>
      </c>
      <c r="C196" s="16">
        <f t="array" ref="C196">IF(B196="",C195+(INDEX($B$2:$B$147,MIN(IF($B$147:$B196&lt;&gt;"",ROW($A$147:$A196)-1)))-LOOKUP(9^9,$B$2:$B196))/(MIN(IF($B$147:$B196&lt;&gt;"",ROW($A$147:$A196)))-LOOKUP(9^9,$B$2:$B196,ROW($B$2:$B196))+1),B196)</f>
        <v>250.1</v>
      </c>
      <c r="D196" s="17"/>
    </row>
    <row r="197" spans="1:4" x14ac:dyDescent="0.25">
      <c r="A197" s="12">
        <v>17421</v>
      </c>
      <c r="C197" s="16">
        <f t="array" ref="C197">IF(B197="",C196+(INDEX($B$2:$B$147,MIN(IF($B$147:$B197&lt;&gt;"",ROW($A$147:$A197)-1)))-LOOKUP(9^9,$B$2:$B197))/(MIN(IF($B$147:$B197&lt;&gt;"",ROW($A$147:$A197)))-LOOKUP(9^9,$B$2:$B197,ROW($B$2:$B197))+1),B197)</f>
        <v>250.1</v>
      </c>
      <c r="D197" s="17"/>
    </row>
    <row r="198" spans="1:4" x14ac:dyDescent="0.25">
      <c r="A198" s="12">
        <v>17422</v>
      </c>
      <c r="C198" s="16">
        <f t="array" ref="C198">IF(B198="",C197+(INDEX($B$2:$B$147,MIN(IF($B$147:$B198&lt;&gt;"",ROW($A$147:$A198)-1)))-LOOKUP(9^9,$B$2:$B198))/(MIN(IF($B$147:$B198&lt;&gt;"",ROW($A$147:$A198)))-LOOKUP(9^9,$B$2:$B198,ROW($B$2:$B198))+1),B198)</f>
        <v>250.1</v>
      </c>
      <c r="D198" s="17"/>
    </row>
    <row r="199" spans="1:4" x14ac:dyDescent="0.25">
      <c r="A199" s="12">
        <v>17425</v>
      </c>
      <c r="C199" s="16">
        <f t="array" ref="C199">IF(B199="",C198+(INDEX($B$2:$B$147,MIN(IF($B$147:$B199&lt;&gt;"",ROW($A$147:$A199)-1)))-LOOKUP(9^9,$B$2:$B199))/(MIN(IF($B$147:$B199&lt;&gt;"",ROW($A$147:$A199)))-LOOKUP(9^9,$B$2:$B199,ROW($B$2:$B199))+1),B199)</f>
        <v>250.1</v>
      </c>
      <c r="D199" s="17"/>
    </row>
    <row r="200" spans="1:4" x14ac:dyDescent="0.25">
      <c r="A200" s="12">
        <v>17426</v>
      </c>
      <c r="C200" s="16">
        <f t="array" ref="C200">IF(B200="",C199+(INDEX($B$2:$B$147,MIN(IF($B$147:$B200&lt;&gt;"",ROW($A$147:$A200)-1)))-LOOKUP(9^9,$B$2:$B200))/(MIN(IF($B$147:$B200&lt;&gt;"",ROW($A$147:$A200)))-LOOKUP(9^9,$B$2:$B200,ROW($B$2:$B200))+1),B200)</f>
        <v>250.1</v>
      </c>
      <c r="D200" s="17"/>
    </row>
    <row r="201" spans="1:4" x14ac:dyDescent="0.25">
      <c r="A201" s="12">
        <v>17427</v>
      </c>
      <c r="C201" s="16">
        <f t="array" ref="C201">IF(B201="",C200+(INDEX($B$2:$B$147,MIN(IF($B$147:$B201&lt;&gt;"",ROW($A$147:$A201)-1)))-LOOKUP(9^9,$B$2:$B201))/(MIN(IF($B$147:$B201&lt;&gt;"",ROW($A$147:$A201)))-LOOKUP(9^9,$B$2:$B201,ROW($B$2:$B201))+1),B201)</f>
        <v>250.1</v>
      </c>
      <c r="D201" s="17"/>
    </row>
    <row r="202" spans="1:4" x14ac:dyDescent="0.25">
      <c r="A202" s="12">
        <v>17428</v>
      </c>
      <c r="C202" s="16">
        <f t="array" ref="C202">IF(B202="",C201+(INDEX($B$2:$B$147,MIN(IF($B$147:$B202&lt;&gt;"",ROW($A$147:$A202)-1)))-LOOKUP(9^9,$B$2:$B202))/(MIN(IF($B$147:$B202&lt;&gt;"",ROW($A$147:$A202)))-LOOKUP(9^9,$B$2:$B202,ROW($B$2:$B202))+1),B202)</f>
        <v>250.1</v>
      </c>
      <c r="D202" s="17"/>
    </row>
    <row r="203" spans="1:4" x14ac:dyDescent="0.25">
      <c r="A203" s="12">
        <v>17429</v>
      </c>
      <c r="C203" s="16">
        <f t="array" ref="C203">IF(B203="",C202+(INDEX($B$2:$B$147,MIN(IF($B$147:$B203&lt;&gt;"",ROW($A$147:$A203)-1)))-LOOKUP(9^9,$B$2:$B203))/(MIN(IF($B$147:$B203&lt;&gt;"",ROW($A$147:$A203)))-LOOKUP(9^9,$B$2:$B203,ROW($B$2:$B203))+1),B203)</f>
        <v>250.1</v>
      </c>
      <c r="D203" s="17"/>
    </row>
    <row r="204" spans="1:4" x14ac:dyDescent="0.25">
      <c r="A204" s="12">
        <v>17432</v>
      </c>
      <c r="C204" s="16">
        <f t="array" ref="C204">IF(B204="",C203+(INDEX($B$2:$B$147,MIN(IF($B$147:$B204&lt;&gt;"",ROW($A$147:$A204)-1)))-LOOKUP(9^9,$B$2:$B204))/(MIN(IF($B$147:$B204&lt;&gt;"",ROW($A$147:$A204)))-LOOKUP(9^9,$B$2:$B204,ROW($B$2:$B204))+1),B204)</f>
        <v>250.1</v>
      </c>
      <c r="D204" s="17"/>
    </row>
    <row r="205" spans="1:4" x14ac:dyDescent="0.25">
      <c r="A205" s="12">
        <v>17433</v>
      </c>
      <c r="C205" s="16">
        <f t="array" ref="C205">IF(B205="",C204+(INDEX($B$2:$B$147,MIN(IF($B$147:$B205&lt;&gt;"",ROW($A$147:$A205)-1)))-LOOKUP(9^9,$B$2:$B205))/(MIN(IF($B$147:$B205&lt;&gt;"",ROW($A$147:$A205)))-LOOKUP(9^9,$B$2:$B205,ROW($B$2:$B205))+1),B205)</f>
        <v>250.1</v>
      </c>
      <c r="D205" s="17"/>
    </row>
    <row r="206" spans="1:4" x14ac:dyDescent="0.25">
      <c r="A206" s="12">
        <v>17434</v>
      </c>
      <c r="C206" s="16">
        <f t="array" ref="C206">IF(B206="",C205+(INDEX($B$2:$B$147,MIN(IF($B$147:$B206&lt;&gt;"",ROW($A$147:$A206)-1)))-LOOKUP(9^9,$B$2:$B206))/(MIN(IF($B$147:$B206&lt;&gt;"",ROW($A$147:$A206)))-LOOKUP(9^9,$B$2:$B206,ROW($B$2:$B206))+1),B206)</f>
        <v>250.1</v>
      </c>
      <c r="D206" s="17"/>
    </row>
    <row r="207" spans="1:4" x14ac:dyDescent="0.25">
      <c r="A207" s="12">
        <v>17435</v>
      </c>
      <c r="C207" s="16">
        <f t="array" ref="C207">IF(B207="",C206+(INDEX($B$2:$B$147,MIN(IF($B$147:$B207&lt;&gt;"",ROW($A$147:$A207)-1)))-LOOKUP(9^9,$B$2:$B207))/(MIN(IF($B$147:$B207&lt;&gt;"",ROW($A$147:$A207)))-LOOKUP(9^9,$B$2:$B207,ROW($B$2:$B207))+1),B207)</f>
        <v>250.1</v>
      </c>
      <c r="D207" s="17"/>
    </row>
    <row r="208" spans="1:4" x14ac:dyDescent="0.25">
      <c r="A208" s="12">
        <v>17436</v>
      </c>
      <c r="C208" s="16">
        <f t="array" ref="C208">IF(B208="",C207+(INDEX($B$2:$B$147,MIN(IF($B$147:$B208&lt;&gt;"",ROW($A$147:$A208)-1)))-LOOKUP(9^9,$B$2:$B208))/(MIN(IF($B$147:$B208&lt;&gt;"",ROW($A$147:$A208)))-LOOKUP(9^9,$B$2:$B208,ROW($B$2:$B208))+1),B208)</f>
        <v>250.1</v>
      </c>
      <c r="D208" s="17"/>
    </row>
    <row r="209" spans="1:4" x14ac:dyDescent="0.25">
      <c r="A209" s="12">
        <v>17439</v>
      </c>
      <c r="C209" s="16">
        <f t="array" ref="C209">IF(B209="",C208+(INDEX($B$2:$B$147,MIN(IF($B$147:$B209&lt;&gt;"",ROW($A$147:$A209)-1)))-LOOKUP(9^9,$B$2:$B209))/(MIN(IF($B$147:$B209&lt;&gt;"",ROW($A$147:$A209)))-LOOKUP(9^9,$B$2:$B209,ROW($B$2:$B209))+1),B209)</f>
        <v>250.1</v>
      </c>
      <c r="D209" s="17"/>
    </row>
    <row r="210" spans="1:4" x14ac:dyDescent="0.25">
      <c r="A210" s="12">
        <v>17440</v>
      </c>
      <c r="C210" s="16">
        <f t="array" ref="C210">IF(B210="",C209+(INDEX($B$2:$B$147,MIN(IF($B$147:$B210&lt;&gt;"",ROW($A$147:$A210)-1)))-LOOKUP(9^9,$B$2:$B210))/(MIN(IF($B$147:$B210&lt;&gt;"",ROW($A$147:$A210)))-LOOKUP(9^9,$B$2:$B210,ROW($B$2:$B210))+1),B210)</f>
        <v>250.1</v>
      </c>
      <c r="D210" s="17"/>
    </row>
    <row r="211" spans="1:4" x14ac:dyDescent="0.25">
      <c r="A211" s="13">
        <v>17441</v>
      </c>
      <c r="B211" s="14">
        <v>260.3</v>
      </c>
      <c r="C211" s="11">
        <f t="array" ref="C211">IF(B211="",C210+(INDEX($B$2:$B$147,MIN(IF($B$147:$B211&lt;&gt;"",ROW($A$147:$A211)-1)))-LOOKUP(9^9,$B$2:$B211))/(MIN(IF($B$147:$B211&lt;&gt;"",ROW($A$147:$A211)))-LOOKUP(9^9,$B$2:$B211,ROW($B$2:$B211))+1),B211)</f>
        <v>260.3</v>
      </c>
    </row>
    <row r="212" spans="1:4" x14ac:dyDescent="0.25">
      <c r="A212" s="12">
        <v>17442</v>
      </c>
      <c r="C212" s="11">
        <f t="array" ref="C212">IF(B212="",C211+(INDEX($B$2:$B$147,MIN(IF($B$147:$B212&lt;&gt;"",ROW($A$147:$A212)-1)))-LOOKUP(9^9,$B$2:$B212))/(MIN(IF($B$147:$B212&lt;&gt;"",ROW($A$147:$A212)))-LOOKUP(9^9,$B$2:$B212,ROW($B$2:$B212))+1),B212)</f>
        <v>260.46190476190475</v>
      </c>
    </row>
    <row r="213" spans="1:4" x14ac:dyDescent="0.25">
      <c r="A213" s="12">
        <v>17443</v>
      </c>
      <c r="C213" s="11">
        <f t="array" ref="C213">IF(B213="",C212+(INDEX($B$2:$B$147,MIN(IF($B$147:$B213&lt;&gt;"",ROW($A$147:$A213)-1)))-LOOKUP(9^9,$B$2:$B213))/(MIN(IF($B$147:$B213&lt;&gt;"",ROW($A$147:$A213)))-LOOKUP(9^9,$B$2:$B213,ROW($B$2:$B213))+1),B213)</f>
        <v>260.62380952380948</v>
      </c>
    </row>
    <row r="214" spans="1:4" x14ac:dyDescent="0.25">
      <c r="A214" s="12">
        <v>17444</v>
      </c>
      <c r="C214" s="11">
        <f t="array" ref="C214">IF(B214="",C213+(INDEX($B$2:$B$147,MIN(IF($B$147:$B214&lt;&gt;"",ROW($A$147:$A214)-1)))-LOOKUP(9^9,$B$2:$B214))/(MIN(IF($B$147:$B214&lt;&gt;"",ROW($A$147:$A214)))-LOOKUP(9^9,$B$2:$B214,ROW($B$2:$B214))+1),B214)</f>
        <v>260.78571428571422</v>
      </c>
    </row>
    <row r="215" spans="1:4" x14ac:dyDescent="0.25">
      <c r="A215" s="12">
        <v>17446</v>
      </c>
      <c r="C215" s="11">
        <f t="array" ref="C215">IF(B215="",C214+(INDEX($B$2:$B$147,MIN(IF($B$147:$B215&lt;&gt;"",ROW($A$147:$A215)-1)))-LOOKUP(9^9,$B$2:$B215))/(MIN(IF($B$147:$B215&lt;&gt;"",ROW($A$147:$A215)))-LOOKUP(9^9,$B$2:$B215,ROW($B$2:$B215))+1),B215)</f>
        <v>260.94761904761896</v>
      </c>
    </row>
    <row r="216" spans="1:4" x14ac:dyDescent="0.25">
      <c r="A216" s="12">
        <v>17447</v>
      </c>
      <c r="C216" s="11">
        <f t="array" ref="C216">IF(B216="",C215+(INDEX($B$2:$B$147,MIN(IF($B$147:$B216&lt;&gt;"",ROW($A$147:$A216)-1)))-LOOKUP(9^9,$B$2:$B216))/(MIN(IF($B$147:$B216&lt;&gt;"",ROW($A$147:$A216)))-LOOKUP(9^9,$B$2:$B216,ROW($B$2:$B216))+1),B216)</f>
        <v>261.10952380952369</v>
      </c>
    </row>
    <row r="217" spans="1:4" x14ac:dyDescent="0.25">
      <c r="A217" s="12">
        <v>17448</v>
      </c>
      <c r="C217" s="11">
        <f t="array" ref="C217">IF(B217="",C216+(INDEX($B$2:$B$147,MIN(IF($B$147:$B217&lt;&gt;"",ROW($A$147:$A217)-1)))-LOOKUP(9^9,$B$2:$B217))/(MIN(IF($B$147:$B217&lt;&gt;"",ROW($A$147:$A217)))-LOOKUP(9^9,$B$2:$B217,ROW($B$2:$B217))+1),B217)</f>
        <v>261.27142857142843</v>
      </c>
    </row>
    <row r="218" spans="1:4" x14ac:dyDescent="0.25">
      <c r="A218" s="12">
        <v>17449</v>
      </c>
      <c r="C218" s="11">
        <f t="array" ref="C218">IF(B218="",C217+(INDEX($B$2:$B$147,MIN(IF($B$147:$B218&lt;&gt;"",ROW($A$147:$A218)-1)))-LOOKUP(9^9,$B$2:$B218))/(MIN(IF($B$147:$B218&lt;&gt;"",ROW($A$147:$A218)))-LOOKUP(9^9,$B$2:$B218,ROW($B$2:$B218))+1),B218)</f>
        <v>261.43333333333317</v>
      </c>
    </row>
    <row r="219" spans="1:4" x14ac:dyDescent="0.25">
      <c r="A219" s="12">
        <v>17450</v>
      </c>
      <c r="C219" s="11">
        <f t="array" ref="C219">IF(B219="",C218+(INDEX($B$2:$B$147,MIN(IF($B$147:$B219&lt;&gt;"",ROW($A$147:$A219)-1)))-LOOKUP(9^9,$B$2:$B219))/(MIN(IF($B$147:$B219&lt;&gt;"",ROW($A$147:$A219)))-LOOKUP(9^9,$B$2:$B219,ROW($B$2:$B219))+1),B219)</f>
        <v>261.5952380952379</v>
      </c>
    </row>
    <row r="220" spans="1:4" x14ac:dyDescent="0.25">
      <c r="A220" s="12">
        <v>17451</v>
      </c>
      <c r="C220" s="11">
        <f t="array" ref="C220">IF(B220="",C219+(INDEX($B$2:$B$147,MIN(IF($B$147:$B220&lt;&gt;"",ROW($A$147:$A220)-1)))-LOOKUP(9^9,$B$2:$B220))/(MIN(IF($B$147:$B220&lt;&gt;"",ROW($A$147:$A220)))-LOOKUP(9^9,$B$2:$B220,ROW($B$2:$B220))+1),B220)</f>
        <v>261.75714285714264</v>
      </c>
    </row>
    <row r="221" spans="1:4" x14ac:dyDescent="0.25">
      <c r="A221" s="12">
        <v>17454</v>
      </c>
      <c r="C221" s="11">
        <f t="array" ref="C221">IF(B221="",C220+(INDEX($B$2:$B$147,MIN(IF($B$147:$B221&lt;&gt;"",ROW($A$147:$A221)-1)))-LOOKUP(9^9,$B$2:$B221))/(MIN(IF($B$147:$B221&lt;&gt;"",ROW($A$147:$A221)))-LOOKUP(9^9,$B$2:$B221,ROW($B$2:$B221))+1),B221)</f>
        <v>261.91904761904738</v>
      </c>
    </row>
    <row r="222" spans="1:4" x14ac:dyDescent="0.25">
      <c r="A222" s="12">
        <v>17455</v>
      </c>
      <c r="C222" s="11">
        <f t="array" ref="C222">IF(B222="",C221+(INDEX($B$2:$B$147,MIN(IF($B$147:$B222&lt;&gt;"",ROW($A$147:$A222)-1)))-LOOKUP(9^9,$B$2:$B222))/(MIN(IF($B$147:$B222&lt;&gt;"",ROW($A$147:$A222)))-LOOKUP(9^9,$B$2:$B222,ROW($B$2:$B222))+1),B222)</f>
        <v>262.08095238095211</v>
      </c>
    </row>
    <row r="223" spans="1:4" x14ac:dyDescent="0.25">
      <c r="A223" s="12">
        <v>17456</v>
      </c>
      <c r="C223" s="11">
        <f t="array" ref="C223">IF(B223="",C222+(INDEX($B$2:$B$147,MIN(IF($B$147:$B223&lt;&gt;"",ROW($A$147:$A223)-1)))-LOOKUP(9^9,$B$2:$B223))/(MIN(IF($B$147:$B223&lt;&gt;"",ROW($A$147:$A223)))-LOOKUP(9^9,$B$2:$B223,ROW($B$2:$B223))+1),B223)</f>
        <v>262.24285714285685</v>
      </c>
    </row>
    <row r="224" spans="1:4" x14ac:dyDescent="0.25">
      <c r="A224" s="12">
        <v>17457</v>
      </c>
      <c r="C224" s="11">
        <f t="array" ref="C224">IF(B224="",C223+(INDEX($B$2:$B$147,MIN(IF($B$147:$B224&lt;&gt;"",ROW($A$147:$A224)-1)))-LOOKUP(9^9,$B$2:$B224))/(MIN(IF($B$147:$B224&lt;&gt;"",ROW($A$147:$A224)))-LOOKUP(9^9,$B$2:$B224,ROW($B$2:$B224))+1),B224)</f>
        <v>262.40476190476159</v>
      </c>
    </row>
    <row r="225" spans="1:3" x14ac:dyDescent="0.25">
      <c r="A225" s="12">
        <v>17458</v>
      </c>
      <c r="C225" s="11">
        <f t="array" ref="C225">IF(B225="",C224+(INDEX($B$2:$B$147,MIN(IF($B$147:$B225&lt;&gt;"",ROW($A$147:$A225)-1)))-LOOKUP(9^9,$B$2:$B225))/(MIN(IF($B$147:$B225&lt;&gt;"",ROW($A$147:$A225)))-LOOKUP(9^9,$B$2:$B225,ROW($B$2:$B225))+1),B225)</f>
        <v>262.56666666666632</v>
      </c>
    </row>
    <row r="226" spans="1:3" x14ac:dyDescent="0.25">
      <c r="A226" s="12">
        <v>17460</v>
      </c>
      <c r="C226" s="11">
        <f t="array" ref="C226">IF(B226="",C225+(INDEX($B$2:$B$147,MIN(IF($B$147:$B226&lt;&gt;"",ROW($A$147:$A226)-1)))-LOOKUP(9^9,$B$2:$B226))/(MIN(IF($B$147:$B226&lt;&gt;"",ROW($A$147:$A226)))-LOOKUP(9^9,$B$2:$B226,ROW($B$2:$B226))+1),B226)</f>
        <v>262.72857142857106</v>
      </c>
    </row>
    <row r="227" spans="1:3" x14ac:dyDescent="0.25">
      <c r="A227" s="12">
        <v>17461</v>
      </c>
      <c r="C227" s="11">
        <f t="array" ref="C227">IF(B227="",C226+(INDEX($B$2:$B$147,MIN(IF($B$147:$B227&lt;&gt;"",ROW($A$147:$A227)-1)))-LOOKUP(9^9,$B$2:$B227))/(MIN(IF($B$147:$B227&lt;&gt;"",ROW($A$147:$A227)))-LOOKUP(9^9,$B$2:$B227,ROW($B$2:$B227))+1),B227)</f>
        <v>262.89047619047579</v>
      </c>
    </row>
    <row r="228" spans="1:3" x14ac:dyDescent="0.25">
      <c r="A228" s="12">
        <v>17462</v>
      </c>
      <c r="C228" s="11">
        <f t="array" ref="C228">IF(B228="",C227+(INDEX($B$2:$B$147,MIN(IF($B$147:$B228&lt;&gt;"",ROW($A$147:$A228)-1)))-LOOKUP(9^9,$B$2:$B228))/(MIN(IF($B$147:$B228&lt;&gt;"",ROW($A$147:$A228)))-LOOKUP(9^9,$B$2:$B228,ROW($B$2:$B228))+1),B228)</f>
        <v>263.05238095238053</v>
      </c>
    </row>
    <row r="229" spans="1:3" x14ac:dyDescent="0.25">
      <c r="A229" s="12">
        <v>17463</v>
      </c>
      <c r="C229" s="11">
        <f t="array" ref="C229">IF(B229="",C228+(INDEX($B$2:$B$147,MIN(IF($B$147:$B229&lt;&gt;"",ROW($A$147:$A229)-1)))-LOOKUP(9^9,$B$2:$B229))/(MIN(IF($B$147:$B229&lt;&gt;"",ROW($A$147:$A229)))-LOOKUP(9^9,$B$2:$B229,ROW($B$2:$B229))+1),B229)</f>
        <v>263.21428571428527</v>
      </c>
    </row>
    <row r="230" spans="1:3" x14ac:dyDescent="0.25">
      <c r="A230" s="12">
        <v>17464</v>
      </c>
      <c r="C230" s="11">
        <f t="array" ref="C230">IF(B230="",C229+(INDEX($B$2:$B$147,MIN(IF($B$147:$B230&lt;&gt;"",ROW($A$147:$A230)-1)))-LOOKUP(9^9,$B$2:$B230))/(MIN(IF($B$147:$B230&lt;&gt;"",ROW($A$147:$A230)))-LOOKUP(9^9,$B$2:$B230,ROW($B$2:$B230))+1),B230)</f>
        <v>263.37619047619</v>
      </c>
    </row>
    <row r="231" spans="1:3" x14ac:dyDescent="0.25">
      <c r="A231" s="12">
        <v>17465</v>
      </c>
      <c r="C231" s="11">
        <f t="array" ref="C231">IF(B231="",C230+(INDEX($B$2:$B$147,MIN(IF($B$147:$B231&lt;&gt;"",ROW($A$147:$A231)-1)))-LOOKUP(9^9,$B$2:$B231))/(MIN(IF($B$147:$B231&lt;&gt;"",ROW($A$147:$A231)))-LOOKUP(9^9,$B$2:$B231,ROW($B$2:$B231))+1),B231)</f>
        <v>263.53809523809474</v>
      </c>
    </row>
    <row r="232" spans="1:3" x14ac:dyDescent="0.25">
      <c r="A232" s="12">
        <v>17467</v>
      </c>
      <c r="C232" s="11">
        <f t="array" ref="C232">IF(B232="",C231+(INDEX($B$2:$B$147,MIN(IF($B$147:$B232&lt;&gt;"",ROW($A$147:$A232)-1)))-LOOKUP(9^9,$B$2:$B232))/(MIN(IF($B$147:$B232&lt;&gt;"",ROW($A$147:$A232)))-LOOKUP(9^9,$B$2:$B232,ROW($B$2:$B232))+1),B232)</f>
        <v>263.69999999999948</v>
      </c>
    </row>
    <row r="233" spans="1:3" x14ac:dyDescent="0.25">
      <c r="A233" s="12">
        <v>17468</v>
      </c>
      <c r="C233" s="11">
        <f t="array" ref="C233">IF(B233="",C232+(INDEX($B$2:$B$147,MIN(IF($B$147:$B233&lt;&gt;"",ROW($A$147:$A233)-1)))-LOOKUP(9^9,$B$2:$B233))/(MIN(IF($B$147:$B233&lt;&gt;"",ROW($A$147:$A233)))-LOOKUP(9^9,$B$2:$B233,ROW($B$2:$B233))+1),B233)</f>
        <v>263.86190476190421</v>
      </c>
    </row>
    <row r="234" spans="1:3" x14ac:dyDescent="0.25">
      <c r="A234" s="12">
        <v>17469</v>
      </c>
      <c r="C234" s="11">
        <f t="array" ref="C234">IF(B234="",C233+(INDEX($B$2:$B$147,MIN(IF($B$147:$B234&lt;&gt;"",ROW($A$147:$A234)-1)))-LOOKUP(9^9,$B$2:$B234))/(MIN(IF($B$147:$B234&lt;&gt;"",ROW($A$147:$A234)))-LOOKUP(9^9,$B$2:$B234,ROW($B$2:$B234))+1),B234)</f>
        <v>264.02380952380895</v>
      </c>
    </row>
    <row r="235" spans="1:3" x14ac:dyDescent="0.25">
      <c r="A235" s="12">
        <v>17470</v>
      </c>
      <c r="C235" s="11">
        <f t="array" ref="C235">IF(B235="",C234+(INDEX($B$2:$B$147,MIN(IF($B$147:$B235&lt;&gt;"",ROW($A$147:$A235)-1)))-LOOKUP(9^9,$B$2:$B235))/(MIN(IF($B$147:$B235&lt;&gt;"",ROW($A$147:$A235)))-LOOKUP(9^9,$B$2:$B235,ROW($B$2:$B235))+1),B235)</f>
        <v>264.18571428571369</v>
      </c>
    </row>
    <row r="236" spans="1:3" x14ac:dyDescent="0.25">
      <c r="A236" s="12">
        <v>17471</v>
      </c>
      <c r="C236" s="11">
        <f t="array" ref="C236">IF(B236="",C235+(INDEX($B$2:$B$147,MIN(IF($B$147:$B236&lt;&gt;"",ROW($A$147:$A236)-1)))-LOOKUP(9^9,$B$2:$B236))/(MIN(IF($B$147:$B236&lt;&gt;"",ROW($A$147:$A236)))-LOOKUP(9^9,$B$2:$B236,ROW($B$2:$B236))+1),B236)</f>
        <v>264.34761904761842</v>
      </c>
    </row>
    <row r="237" spans="1:3" x14ac:dyDescent="0.25">
      <c r="A237" s="12">
        <v>17472</v>
      </c>
      <c r="C237" s="11">
        <f t="array" ref="C237">IF(B237="",C236+(INDEX($B$2:$B$147,MIN(IF($B$147:$B237&lt;&gt;"",ROW($A$147:$A237)-1)))-LOOKUP(9^9,$B$2:$B237))/(MIN(IF($B$147:$B237&lt;&gt;"",ROW($A$147:$A237)))-LOOKUP(9^9,$B$2:$B237,ROW($B$2:$B237))+1),B237)</f>
        <v>264.50952380952316</v>
      </c>
    </row>
    <row r="238" spans="1:3" x14ac:dyDescent="0.25">
      <c r="A238" s="12">
        <v>17474</v>
      </c>
      <c r="C238" s="11">
        <f t="array" ref="C238">IF(B238="",C237+(INDEX($B$2:$B$147,MIN(IF($B$147:$B238&lt;&gt;"",ROW($A$147:$A238)-1)))-LOOKUP(9^9,$B$2:$B238))/(MIN(IF($B$147:$B238&lt;&gt;"",ROW($A$147:$A238)))-LOOKUP(9^9,$B$2:$B238,ROW($B$2:$B238))+1),B238)</f>
        <v>264.6714285714279</v>
      </c>
    </row>
    <row r="239" spans="1:3" x14ac:dyDescent="0.25">
      <c r="A239" s="12">
        <v>17476</v>
      </c>
      <c r="C239" s="11">
        <f t="array" ref="C239">IF(B239="",C238+(INDEX($B$2:$B$147,MIN(IF($B$147:$B239&lt;&gt;"",ROW($A$147:$A239)-1)))-LOOKUP(9^9,$B$2:$B239))/(MIN(IF($B$147:$B239&lt;&gt;"",ROW($A$147:$A239)))-LOOKUP(9^9,$B$2:$B239,ROW($B$2:$B239))+1),B239)</f>
        <v>264.83333333333263</v>
      </c>
    </row>
    <row r="240" spans="1:3" x14ac:dyDescent="0.25">
      <c r="A240" s="12">
        <v>17477</v>
      </c>
      <c r="C240" s="11">
        <f t="array" ref="C240">IF(B240="",C239+(INDEX($B$2:$B$147,MIN(IF($B$147:$B240&lt;&gt;"",ROW($A$147:$A240)-1)))-LOOKUP(9^9,$B$2:$B240))/(MIN(IF($B$147:$B240&lt;&gt;"",ROW($A$147:$A240)))-LOOKUP(9^9,$B$2:$B240,ROW($B$2:$B240))+1),B240)</f>
        <v>264.99523809523737</v>
      </c>
    </row>
    <row r="241" spans="1:3" x14ac:dyDescent="0.25">
      <c r="A241" s="12">
        <v>17478</v>
      </c>
      <c r="C241" s="11">
        <f t="array" ref="C241">IF(B241="",C240+(INDEX($B$2:$B$147,MIN(IF($B$147:$B241&lt;&gt;"",ROW($A$147:$A241)-1)))-LOOKUP(9^9,$B$2:$B241))/(MIN(IF($B$147:$B241&lt;&gt;"",ROW($A$147:$A241)))-LOOKUP(9^9,$B$2:$B241,ROW($B$2:$B241))+1),B241)</f>
        <v>265.15714285714211</v>
      </c>
    </row>
    <row r="242" spans="1:3" x14ac:dyDescent="0.25">
      <c r="A242" s="12">
        <v>17479</v>
      </c>
      <c r="C242" s="11">
        <f t="array" ref="C242">IF(B242="",C241+(INDEX($B$2:$B$147,MIN(IF($B$147:$B242&lt;&gt;"",ROW($A$147:$A242)-1)))-LOOKUP(9^9,$B$2:$B242))/(MIN(IF($B$147:$B242&lt;&gt;"",ROW($A$147:$A242)))-LOOKUP(9^9,$B$2:$B242,ROW($B$2:$B242))+1),B242)</f>
        <v>265.31904761904684</v>
      </c>
    </row>
    <row r="243" spans="1:3" x14ac:dyDescent="0.25">
      <c r="A243" s="12">
        <v>17481</v>
      </c>
      <c r="C243" s="11">
        <f t="array" ref="C243">IF(B243="",C242+(INDEX($B$2:$B$147,MIN(IF($B$147:$B243&lt;&gt;"",ROW($A$147:$A243)-1)))-LOOKUP(9^9,$B$2:$B243))/(MIN(IF($B$147:$B243&lt;&gt;"",ROW($A$147:$A243)))-LOOKUP(9^9,$B$2:$B243,ROW($B$2:$B243))+1),B243)</f>
        <v>265.48095238095158</v>
      </c>
    </row>
    <row r="244" spans="1:3" x14ac:dyDescent="0.25">
      <c r="A244" s="12">
        <v>17483</v>
      </c>
      <c r="C244" s="11">
        <f t="array" ref="C244">IF(B244="",C243+(INDEX($B$2:$B$147,MIN(IF($B$147:$B244&lt;&gt;"",ROW($A$147:$A244)-1)))-LOOKUP(9^9,$B$2:$B244))/(MIN(IF($B$147:$B244&lt;&gt;"",ROW($A$147:$A244)))-LOOKUP(9^9,$B$2:$B244,ROW($B$2:$B244))+1),B244)</f>
        <v>265.64285714285631</v>
      </c>
    </row>
    <row r="245" spans="1:3" x14ac:dyDescent="0.25">
      <c r="A245" s="12">
        <v>17484</v>
      </c>
      <c r="C245" s="11">
        <f t="array" ref="C245">IF(B245="",C244+(INDEX($B$2:$B$147,MIN(IF($B$147:$B245&lt;&gt;"",ROW($A$147:$A245)-1)))-LOOKUP(9^9,$B$2:$B245))/(MIN(IF($B$147:$B245&lt;&gt;"",ROW($A$147:$A245)))-LOOKUP(9^9,$B$2:$B245,ROW($B$2:$B245))+1),B245)</f>
        <v>265.80476190476105</v>
      </c>
    </row>
    <row r="246" spans="1:3" x14ac:dyDescent="0.25">
      <c r="A246" s="12">
        <v>17485</v>
      </c>
      <c r="C246" s="11">
        <f t="array" ref="C246">IF(B246="",C245+(INDEX($B$2:$B$147,MIN(IF($B$147:$B246&lt;&gt;"",ROW($A$147:$A246)-1)))-LOOKUP(9^9,$B$2:$B246))/(MIN(IF($B$147:$B246&lt;&gt;"",ROW($A$147:$A246)))-LOOKUP(9^9,$B$2:$B246,ROW($B$2:$B246))+1),B246)</f>
        <v>265.96666666666579</v>
      </c>
    </row>
    <row r="247" spans="1:3" x14ac:dyDescent="0.25">
      <c r="A247" s="12">
        <v>17486</v>
      </c>
      <c r="C247" s="11">
        <f t="array" ref="C247">IF(B247="",C246+(INDEX($B$2:$B$147,MIN(IF($B$147:$B247&lt;&gt;"",ROW($A$147:$A247)-1)))-LOOKUP(9^9,$B$2:$B247))/(MIN(IF($B$147:$B247&lt;&gt;"",ROW($A$147:$A247)))-LOOKUP(9^9,$B$2:$B247,ROW($B$2:$B247))+1),B247)</f>
        <v>266.12857142857052</v>
      </c>
    </row>
    <row r="248" spans="1:3" x14ac:dyDescent="0.25">
      <c r="A248" s="12">
        <v>17488</v>
      </c>
      <c r="C248" s="11">
        <f t="array" ref="C248">IF(B248="",C247+(INDEX($B$2:$B$147,MIN(IF($B$147:$B248&lt;&gt;"",ROW($A$147:$A248)-1)))-LOOKUP(9^9,$B$2:$B248))/(MIN(IF($B$147:$B248&lt;&gt;"",ROW($A$147:$A248)))-LOOKUP(9^9,$B$2:$B248,ROW($B$2:$B248))+1),B248)</f>
        <v>266.29047619047526</v>
      </c>
    </row>
    <row r="249" spans="1:3" x14ac:dyDescent="0.25">
      <c r="A249" s="12">
        <v>17489</v>
      </c>
      <c r="C249" s="11">
        <f t="array" ref="C249">IF(B249="",C248+(INDEX($B$2:$B$147,MIN(IF($B$147:$B249&lt;&gt;"",ROW($A$147:$A249)-1)))-LOOKUP(9^9,$B$2:$B249))/(MIN(IF($B$147:$B249&lt;&gt;"",ROW($A$147:$A249)))-LOOKUP(9^9,$B$2:$B249,ROW($B$2:$B249))+1),B249)</f>
        <v>266.45238095238</v>
      </c>
    </row>
    <row r="250" spans="1:3" x14ac:dyDescent="0.25">
      <c r="A250" s="12">
        <v>17490</v>
      </c>
      <c r="C250" s="11">
        <f t="array" ref="C250">IF(B250="",C249+(INDEX($B$2:$B$147,MIN(IF($B$147:$B250&lt;&gt;"",ROW($A$147:$A250)-1)))-LOOKUP(9^9,$B$2:$B250))/(MIN(IF($B$147:$B250&lt;&gt;"",ROW($A$147:$A250)))-LOOKUP(9^9,$B$2:$B250,ROW($B$2:$B250))+1),B250)</f>
        <v>266.61428571428473</v>
      </c>
    </row>
    <row r="251" spans="1:3" x14ac:dyDescent="0.25">
      <c r="A251" s="12">
        <v>17491</v>
      </c>
      <c r="C251" s="11">
        <f t="array" ref="C251">IF(B251="",C250+(INDEX($B$2:$B$147,MIN(IF($B$147:$B251&lt;&gt;"",ROW($A$147:$A251)-1)))-LOOKUP(9^9,$B$2:$B251))/(MIN(IF($B$147:$B251&lt;&gt;"",ROW($A$147:$A251)))-LOOKUP(9^9,$B$2:$B251,ROW($B$2:$B251))+1),B251)</f>
        <v>266.77619047618947</v>
      </c>
    </row>
    <row r="252" spans="1:3" x14ac:dyDescent="0.25">
      <c r="A252" s="12">
        <v>17492</v>
      </c>
      <c r="C252" s="11">
        <f t="array" ref="C252">IF(B252="",C251+(INDEX($B$2:$B$147,MIN(IF($B$147:$B252&lt;&gt;"",ROW($A$147:$A252)-1)))-LOOKUP(9^9,$B$2:$B252))/(MIN(IF($B$147:$B252&lt;&gt;"",ROW($A$147:$A252)))-LOOKUP(9^9,$B$2:$B252,ROW($B$2:$B252))+1),B252)</f>
        <v>266.93809523809421</v>
      </c>
    </row>
    <row r="253" spans="1:3" x14ac:dyDescent="0.25">
      <c r="A253" s="12">
        <v>17493</v>
      </c>
      <c r="C253" s="11">
        <f t="array" ref="C253">IF(B253="",C252+(INDEX($B$2:$B$147,MIN(IF($B$147:$B253&lt;&gt;"",ROW($A$147:$A253)-1)))-LOOKUP(9^9,$B$2:$B253))/(MIN(IF($B$147:$B253&lt;&gt;"",ROW($A$147:$A253)))-LOOKUP(9^9,$B$2:$B253,ROW($B$2:$B253))+1),B253)</f>
        <v>267.09999999999894</v>
      </c>
    </row>
    <row r="254" spans="1:3" x14ac:dyDescent="0.25">
      <c r="A254" s="12">
        <v>17495</v>
      </c>
      <c r="C254" s="11">
        <f t="array" ref="C254">IF(B254="",C253+(INDEX($B$2:$B$147,MIN(IF($B$147:$B254&lt;&gt;"",ROW($A$147:$A254)-1)))-LOOKUP(9^9,$B$2:$B254))/(MIN(IF($B$147:$B254&lt;&gt;"",ROW($A$147:$A254)))-LOOKUP(9^9,$B$2:$B254,ROW($B$2:$B254))+1),B254)</f>
        <v>267.26190476190368</v>
      </c>
    </row>
    <row r="255" spans="1:3" x14ac:dyDescent="0.25">
      <c r="A255" s="12">
        <v>17496</v>
      </c>
      <c r="C255" s="11">
        <f t="array" ref="C255">IF(B255="",C254+(INDEX($B$2:$B$147,MIN(IF($B$147:$B255&lt;&gt;"",ROW($A$147:$A255)-1)))-LOOKUP(9^9,$B$2:$B255))/(MIN(IF($B$147:$B255&lt;&gt;"",ROW($A$147:$A255)))-LOOKUP(9^9,$B$2:$B255,ROW($B$2:$B255))+1),B255)</f>
        <v>267.42380952380842</v>
      </c>
    </row>
    <row r="256" spans="1:3" x14ac:dyDescent="0.25">
      <c r="A256" s="12">
        <v>17497</v>
      </c>
      <c r="C256" s="11">
        <f t="array" ref="C256">IF(B256="",C255+(INDEX($B$2:$B$147,MIN(IF($B$147:$B256&lt;&gt;"",ROW($A$147:$A256)-1)))-LOOKUP(9^9,$B$2:$B256))/(MIN(IF($B$147:$B256&lt;&gt;"",ROW($A$147:$A256)))-LOOKUP(9^9,$B$2:$B256,ROW($B$2:$B256))+1),B256)</f>
        <v>267.58571428571315</v>
      </c>
    </row>
    <row r="257" spans="1:3" x14ac:dyDescent="0.25">
      <c r="A257" s="12">
        <v>17499</v>
      </c>
      <c r="C257" s="11">
        <f t="array" ref="C257">IF(B257="",C256+(INDEX($B$2:$B$147,MIN(IF($B$147:$B257&lt;&gt;"",ROW($A$147:$A257)-1)))-LOOKUP(9^9,$B$2:$B257))/(MIN(IF($B$147:$B257&lt;&gt;"",ROW($A$147:$A257)))-LOOKUP(9^9,$B$2:$B257,ROW($B$2:$B257))+1),B257)</f>
        <v>267.74761904761789</v>
      </c>
    </row>
    <row r="258" spans="1:3" x14ac:dyDescent="0.25">
      <c r="A258" s="12">
        <v>17500</v>
      </c>
      <c r="C258" s="11">
        <f t="array" ref="C258">IF(B258="",C257+(INDEX($B$2:$B$147,MIN(IF($B$147:$B258&lt;&gt;"",ROW($A$147:$A258)-1)))-LOOKUP(9^9,$B$2:$B258))/(MIN(IF($B$147:$B258&lt;&gt;"",ROW($A$147:$A258)))-LOOKUP(9^9,$B$2:$B258,ROW($B$2:$B258))+1),B258)</f>
        <v>267.90952380952263</v>
      </c>
    </row>
    <row r="259" spans="1:3" x14ac:dyDescent="0.25">
      <c r="A259" s="12">
        <v>17502</v>
      </c>
      <c r="C259" s="11">
        <f t="array" ref="C259">IF(B259="",C258+(INDEX($B$2:$B$147,MIN(IF($B$147:$B259&lt;&gt;"",ROW($A$147:$A259)-1)))-LOOKUP(9^9,$B$2:$B259))/(MIN(IF($B$147:$B259&lt;&gt;"",ROW($A$147:$A259)))-LOOKUP(9^9,$B$2:$B259,ROW($B$2:$B259))+1),B259)</f>
        <v>268.07142857142736</v>
      </c>
    </row>
    <row r="260" spans="1:3" x14ac:dyDescent="0.25">
      <c r="A260" s="12">
        <v>17503</v>
      </c>
      <c r="C260" s="11">
        <f t="array" ref="C260">IF(B260="",C259+(INDEX($B$2:$B$147,MIN(IF($B$147:$B260&lt;&gt;"",ROW($A$147:$A260)-1)))-LOOKUP(9^9,$B$2:$B260))/(MIN(IF($B$147:$B260&lt;&gt;"",ROW($A$147:$A260)))-LOOKUP(9^9,$B$2:$B260,ROW($B$2:$B260))+1),B260)</f>
        <v>268.2333333333321</v>
      </c>
    </row>
    <row r="261" spans="1:3" x14ac:dyDescent="0.25">
      <c r="A261" s="12">
        <v>17504</v>
      </c>
      <c r="C261" s="11">
        <f t="array" ref="C261">IF(B261="",C260+(INDEX($B$2:$B$147,MIN(IF($B$147:$B261&lt;&gt;"",ROW($A$147:$A261)-1)))-LOOKUP(9^9,$B$2:$B261))/(MIN(IF($B$147:$B261&lt;&gt;"",ROW($A$147:$A261)))-LOOKUP(9^9,$B$2:$B261,ROW($B$2:$B261))+1),B261)</f>
        <v>268.39523809523683</v>
      </c>
    </row>
    <row r="262" spans="1:3" x14ac:dyDescent="0.25">
      <c r="A262" s="12">
        <v>17505</v>
      </c>
      <c r="C262" s="11">
        <f t="array" ref="C262">IF(B262="",C261+(INDEX($B$2:$B$147,MIN(IF($B$147:$B262&lt;&gt;"",ROW($A$147:$A262)-1)))-LOOKUP(9^9,$B$2:$B262))/(MIN(IF($B$147:$B262&lt;&gt;"",ROW($A$147:$A262)))-LOOKUP(9^9,$B$2:$B262,ROW($B$2:$B262))+1),B262)</f>
        <v>268.55714285714157</v>
      </c>
    </row>
    <row r="263" spans="1:3" x14ac:dyDescent="0.25">
      <c r="A263" s="12">
        <v>17506</v>
      </c>
      <c r="C263" s="11">
        <f t="array" ref="C263">IF(B263="",C262+(INDEX($B$2:$B$147,MIN(IF($B$147:$B263&lt;&gt;"",ROW($A$147:$A263)-1)))-LOOKUP(9^9,$B$2:$B263))/(MIN(IF($B$147:$B263&lt;&gt;"",ROW($A$147:$A263)))-LOOKUP(9^9,$B$2:$B263,ROW($B$2:$B263))+1),B263)</f>
        <v>268.71904761904631</v>
      </c>
    </row>
    <row r="264" spans="1:3" x14ac:dyDescent="0.25">
      <c r="A264" s="12">
        <v>17507</v>
      </c>
      <c r="C264" s="11">
        <f t="array" ref="C264">IF(B264="",C263+(INDEX($B$2:$B$147,MIN(IF($B$147:$B264&lt;&gt;"",ROW($A$147:$A264)-1)))-LOOKUP(9^9,$B$2:$B264))/(MIN(IF($B$147:$B264&lt;&gt;"",ROW($A$147:$A264)))-LOOKUP(9^9,$B$2:$B264,ROW($B$2:$B264))+1),B264)</f>
        <v>268.88095238095104</v>
      </c>
    </row>
    <row r="265" spans="1:3" x14ac:dyDescent="0.25">
      <c r="A265" s="12">
        <v>17509</v>
      </c>
      <c r="C265" s="11">
        <f t="array" ref="C265">IF(B265="",C264+(INDEX($B$2:$B$147,MIN(IF($B$147:$B265&lt;&gt;"",ROW($A$147:$A265)-1)))-LOOKUP(9^9,$B$2:$B265))/(MIN(IF($B$147:$B265&lt;&gt;"",ROW($A$147:$A265)))-LOOKUP(9^9,$B$2:$B265,ROW($B$2:$B265))+1),B265)</f>
        <v>269.04285714285578</v>
      </c>
    </row>
    <row r="266" spans="1:3" x14ac:dyDescent="0.25">
      <c r="A266" s="12">
        <v>17510</v>
      </c>
      <c r="C266" s="11">
        <f t="array" ref="C266">IF(B266="",C265+(INDEX($B$2:$B$147,MIN(IF($B$147:$B266&lt;&gt;"",ROW($A$147:$A266)-1)))-LOOKUP(9^9,$B$2:$B266))/(MIN(IF($B$147:$B266&lt;&gt;"",ROW($A$147:$A266)))-LOOKUP(9^9,$B$2:$B266,ROW($B$2:$B266))+1),B266)</f>
        <v>269.20476190476052</v>
      </c>
    </row>
    <row r="267" spans="1:3" x14ac:dyDescent="0.25">
      <c r="A267" s="12">
        <v>17511</v>
      </c>
      <c r="C267" s="11">
        <f t="array" ref="C267">IF(B267="",C266+(INDEX($B$2:$B$147,MIN(IF($B$147:$B267&lt;&gt;"",ROW($A$147:$A267)-1)))-LOOKUP(9^9,$B$2:$B267))/(MIN(IF($B$147:$B267&lt;&gt;"",ROW($A$147:$A267)))-LOOKUP(9^9,$B$2:$B267,ROW($B$2:$B267))+1),B267)</f>
        <v>269.36666666666525</v>
      </c>
    </row>
    <row r="268" spans="1:3" x14ac:dyDescent="0.25">
      <c r="A268" s="12">
        <v>17512</v>
      </c>
      <c r="C268" s="11">
        <f t="array" ref="C268">IF(B268="",C267+(INDEX($B$2:$B$147,MIN(IF($B$147:$B268&lt;&gt;"",ROW($A$147:$A268)-1)))-LOOKUP(9^9,$B$2:$B268))/(MIN(IF($B$147:$B268&lt;&gt;"",ROW($A$147:$A268)))-LOOKUP(9^9,$B$2:$B268,ROW($B$2:$B268))+1),B268)</f>
        <v>269.52857142856999</v>
      </c>
    </row>
    <row r="269" spans="1:3" x14ac:dyDescent="0.25">
      <c r="A269" s="12">
        <v>17513</v>
      </c>
      <c r="C269" s="11">
        <f t="array" ref="C269">IF(B269="",C268+(INDEX($B$2:$B$147,MIN(IF($B$147:$B269&lt;&gt;"",ROW($A$147:$A269)-1)))-LOOKUP(9^9,$B$2:$B269))/(MIN(IF($B$147:$B269&lt;&gt;"",ROW($A$147:$A269)))-LOOKUP(9^9,$B$2:$B269,ROW($B$2:$B269))+1),B269)</f>
        <v>269.69047619047473</v>
      </c>
    </row>
    <row r="270" spans="1:3" x14ac:dyDescent="0.25">
      <c r="A270" s="12">
        <v>17514</v>
      </c>
      <c r="C270" s="11">
        <f t="array" ref="C270">IF(B270="",C269+(INDEX($B$2:$B$147,MIN(IF($B$147:$B270&lt;&gt;"",ROW($A$147:$A270)-1)))-LOOKUP(9^9,$B$2:$B270))/(MIN(IF($B$147:$B270&lt;&gt;"",ROW($A$147:$A270)))-LOOKUP(9^9,$B$2:$B270,ROW($B$2:$B270))+1),B270)</f>
        <v>269.85238095237946</v>
      </c>
    </row>
    <row r="271" spans="1:3" x14ac:dyDescent="0.25">
      <c r="A271" s="12">
        <v>17516</v>
      </c>
      <c r="C271" s="11">
        <f t="array" ref="C271">IF(B271="",C270+(INDEX($B$2:$B$147,MIN(IF($B$147:$B271&lt;&gt;"",ROW($A$147:$A271)-1)))-LOOKUP(9^9,$B$2:$B271))/(MIN(IF($B$147:$B271&lt;&gt;"",ROW($A$147:$A271)))-LOOKUP(9^9,$B$2:$B271,ROW($B$2:$B271))+1),B271)</f>
        <v>270.0142857142842</v>
      </c>
    </row>
    <row r="272" spans="1:3" x14ac:dyDescent="0.25">
      <c r="A272" s="12">
        <v>17517</v>
      </c>
      <c r="C272" s="11">
        <f t="array" ref="C272">IF(B272="",C271+(INDEX($B$2:$B$147,MIN(IF($B$147:$B272&lt;&gt;"",ROW($A$147:$A272)-1)))-LOOKUP(9^9,$B$2:$B272))/(MIN(IF($B$147:$B272&lt;&gt;"",ROW($A$147:$A272)))-LOOKUP(9^9,$B$2:$B272,ROW($B$2:$B272))+1),B272)</f>
        <v>270.17619047618894</v>
      </c>
    </row>
    <row r="273" spans="1:3" x14ac:dyDescent="0.25">
      <c r="A273" s="12">
        <v>17518</v>
      </c>
      <c r="C273" s="11">
        <f t="array" ref="C273">IF(B273="",C272+(INDEX($B$2:$B$147,MIN(IF($B$147:$B273&lt;&gt;"",ROW($A$147:$A273)-1)))-LOOKUP(9^9,$B$2:$B273))/(MIN(IF($B$147:$B273&lt;&gt;"",ROW($A$147:$A273)))-LOOKUP(9^9,$B$2:$B273,ROW($B$2:$B273))+1),B273)</f>
        <v>270.33809523809367</v>
      </c>
    </row>
    <row r="274" spans="1:3" x14ac:dyDescent="0.25">
      <c r="A274" s="12">
        <v>17519</v>
      </c>
      <c r="C274" s="11">
        <f t="array" ref="C274">IF(B274="",C273+(INDEX($B$2:$B$147,MIN(IF($B$147:$B274&lt;&gt;"",ROW($A$147:$A274)-1)))-LOOKUP(9^9,$B$2:$B274))/(MIN(IF($B$147:$B274&lt;&gt;"",ROW($A$147:$A274)))-LOOKUP(9^9,$B$2:$B274,ROW($B$2:$B274))+1),B274)</f>
        <v>270.49999999999841</v>
      </c>
    </row>
    <row r="275" spans="1:3" x14ac:dyDescent="0.25">
      <c r="A275" s="12">
        <v>17520</v>
      </c>
      <c r="C275" s="11">
        <f t="array" ref="C275">IF(B275="",C274+(INDEX($B$2:$B$147,MIN(IF($B$147:$B275&lt;&gt;"",ROW($A$147:$A275)-1)))-LOOKUP(9^9,$B$2:$B275))/(MIN(IF($B$147:$B275&lt;&gt;"",ROW($A$147:$A275)))-LOOKUP(9^9,$B$2:$B275,ROW($B$2:$B275))+1),B275)</f>
        <v>270.66190476190314</v>
      </c>
    </row>
    <row r="276" spans="1:3" x14ac:dyDescent="0.25">
      <c r="A276" s="12">
        <v>17521</v>
      </c>
      <c r="C276" s="11">
        <f t="array" ref="C276">IF(B276="",C275+(INDEX($B$2:$B$147,MIN(IF($B$147:$B276&lt;&gt;"",ROW($A$147:$A276)-1)))-LOOKUP(9^9,$B$2:$B276))/(MIN(IF($B$147:$B276&lt;&gt;"",ROW($A$147:$A276)))-LOOKUP(9^9,$B$2:$B276,ROW($B$2:$B276))+1),B276)</f>
        <v>270.82380952380788</v>
      </c>
    </row>
    <row r="277" spans="1:3" x14ac:dyDescent="0.25">
      <c r="A277" s="12">
        <v>17523</v>
      </c>
      <c r="C277" s="11">
        <f t="array" ref="C277">IF(B277="",C276+(INDEX($B$2:$B$147,MIN(IF($B$147:$B277&lt;&gt;"",ROW($A$147:$A277)-1)))-LOOKUP(9^9,$B$2:$B277))/(MIN(IF($B$147:$B277&lt;&gt;"",ROW($A$147:$A277)))-LOOKUP(9^9,$B$2:$B277,ROW($B$2:$B277))+1),B277)</f>
        <v>270.98571428571262</v>
      </c>
    </row>
    <row r="278" spans="1:3" x14ac:dyDescent="0.25">
      <c r="A278" s="12">
        <v>17524</v>
      </c>
      <c r="C278" s="11">
        <f t="array" ref="C278">IF(B278="",C277+(INDEX($B$2:$B$147,MIN(IF($B$147:$B278&lt;&gt;"",ROW($A$147:$A278)-1)))-LOOKUP(9^9,$B$2:$B278))/(MIN(IF($B$147:$B278&lt;&gt;"",ROW($A$147:$A278)))-LOOKUP(9^9,$B$2:$B278,ROW($B$2:$B278))+1),B278)</f>
        <v>271.14761904761735</v>
      </c>
    </row>
    <row r="279" spans="1:3" x14ac:dyDescent="0.25">
      <c r="A279" s="12">
        <v>17525</v>
      </c>
      <c r="C279" s="11">
        <f t="array" ref="C279">IF(B279="",C278+(INDEX($B$2:$B$147,MIN(IF($B$147:$B279&lt;&gt;"",ROW($A$147:$A279)-1)))-LOOKUP(9^9,$B$2:$B279))/(MIN(IF($B$147:$B279&lt;&gt;"",ROW($A$147:$A279)))-LOOKUP(9^9,$B$2:$B279,ROW($B$2:$B279))+1),B279)</f>
        <v>271.30952380952209</v>
      </c>
    </row>
    <row r="280" spans="1:3" x14ac:dyDescent="0.25">
      <c r="A280" s="12">
        <v>17527</v>
      </c>
      <c r="C280" s="11">
        <f t="array" ref="C280">IF(B280="",C279+(INDEX($B$2:$B$147,MIN(IF($B$147:$B280&lt;&gt;"",ROW($A$147:$A280)-1)))-LOOKUP(9^9,$B$2:$B280))/(MIN(IF($B$147:$B280&lt;&gt;"",ROW($A$147:$A280)))-LOOKUP(9^9,$B$2:$B280,ROW($B$2:$B280))+1),B280)</f>
        <v>271.47142857142683</v>
      </c>
    </row>
    <row r="281" spans="1:3" x14ac:dyDescent="0.25">
      <c r="A281" s="12">
        <v>17528</v>
      </c>
      <c r="C281" s="11">
        <f t="array" ref="C281">IF(B281="",C280+(INDEX($B$2:$B$147,MIN(IF($B$147:$B281&lt;&gt;"",ROW($A$147:$A281)-1)))-LOOKUP(9^9,$B$2:$B281))/(MIN(IF($B$147:$B281&lt;&gt;"",ROW($A$147:$A281)))-LOOKUP(9^9,$B$2:$B281,ROW($B$2:$B281))+1),B281)</f>
        <v>271.63333333333156</v>
      </c>
    </row>
    <row r="282" spans="1:3" x14ac:dyDescent="0.25">
      <c r="A282" s="12">
        <v>17530</v>
      </c>
      <c r="C282" s="11">
        <f t="array" ref="C282">IF(B282="",C281+(INDEX($B$2:$B$147,MIN(IF($B$147:$B282&lt;&gt;"",ROW($A$147:$A282)-1)))-LOOKUP(9^9,$B$2:$B282))/(MIN(IF($B$147:$B282&lt;&gt;"",ROW($A$147:$A282)))-LOOKUP(9^9,$B$2:$B282,ROW($B$2:$B282))+1),B282)</f>
        <v>271.7952380952363</v>
      </c>
    </row>
    <row r="283" spans="1:3" x14ac:dyDescent="0.25">
      <c r="A283" s="12">
        <v>17531</v>
      </c>
      <c r="C283" s="11">
        <f t="array" ref="C283">IF(B283="",C282+(INDEX($B$2:$B$147,MIN(IF($B$147:$B283&lt;&gt;"",ROW($A$147:$A283)-1)))-LOOKUP(9^9,$B$2:$B283))/(MIN(IF($B$147:$B283&lt;&gt;"",ROW($A$147:$A283)))-LOOKUP(9^9,$B$2:$B283,ROW($B$2:$B283))+1),B283)</f>
        <v>271.95714285714104</v>
      </c>
    </row>
    <row r="284" spans="1:3" x14ac:dyDescent="0.25">
      <c r="A284" s="12">
        <v>17532</v>
      </c>
      <c r="C284" s="11">
        <f t="array" ref="C284">IF(B284="",C283+(INDEX($B$2:$B$147,MIN(IF($B$147:$B284&lt;&gt;"",ROW($A$147:$A284)-1)))-LOOKUP(9^9,$B$2:$B284))/(MIN(IF($B$147:$B284&lt;&gt;"",ROW($A$147:$A284)))-LOOKUP(9^9,$B$2:$B284,ROW($B$2:$B284))+1),B284)</f>
        <v>272.11904761904577</v>
      </c>
    </row>
    <row r="285" spans="1:3" x14ac:dyDescent="0.25">
      <c r="A285" s="13">
        <v>17534</v>
      </c>
      <c r="B285" s="14">
        <v>266.2</v>
      </c>
      <c r="C285" s="11">
        <f t="array" ref="C285">IF(B285="",C284+(INDEX($B$2:$B$147,MIN(IF($B$147:$B285&lt;&gt;"",ROW($A$147:$A285)-1)))-LOOKUP(9^9,$B$2:$B285))/(MIN(IF($B$147:$B285&lt;&gt;"",ROW($A$147:$A285)))-LOOKUP(9^9,$B$2:$B285,ROW($B$2:$B285))+1),B285)</f>
        <v>266.2</v>
      </c>
    </row>
    <row r="286" spans="1:3" x14ac:dyDescent="0.25">
      <c r="A286" s="12">
        <v>17537</v>
      </c>
      <c r="C286" s="11">
        <f t="array" ref="C286">IF(B286="",C285+(INDEX($B$2:$B$147,MIN(IF($B$147:$B286&lt;&gt;"",ROW($A$147:$A286)-1)))-LOOKUP(9^9,$B$2:$B286))/(MIN(IF($B$147:$B286&lt;&gt;"",ROW($A$147:$A286)))-LOOKUP(9^9,$B$2:$B286,ROW($B$2:$B286))+1),B286)</f>
        <v>266.31751824817519</v>
      </c>
    </row>
    <row r="287" spans="1:3" x14ac:dyDescent="0.25">
      <c r="A287" s="12">
        <v>17538</v>
      </c>
      <c r="C287" s="11">
        <f t="array" ref="C287">IF(B287="",C286+(INDEX($B$2:$B$147,MIN(IF($B$147:$B287&lt;&gt;"",ROW($A$147:$A287)-1)))-LOOKUP(9^9,$B$2:$B287))/(MIN(IF($B$147:$B287&lt;&gt;"",ROW($A$147:$A287)))-LOOKUP(9^9,$B$2:$B287,ROW($B$2:$B287))+1),B287)</f>
        <v>266.43503649635039</v>
      </c>
    </row>
    <row r="288" spans="1:3" x14ac:dyDescent="0.25">
      <c r="A288" s="12">
        <v>17539</v>
      </c>
      <c r="C288" s="11">
        <f t="array" ref="C288">IF(B288="",C287+(INDEX($B$2:$B$147,MIN(IF($B$147:$B288&lt;&gt;"",ROW($A$147:$A288)-1)))-LOOKUP(9^9,$B$2:$B288))/(MIN(IF($B$147:$B288&lt;&gt;"",ROW($A$147:$A288)))-LOOKUP(9^9,$B$2:$B288,ROW($B$2:$B288))+1),B288)</f>
        <v>266.55255474452559</v>
      </c>
    </row>
    <row r="289" spans="1:3" x14ac:dyDescent="0.25">
      <c r="A289" s="12">
        <v>17540</v>
      </c>
      <c r="C289" s="11">
        <f t="array" ref="C289">IF(B289="",C288+(INDEX($B$2:$B$147,MIN(IF($B$147:$B289&lt;&gt;"",ROW($A$147:$A289)-1)))-LOOKUP(9^9,$B$2:$B289))/(MIN(IF($B$147:$B289&lt;&gt;"",ROW($A$147:$A289)))-LOOKUP(9^9,$B$2:$B289,ROW($B$2:$B289))+1),B289)</f>
        <v>266.6700729927008</v>
      </c>
    </row>
    <row r="290" spans="1:3" x14ac:dyDescent="0.25">
      <c r="A290" s="12">
        <v>17541</v>
      </c>
      <c r="C290" s="11">
        <f t="array" ref="C290">IF(B290="",C289+(INDEX($B$2:$B$147,MIN(IF($B$147:$B290&lt;&gt;"",ROW($A$147:$A290)-1)))-LOOKUP(9^9,$B$2:$B290))/(MIN(IF($B$147:$B290&lt;&gt;"",ROW($A$147:$A290)))-LOOKUP(9^9,$B$2:$B290,ROW($B$2:$B290))+1),B290)</f>
        <v>266.787591240876</v>
      </c>
    </row>
    <row r="291" spans="1:3" x14ac:dyDescent="0.25">
      <c r="A291" s="12">
        <v>17542</v>
      </c>
      <c r="C291" s="11">
        <f t="array" ref="C291">IF(B291="",C290+(INDEX($B$2:$B$147,MIN(IF($B$147:$B291&lt;&gt;"",ROW($A$147:$A291)-1)))-LOOKUP(9^9,$B$2:$B291))/(MIN(IF($B$147:$B291&lt;&gt;"",ROW($A$147:$A291)))-LOOKUP(9^9,$B$2:$B291,ROW($B$2:$B291))+1),B291)</f>
        <v>266.9051094890512</v>
      </c>
    </row>
    <row r="292" spans="1:3" x14ac:dyDescent="0.25">
      <c r="A292" s="12">
        <v>17544</v>
      </c>
      <c r="C292" s="11">
        <f t="array" ref="C292">IF(B292="",C291+(INDEX($B$2:$B$147,MIN(IF($B$147:$B292&lt;&gt;"",ROW($A$147:$A292)-1)))-LOOKUP(9^9,$B$2:$B292))/(MIN(IF($B$147:$B292&lt;&gt;"",ROW($A$147:$A292)))-LOOKUP(9^9,$B$2:$B292,ROW($B$2:$B292))+1),B292)</f>
        <v>267.0226277372264</v>
      </c>
    </row>
    <row r="293" spans="1:3" x14ac:dyDescent="0.25">
      <c r="A293" s="12">
        <v>17545</v>
      </c>
      <c r="C293" s="11">
        <f t="array" ref="C293">IF(B293="",C292+(INDEX($B$2:$B$147,MIN(IF($B$147:$B293&lt;&gt;"",ROW($A$147:$A293)-1)))-LOOKUP(9^9,$B$2:$B293))/(MIN(IF($B$147:$B293&lt;&gt;"",ROW($A$147:$A293)))-LOOKUP(9^9,$B$2:$B293,ROW($B$2:$B293))+1),B293)</f>
        <v>267.1401459854016</v>
      </c>
    </row>
    <row r="294" spans="1:3" x14ac:dyDescent="0.25">
      <c r="A294" s="12">
        <v>17546</v>
      </c>
      <c r="C294" s="11">
        <f t="array" ref="C294">IF(B294="",C293+(INDEX($B$2:$B$147,MIN(IF($B$147:$B294&lt;&gt;"",ROW($A$147:$A294)-1)))-LOOKUP(9^9,$B$2:$B294))/(MIN(IF($B$147:$B294&lt;&gt;"",ROW($A$147:$A294)))-LOOKUP(9^9,$B$2:$B294,ROW($B$2:$B294))+1),B294)</f>
        <v>267.2576642335768</v>
      </c>
    </row>
    <row r="295" spans="1:3" x14ac:dyDescent="0.25">
      <c r="A295" s="12">
        <v>17547</v>
      </c>
      <c r="C295" s="11">
        <f t="array" ref="C295">IF(B295="",C294+(INDEX($B$2:$B$147,MIN(IF($B$147:$B295&lt;&gt;"",ROW($A$147:$A295)-1)))-LOOKUP(9^9,$B$2:$B295))/(MIN(IF($B$147:$B295&lt;&gt;"",ROW($A$147:$A295)))-LOOKUP(9^9,$B$2:$B295,ROW($B$2:$B295))+1),B295)</f>
        <v>267.37518248175201</v>
      </c>
    </row>
    <row r="296" spans="1:3" x14ac:dyDescent="0.25">
      <c r="A296" s="12">
        <v>17548</v>
      </c>
      <c r="C296" s="11">
        <f t="array" ref="C296">IF(B296="",C295+(INDEX($B$2:$B$147,MIN(IF($B$147:$B296&lt;&gt;"",ROW($A$147:$A296)-1)))-LOOKUP(9^9,$B$2:$B296))/(MIN(IF($B$147:$B296&lt;&gt;"",ROW($A$147:$A296)))-LOOKUP(9^9,$B$2:$B296,ROW($B$2:$B296))+1),B296)</f>
        <v>267.49270072992721</v>
      </c>
    </row>
    <row r="297" spans="1:3" x14ac:dyDescent="0.25">
      <c r="A297" s="12">
        <v>17549</v>
      </c>
      <c r="C297" s="11">
        <f t="array" ref="C297">IF(B297="",C296+(INDEX($B$2:$B$147,MIN(IF($B$147:$B297&lt;&gt;"",ROW($A$147:$A297)-1)))-LOOKUP(9^9,$B$2:$B297))/(MIN(IF($B$147:$B297&lt;&gt;"",ROW($A$147:$A297)))-LOOKUP(9^9,$B$2:$B297,ROW($B$2:$B297))+1),B297)</f>
        <v>267.61021897810241</v>
      </c>
    </row>
    <row r="298" spans="1:3" x14ac:dyDescent="0.25">
      <c r="A298" s="12">
        <v>17551</v>
      </c>
      <c r="C298" s="11">
        <f t="array" ref="C298">IF(B298="",C297+(INDEX($B$2:$B$147,MIN(IF($B$147:$B298&lt;&gt;"",ROW($A$147:$A298)-1)))-LOOKUP(9^9,$B$2:$B298))/(MIN(IF($B$147:$B298&lt;&gt;"",ROW($A$147:$A298)))-LOOKUP(9^9,$B$2:$B298,ROW($B$2:$B298))+1),B298)</f>
        <v>267.72773722627761</v>
      </c>
    </row>
    <row r="299" spans="1:3" x14ac:dyDescent="0.25">
      <c r="A299" s="12">
        <v>17552</v>
      </c>
      <c r="C299" s="11">
        <f t="array" ref="C299">IF(B299="",C298+(INDEX($B$2:$B$147,MIN(IF($B$147:$B299&lt;&gt;"",ROW($A$147:$A299)-1)))-LOOKUP(9^9,$B$2:$B299))/(MIN(IF($B$147:$B299&lt;&gt;"",ROW($A$147:$A299)))-LOOKUP(9^9,$B$2:$B299,ROW($B$2:$B299))+1),B299)</f>
        <v>267.84525547445281</v>
      </c>
    </row>
    <row r="300" spans="1:3" x14ac:dyDescent="0.25">
      <c r="A300" s="12">
        <v>17553</v>
      </c>
      <c r="C300" s="11">
        <f t="array" ref="C300">IF(B300="",C299+(INDEX($B$2:$B$147,MIN(IF($B$147:$B300&lt;&gt;"",ROW($A$147:$A300)-1)))-LOOKUP(9^9,$B$2:$B300))/(MIN(IF($B$147:$B300&lt;&gt;"",ROW($A$147:$A300)))-LOOKUP(9^9,$B$2:$B300,ROW($B$2:$B300))+1),B300)</f>
        <v>267.96277372262801</v>
      </c>
    </row>
    <row r="301" spans="1:3" x14ac:dyDescent="0.25">
      <c r="A301" s="12">
        <v>17554</v>
      </c>
      <c r="C301" s="11">
        <f t="array" ref="C301">IF(B301="",C300+(INDEX($B$2:$B$147,MIN(IF($B$147:$B301&lt;&gt;"",ROW($A$147:$A301)-1)))-LOOKUP(9^9,$B$2:$B301))/(MIN(IF($B$147:$B301&lt;&gt;"",ROW($A$147:$A301)))-LOOKUP(9^9,$B$2:$B301,ROW($B$2:$B301))+1),B301)</f>
        <v>268.08029197080322</v>
      </c>
    </row>
    <row r="302" spans="1:3" x14ac:dyDescent="0.25">
      <c r="A302" s="12">
        <v>17555</v>
      </c>
      <c r="C302" s="11">
        <f t="array" ref="C302">IF(B302="",C301+(INDEX($B$2:$B$147,MIN(IF($B$147:$B302&lt;&gt;"",ROW($A$147:$A302)-1)))-LOOKUP(9^9,$B$2:$B302))/(MIN(IF($B$147:$B302&lt;&gt;"",ROW($A$147:$A302)))-LOOKUP(9^9,$B$2:$B302,ROW($B$2:$B302))+1),B302)</f>
        <v>268.19781021897842</v>
      </c>
    </row>
    <row r="303" spans="1:3" x14ac:dyDescent="0.25">
      <c r="A303" s="12">
        <v>17556</v>
      </c>
      <c r="C303" s="11">
        <f t="array" ref="C303">IF(B303="",C302+(INDEX($B$2:$B$147,MIN(IF($B$147:$B303&lt;&gt;"",ROW($A$147:$A303)-1)))-LOOKUP(9^9,$B$2:$B303))/(MIN(IF($B$147:$B303&lt;&gt;"",ROW($A$147:$A303)))-LOOKUP(9^9,$B$2:$B303,ROW($B$2:$B303))+1),B303)</f>
        <v>268.31532846715362</v>
      </c>
    </row>
    <row r="304" spans="1:3" x14ac:dyDescent="0.25">
      <c r="A304" s="12">
        <v>17558</v>
      </c>
      <c r="C304" s="11">
        <f t="array" ref="C304">IF(B304="",C303+(INDEX($B$2:$B$147,MIN(IF($B$147:$B304&lt;&gt;"",ROW($A$147:$A304)-1)))-LOOKUP(9^9,$B$2:$B304))/(MIN(IF($B$147:$B304&lt;&gt;"",ROW($A$147:$A304)))-LOOKUP(9^9,$B$2:$B304,ROW($B$2:$B304))+1),B304)</f>
        <v>268.43284671532882</v>
      </c>
    </row>
    <row r="305" spans="1:3" x14ac:dyDescent="0.25">
      <c r="A305" s="12">
        <v>17559</v>
      </c>
      <c r="C305" s="11">
        <f t="array" ref="C305">IF(B305="",C304+(INDEX($B$2:$B$147,MIN(IF($B$147:$B305&lt;&gt;"",ROW($A$147:$A305)-1)))-LOOKUP(9^9,$B$2:$B305))/(MIN(IF($B$147:$B305&lt;&gt;"",ROW($A$147:$A305)))-LOOKUP(9^9,$B$2:$B305,ROW($B$2:$B305))+1),B305)</f>
        <v>268.55036496350402</v>
      </c>
    </row>
    <row r="306" spans="1:3" x14ac:dyDescent="0.25">
      <c r="A306" s="12">
        <v>17560</v>
      </c>
      <c r="C306" s="11">
        <f t="array" ref="C306">IF(B306="",C305+(INDEX($B$2:$B$147,MIN(IF($B$147:$B306&lt;&gt;"",ROW($A$147:$A306)-1)))-LOOKUP(9^9,$B$2:$B306))/(MIN(IF($B$147:$B306&lt;&gt;"",ROW($A$147:$A306)))-LOOKUP(9^9,$B$2:$B306,ROW($B$2:$B306))+1),B306)</f>
        <v>268.66788321167923</v>
      </c>
    </row>
    <row r="307" spans="1:3" x14ac:dyDescent="0.25">
      <c r="A307" s="12">
        <v>17561</v>
      </c>
      <c r="C307" s="11">
        <f t="array" ref="C307">IF(B307="",C306+(INDEX($B$2:$B$147,MIN(IF($B$147:$B307&lt;&gt;"",ROW($A$147:$A307)-1)))-LOOKUP(9^9,$B$2:$B307))/(MIN(IF($B$147:$B307&lt;&gt;"",ROW($A$147:$A307)))-LOOKUP(9^9,$B$2:$B307,ROW($B$2:$B307))+1),B307)</f>
        <v>268.78540145985443</v>
      </c>
    </row>
    <row r="308" spans="1:3" x14ac:dyDescent="0.25">
      <c r="A308" s="12">
        <v>17562</v>
      </c>
      <c r="C308" s="11">
        <f t="array" ref="C308">IF(B308="",C307+(INDEX($B$2:$B$147,MIN(IF($B$147:$B308&lt;&gt;"",ROW($A$147:$A308)-1)))-LOOKUP(9^9,$B$2:$B308))/(MIN(IF($B$147:$B308&lt;&gt;"",ROW($A$147:$A308)))-LOOKUP(9^9,$B$2:$B308,ROW($B$2:$B308))+1),B308)</f>
        <v>268.90291970802963</v>
      </c>
    </row>
    <row r="309" spans="1:3" x14ac:dyDescent="0.25">
      <c r="A309" s="12">
        <v>17563</v>
      </c>
      <c r="C309" s="11">
        <f t="array" ref="C309">IF(B309="",C308+(INDEX($B$2:$B$147,MIN(IF($B$147:$B309&lt;&gt;"",ROW($A$147:$A309)-1)))-LOOKUP(9^9,$B$2:$B309))/(MIN(IF($B$147:$B309&lt;&gt;"",ROW($A$147:$A309)))-LOOKUP(9^9,$B$2:$B309,ROW($B$2:$B309))+1),B309)</f>
        <v>269.02043795620483</v>
      </c>
    </row>
    <row r="310" spans="1:3" x14ac:dyDescent="0.25">
      <c r="A310" s="12">
        <v>17564</v>
      </c>
      <c r="C310" s="11">
        <f t="array" ref="C310">IF(B310="",C309+(INDEX($B$2:$B$147,MIN(IF($B$147:$B310&lt;&gt;"",ROW($A$147:$A310)-1)))-LOOKUP(9^9,$B$2:$B310))/(MIN(IF($B$147:$B310&lt;&gt;"",ROW($A$147:$A310)))-LOOKUP(9^9,$B$2:$B310,ROW($B$2:$B310))+1),B310)</f>
        <v>269.13795620438003</v>
      </c>
    </row>
    <row r="311" spans="1:3" x14ac:dyDescent="0.25">
      <c r="A311" s="12">
        <v>17565</v>
      </c>
      <c r="C311" s="11">
        <f t="array" ref="C311">IF(B311="",C310+(INDEX($B$2:$B$147,MIN(IF($B$147:$B311&lt;&gt;"",ROW($A$147:$A311)-1)))-LOOKUP(9^9,$B$2:$B311))/(MIN(IF($B$147:$B311&lt;&gt;"",ROW($A$147:$A311)))-LOOKUP(9^9,$B$2:$B311,ROW($B$2:$B311))+1),B311)</f>
        <v>269.25547445255523</v>
      </c>
    </row>
    <row r="312" spans="1:3" x14ac:dyDescent="0.25">
      <c r="A312" s="12">
        <v>17566</v>
      </c>
      <c r="C312" s="11">
        <f t="array" ref="C312">IF(B312="",C311+(INDEX($B$2:$B$147,MIN(IF($B$147:$B312&lt;&gt;"",ROW($A$147:$A312)-1)))-LOOKUP(9^9,$B$2:$B312))/(MIN(IF($B$147:$B312&lt;&gt;"",ROW($A$147:$A312)))-LOOKUP(9^9,$B$2:$B312,ROW($B$2:$B312))+1),B312)</f>
        <v>269.37299270073044</v>
      </c>
    </row>
    <row r="313" spans="1:3" x14ac:dyDescent="0.25">
      <c r="A313" s="12">
        <v>17567</v>
      </c>
      <c r="C313" s="11">
        <f t="array" ref="C313">IF(B313="",C312+(INDEX($B$2:$B$147,MIN(IF($B$147:$B313&lt;&gt;"",ROW($A$147:$A313)-1)))-LOOKUP(9^9,$B$2:$B313))/(MIN(IF($B$147:$B313&lt;&gt;"",ROW($A$147:$A313)))-LOOKUP(9^9,$B$2:$B313,ROW($B$2:$B313))+1),B313)</f>
        <v>269.49051094890564</v>
      </c>
    </row>
    <row r="314" spans="1:3" x14ac:dyDescent="0.25">
      <c r="A314" s="12">
        <v>17568</v>
      </c>
      <c r="C314" s="11">
        <f t="array" ref="C314">IF(B314="",C313+(INDEX($B$2:$B$147,MIN(IF($B$147:$B314&lt;&gt;"",ROW($A$147:$A314)-1)))-LOOKUP(9^9,$B$2:$B314))/(MIN(IF($B$147:$B314&lt;&gt;"",ROW($A$147:$A314)))-LOOKUP(9^9,$B$2:$B314,ROW($B$2:$B314))+1),B314)</f>
        <v>269.60802919708084</v>
      </c>
    </row>
    <row r="315" spans="1:3" x14ac:dyDescent="0.25">
      <c r="A315" s="12">
        <v>17569</v>
      </c>
      <c r="C315" s="11">
        <f t="array" ref="C315">IF(B315="",C314+(INDEX($B$2:$B$147,MIN(IF($B$147:$B315&lt;&gt;"",ROW($A$147:$A315)-1)))-LOOKUP(9^9,$B$2:$B315))/(MIN(IF($B$147:$B315&lt;&gt;"",ROW($A$147:$A315)))-LOOKUP(9^9,$B$2:$B315,ROW($B$2:$B315))+1),B315)</f>
        <v>269.72554744525604</v>
      </c>
    </row>
    <row r="316" spans="1:3" x14ac:dyDescent="0.25">
      <c r="A316" s="12">
        <v>17570</v>
      </c>
      <c r="C316" s="11">
        <f t="array" ref="C316">IF(B316="",C315+(INDEX($B$2:$B$147,MIN(IF($B$147:$B316&lt;&gt;"",ROW($A$147:$A316)-1)))-LOOKUP(9^9,$B$2:$B316))/(MIN(IF($B$147:$B316&lt;&gt;"",ROW($A$147:$A316)))-LOOKUP(9^9,$B$2:$B316,ROW($B$2:$B316))+1),B316)</f>
        <v>269.84306569343124</v>
      </c>
    </row>
    <row r="317" spans="1:3" x14ac:dyDescent="0.25">
      <c r="A317" s="12">
        <v>17571</v>
      </c>
      <c r="C317" s="11">
        <f t="array" ref="C317">IF(B317="",C316+(INDEX($B$2:$B$147,MIN(IF($B$147:$B317&lt;&gt;"",ROW($A$147:$A317)-1)))-LOOKUP(9^9,$B$2:$B317))/(MIN(IF($B$147:$B317&lt;&gt;"",ROW($A$147:$A317)))-LOOKUP(9^9,$B$2:$B317,ROW($B$2:$B317))+1),B317)</f>
        <v>269.96058394160644</v>
      </c>
    </row>
    <row r="318" spans="1:3" x14ac:dyDescent="0.25">
      <c r="A318" s="12">
        <v>17572</v>
      </c>
      <c r="C318" s="11">
        <f t="array" ref="C318">IF(B318="",C317+(INDEX($B$2:$B$147,MIN(IF($B$147:$B318&lt;&gt;"",ROW($A$147:$A318)-1)))-LOOKUP(9^9,$B$2:$B318))/(MIN(IF($B$147:$B318&lt;&gt;"",ROW($A$147:$A318)))-LOOKUP(9^9,$B$2:$B318,ROW($B$2:$B318))+1),B318)</f>
        <v>270.07810218978165</v>
      </c>
    </row>
    <row r="319" spans="1:3" x14ac:dyDescent="0.25">
      <c r="A319" s="12">
        <v>17573</v>
      </c>
      <c r="C319" s="11">
        <f t="array" ref="C319">IF(B319="",C318+(INDEX($B$2:$B$147,MIN(IF($B$147:$B319&lt;&gt;"",ROW($A$147:$A319)-1)))-LOOKUP(9^9,$B$2:$B319))/(MIN(IF($B$147:$B319&lt;&gt;"",ROW($A$147:$A319)))-LOOKUP(9^9,$B$2:$B319,ROW($B$2:$B319))+1),B319)</f>
        <v>270.19562043795685</v>
      </c>
    </row>
    <row r="320" spans="1:3" x14ac:dyDescent="0.25">
      <c r="A320" s="12">
        <v>17574</v>
      </c>
      <c r="C320" s="11">
        <f t="array" ref="C320">IF(B320="",C319+(INDEX($B$2:$B$147,MIN(IF($B$147:$B320&lt;&gt;"",ROW($A$147:$A320)-1)))-LOOKUP(9^9,$B$2:$B320))/(MIN(IF($B$147:$B320&lt;&gt;"",ROW($A$147:$A320)))-LOOKUP(9^9,$B$2:$B320,ROW($B$2:$B320))+1),B320)</f>
        <v>270.31313868613205</v>
      </c>
    </row>
    <row r="321" spans="1:3" x14ac:dyDescent="0.25">
      <c r="A321" s="12">
        <v>17575</v>
      </c>
      <c r="C321" s="11">
        <f t="array" ref="C321">IF(B321="",C320+(INDEX($B$2:$B$147,MIN(IF($B$147:$B321&lt;&gt;"",ROW($A$147:$A321)-1)))-LOOKUP(9^9,$B$2:$B321))/(MIN(IF($B$147:$B321&lt;&gt;"",ROW($A$147:$A321)))-LOOKUP(9^9,$B$2:$B321,ROW($B$2:$B321))+1),B321)</f>
        <v>270.43065693430725</v>
      </c>
    </row>
    <row r="322" spans="1:3" x14ac:dyDescent="0.25">
      <c r="A322" s="12">
        <v>17576</v>
      </c>
      <c r="C322" s="11">
        <f t="array" ref="C322">IF(B322="",C321+(INDEX($B$2:$B$147,MIN(IF($B$147:$B322&lt;&gt;"",ROW($A$147:$A322)-1)))-LOOKUP(9^9,$B$2:$B322))/(MIN(IF($B$147:$B322&lt;&gt;"",ROW($A$147:$A322)))-LOOKUP(9^9,$B$2:$B322,ROW($B$2:$B322))+1),B322)</f>
        <v>270.54817518248245</v>
      </c>
    </row>
    <row r="323" spans="1:3" x14ac:dyDescent="0.25">
      <c r="A323" s="12">
        <v>17577</v>
      </c>
      <c r="C323" s="11">
        <f t="array" ref="C323">IF(B323="",C322+(INDEX($B$2:$B$147,MIN(IF($B$147:$B323&lt;&gt;"",ROW($A$147:$A323)-1)))-LOOKUP(9^9,$B$2:$B323))/(MIN(IF($B$147:$B323&lt;&gt;"",ROW($A$147:$A323)))-LOOKUP(9^9,$B$2:$B323,ROW($B$2:$B323))+1),B323)</f>
        <v>270.66569343065765</v>
      </c>
    </row>
    <row r="324" spans="1:3" x14ac:dyDescent="0.25">
      <c r="A324" s="12">
        <v>17578</v>
      </c>
      <c r="C324" s="11">
        <f t="array" ref="C324">IF(B324="",C323+(INDEX($B$2:$B$147,MIN(IF($B$147:$B324&lt;&gt;"",ROW($A$147:$A324)-1)))-LOOKUP(9^9,$B$2:$B324))/(MIN(IF($B$147:$B324&lt;&gt;"",ROW($A$147:$A324)))-LOOKUP(9^9,$B$2:$B324,ROW($B$2:$B324))+1),B324)</f>
        <v>270.78321167883286</v>
      </c>
    </row>
    <row r="325" spans="1:3" x14ac:dyDescent="0.25">
      <c r="A325" s="12">
        <v>17579</v>
      </c>
      <c r="C325" s="11">
        <f t="array" ref="C325">IF(B325="",C324+(INDEX($B$2:$B$147,MIN(IF($B$147:$B325&lt;&gt;"",ROW($A$147:$A325)-1)))-LOOKUP(9^9,$B$2:$B325))/(MIN(IF($B$147:$B325&lt;&gt;"",ROW($A$147:$A325)))-LOOKUP(9^9,$B$2:$B325,ROW($B$2:$B325))+1),B325)</f>
        <v>270.90072992700806</v>
      </c>
    </row>
    <row r="326" spans="1:3" x14ac:dyDescent="0.25">
      <c r="A326" s="12">
        <v>17580</v>
      </c>
      <c r="C326" s="11">
        <f t="array" ref="C326">IF(B326="",C325+(INDEX($B$2:$B$147,MIN(IF($B$147:$B326&lt;&gt;"",ROW($A$147:$A326)-1)))-LOOKUP(9^9,$B$2:$B326))/(MIN(IF($B$147:$B326&lt;&gt;"",ROW($A$147:$A326)))-LOOKUP(9^9,$B$2:$B326,ROW($B$2:$B326))+1),B326)</f>
        <v>271.01824817518326</v>
      </c>
    </row>
    <row r="327" spans="1:3" x14ac:dyDescent="0.25">
      <c r="A327" s="12">
        <v>17581</v>
      </c>
      <c r="C327" s="11">
        <f t="array" ref="C327">IF(B327="",C326+(INDEX($B$2:$B$147,MIN(IF($B$147:$B327&lt;&gt;"",ROW($A$147:$A327)-1)))-LOOKUP(9^9,$B$2:$B327))/(MIN(IF($B$147:$B327&lt;&gt;"",ROW($A$147:$A327)))-LOOKUP(9^9,$B$2:$B327,ROW($B$2:$B327))+1),B327)</f>
        <v>271.13576642335846</v>
      </c>
    </row>
    <row r="328" spans="1:3" x14ac:dyDescent="0.25">
      <c r="A328" s="12">
        <v>17582</v>
      </c>
      <c r="C328" s="11">
        <f t="array" ref="C328">IF(B328="",C327+(INDEX($B$2:$B$147,MIN(IF($B$147:$B328&lt;&gt;"",ROW($A$147:$A328)-1)))-LOOKUP(9^9,$B$2:$B328))/(MIN(IF($B$147:$B328&lt;&gt;"",ROW($A$147:$A328)))-LOOKUP(9^9,$B$2:$B328,ROW($B$2:$B328))+1),B328)</f>
        <v>271.25328467153366</v>
      </c>
    </row>
    <row r="329" spans="1:3" x14ac:dyDescent="0.25">
      <c r="A329" s="12">
        <v>17583</v>
      </c>
      <c r="C329" s="11">
        <f t="array" ref="C329">IF(B329="",C328+(INDEX($B$2:$B$147,MIN(IF($B$147:$B329&lt;&gt;"",ROW($A$147:$A329)-1)))-LOOKUP(9^9,$B$2:$B329))/(MIN(IF($B$147:$B329&lt;&gt;"",ROW($A$147:$A329)))-LOOKUP(9^9,$B$2:$B329,ROW($B$2:$B329))+1),B329)</f>
        <v>271.37080291970886</v>
      </c>
    </row>
    <row r="330" spans="1:3" x14ac:dyDescent="0.25">
      <c r="A330" s="12">
        <v>17584</v>
      </c>
      <c r="C330" s="11">
        <f t="array" ref="C330">IF(B330="",C329+(INDEX($B$2:$B$147,MIN(IF($B$147:$B330&lt;&gt;"",ROW($A$147:$A330)-1)))-LOOKUP(9^9,$B$2:$B330))/(MIN(IF($B$147:$B330&lt;&gt;"",ROW($A$147:$A330)))-LOOKUP(9^9,$B$2:$B330,ROW($B$2:$B330))+1),B330)</f>
        <v>271.48832116788407</v>
      </c>
    </row>
    <row r="331" spans="1:3" x14ac:dyDescent="0.25">
      <c r="A331" s="12">
        <v>17586</v>
      </c>
      <c r="C331" s="11">
        <f t="array" ref="C331">IF(B331="",C330+(INDEX($B$2:$B$147,MIN(IF($B$147:$B331&lt;&gt;"",ROW($A$147:$A331)-1)))-LOOKUP(9^9,$B$2:$B331))/(MIN(IF($B$147:$B331&lt;&gt;"",ROW($A$147:$A331)))-LOOKUP(9^9,$B$2:$B331,ROW($B$2:$B331))+1),B331)</f>
        <v>271.60583941605927</v>
      </c>
    </row>
    <row r="332" spans="1:3" x14ac:dyDescent="0.25">
      <c r="A332" s="12">
        <v>17587</v>
      </c>
      <c r="C332" s="11">
        <f t="array" ref="C332">IF(B332="",C331+(INDEX($B$2:$B$147,MIN(IF($B$147:$B332&lt;&gt;"",ROW($A$147:$A332)-1)))-LOOKUP(9^9,$B$2:$B332))/(MIN(IF($B$147:$B332&lt;&gt;"",ROW($A$147:$A332)))-LOOKUP(9^9,$B$2:$B332,ROW($B$2:$B332))+1),B332)</f>
        <v>271.72335766423447</v>
      </c>
    </row>
    <row r="333" spans="1:3" x14ac:dyDescent="0.25">
      <c r="A333" s="12">
        <v>17588</v>
      </c>
      <c r="C333" s="11">
        <f t="array" ref="C333">IF(B333="",C332+(INDEX($B$2:$B$147,MIN(IF($B$147:$B333&lt;&gt;"",ROW($A$147:$A333)-1)))-LOOKUP(9^9,$B$2:$B333))/(MIN(IF($B$147:$B333&lt;&gt;"",ROW($A$147:$A333)))-LOOKUP(9^9,$B$2:$B333,ROW($B$2:$B333))+1),B333)</f>
        <v>271.84087591240967</v>
      </c>
    </row>
    <row r="334" spans="1:3" x14ac:dyDescent="0.25">
      <c r="A334" s="12">
        <v>17589</v>
      </c>
      <c r="C334" s="11">
        <f t="array" ref="C334">IF(B334="",C333+(INDEX($B$2:$B$147,MIN(IF($B$147:$B334&lt;&gt;"",ROW($A$147:$A334)-1)))-LOOKUP(9^9,$B$2:$B334))/(MIN(IF($B$147:$B334&lt;&gt;"",ROW($A$147:$A334)))-LOOKUP(9^9,$B$2:$B334,ROW($B$2:$B334))+1),B334)</f>
        <v>271.95839416058487</v>
      </c>
    </row>
    <row r="335" spans="1:3" x14ac:dyDescent="0.25">
      <c r="A335" s="12">
        <v>17590</v>
      </c>
      <c r="C335" s="11">
        <f t="array" ref="C335">IF(B335="",C334+(INDEX($B$2:$B$147,MIN(IF($B$147:$B335&lt;&gt;"",ROW($A$147:$A335)-1)))-LOOKUP(9^9,$B$2:$B335))/(MIN(IF($B$147:$B335&lt;&gt;"",ROW($A$147:$A335)))-LOOKUP(9^9,$B$2:$B335,ROW($B$2:$B335))+1),B335)</f>
        <v>272.07591240876008</v>
      </c>
    </row>
    <row r="336" spans="1:3" x14ac:dyDescent="0.25">
      <c r="A336" s="12">
        <v>17591</v>
      </c>
      <c r="C336" s="11">
        <f t="array" ref="C336">IF(B336="",C335+(INDEX($B$2:$B$147,MIN(IF($B$147:$B336&lt;&gt;"",ROW($A$147:$A336)-1)))-LOOKUP(9^9,$B$2:$B336))/(MIN(IF($B$147:$B336&lt;&gt;"",ROW($A$147:$A336)))-LOOKUP(9^9,$B$2:$B336,ROW($B$2:$B336))+1),B336)</f>
        <v>272.19343065693528</v>
      </c>
    </row>
    <row r="337" spans="1:3" x14ac:dyDescent="0.25">
      <c r="A337" s="12">
        <v>17593</v>
      </c>
      <c r="C337" s="11">
        <f t="array" ref="C337">IF(B337="",C336+(INDEX($B$2:$B$147,MIN(IF($B$147:$B337&lt;&gt;"",ROW($A$147:$A337)-1)))-LOOKUP(9^9,$B$2:$B337))/(MIN(IF($B$147:$B337&lt;&gt;"",ROW($A$147:$A337)))-LOOKUP(9^9,$B$2:$B337,ROW($B$2:$B337))+1),B337)</f>
        <v>272.31094890511048</v>
      </c>
    </row>
    <row r="338" spans="1:3" x14ac:dyDescent="0.25">
      <c r="A338" s="12">
        <v>17594</v>
      </c>
      <c r="C338" s="11">
        <f t="array" ref="C338">IF(B338="",C337+(INDEX($B$2:$B$147,MIN(IF($B$147:$B338&lt;&gt;"",ROW($A$147:$A338)-1)))-LOOKUP(9^9,$B$2:$B338))/(MIN(IF($B$147:$B338&lt;&gt;"",ROW($A$147:$A338)))-LOOKUP(9^9,$B$2:$B338,ROW($B$2:$B338))+1),B338)</f>
        <v>272.42846715328568</v>
      </c>
    </row>
    <row r="339" spans="1:3" x14ac:dyDescent="0.25">
      <c r="A339" s="12">
        <v>17595</v>
      </c>
      <c r="C339" s="11">
        <f t="array" ref="C339">IF(B339="",C338+(INDEX($B$2:$B$147,MIN(IF($B$147:$B339&lt;&gt;"",ROW($A$147:$A339)-1)))-LOOKUP(9^9,$B$2:$B339))/(MIN(IF($B$147:$B339&lt;&gt;"",ROW($A$147:$A339)))-LOOKUP(9^9,$B$2:$B339,ROW($B$2:$B339))+1),B339)</f>
        <v>272.54598540146088</v>
      </c>
    </row>
    <row r="340" spans="1:3" x14ac:dyDescent="0.25">
      <c r="A340" s="12">
        <v>17596</v>
      </c>
      <c r="C340" s="11">
        <f t="array" ref="C340">IF(B340="",C339+(INDEX($B$2:$B$147,MIN(IF($B$147:$B340&lt;&gt;"",ROW($A$147:$A340)-1)))-LOOKUP(9^9,$B$2:$B340))/(MIN(IF($B$147:$B340&lt;&gt;"",ROW($A$147:$A340)))-LOOKUP(9^9,$B$2:$B340,ROW($B$2:$B340))+1),B340)</f>
        <v>272.66350364963608</v>
      </c>
    </row>
    <row r="341" spans="1:3" x14ac:dyDescent="0.25">
      <c r="A341" s="12">
        <v>17597</v>
      </c>
      <c r="C341" s="11">
        <f t="array" ref="C341">IF(B341="",C340+(INDEX($B$2:$B$147,MIN(IF($B$147:$B341&lt;&gt;"",ROW($A$147:$A341)-1)))-LOOKUP(9^9,$B$2:$B341))/(MIN(IF($B$147:$B341&lt;&gt;"",ROW($A$147:$A341)))-LOOKUP(9^9,$B$2:$B341,ROW($B$2:$B341))+1),B341)</f>
        <v>272.78102189781129</v>
      </c>
    </row>
    <row r="342" spans="1:3" x14ac:dyDescent="0.25">
      <c r="A342" s="12">
        <v>17598</v>
      </c>
      <c r="C342" s="11">
        <f t="array" ref="C342">IF(B342="",C341+(INDEX($B$2:$B$147,MIN(IF($B$147:$B342&lt;&gt;"",ROW($A$147:$A342)-1)))-LOOKUP(9^9,$B$2:$B342))/(MIN(IF($B$147:$B342&lt;&gt;"",ROW($A$147:$A342)))-LOOKUP(9^9,$B$2:$B342,ROW($B$2:$B342))+1),B342)</f>
        <v>272.89854014598649</v>
      </c>
    </row>
    <row r="343" spans="1:3" x14ac:dyDescent="0.25">
      <c r="A343" s="12">
        <v>17600</v>
      </c>
      <c r="C343" s="11">
        <f t="array" ref="C343">IF(B343="",C342+(INDEX($B$2:$B$147,MIN(IF($B$147:$B343&lt;&gt;"",ROW($A$147:$A343)-1)))-LOOKUP(9^9,$B$2:$B343))/(MIN(IF($B$147:$B343&lt;&gt;"",ROW($A$147:$A343)))-LOOKUP(9^9,$B$2:$B343,ROW($B$2:$B343))+1),B343)</f>
        <v>273.01605839416169</v>
      </c>
    </row>
    <row r="344" spans="1:3" x14ac:dyDescent="0.25">
      <c r="A344" s="12">
        <v>17601</v>
      </c>
      <c r="C344" s="11">
        <f t="array" ref="C344">IF(B344="",C343+(INDEX($B$2:$B$147,MIN(IF($B$147:$B344&lt;&gt;"",ROW($A$147:$A344)-1)))-LOOKUP(9^9,$B$2:$B344))/(MIN(IF($B$147:$B344&lt;&gt;"",ROW($A$147:$A344)))-LOOKUP(9^9,$B$2:$B344,ROW($B$2:$B344))+1),B344)</f>
        <v>273.13357664233689</v>
      </c>
    </row>
    <row r="345" spans="1:3" x14ac:dyDescent="0.25">
      <c r="A345" s="12">
        <v>17602</v>
      </c>
      <c r="C345" s="11">
        <f t="array" ref="C345">IF(B345="",C344+(INDEX($B$2:$B$147,MIN(IF($B$147:$B345&lt;&gt;"",ROW($A$147:$A345)-1)))-LOOKUP(9^9,$B$2:$B345))/(MIN(IF($B$147:$B345&lt;&gt;"",ROW($A$147:$A345)))-LOOKUP(9^9,$B$2:$B345,ROW($B$2:$B345))+1),B345)</f>
        <v>273.25109489051209</v>
      </c>
    </row>
    <row r="346" spans="1:3" x14ac:dyDescent="0.25">
      <c r="A346" s="12">
        <v>17603</v>
      </c>
      <c r="C346" s="11">
        <f t="array" ref="C346">IF(B346="",C345+(INDEX($B$2:$B$147,MIN(IF($B$147:$B346&lt;&gt;"",ROW($A$147:$A346)-1)))-LOOKUP(9^9,$B$2:$B346))/(MIN(IF($B$147:$B346&lt;&gt;"",ROW($A$147:$A346)))-LOOKUP(9^9,$B$2:$B346,ROW($B$2:$B346))+1),B346)</f>
        <v>273.36861313868729</v>
      </c>
    </row>
    <row r="347" spans="1:3" x14ac:dyDescent="0.25">
      <c r="A347" s="12">
        <v>17604</v>
      </c>
      <c r="C347" s="11">
        <f t="array" ref="C347">IF(B347="",C346+(INDEX($B$2:$B$147,MIN(IF($B$147:$B347&lt;&gt;"",ROW($A$147:$A347)-1)))-LOOKUP(9^9,$B$2:$B347))/(MIN(IF($B$147:$B347&lt;&gt;"",ROW($A$147:$A347)))-LOOKUP(9^9,$B$2:$B347,ROW($B$2:$B347))+1),B347)</f>
        <v>273.4861313868625</v>
      </c>
    </row>
    <row r="348" spans="1:3" x14ac:dyDescent="0.25">
      <c r="A348" s="12">
        <v>17605</v>
      </c>
      <c r="C348" s="11">
        <f t="array" ref="C348">IF(B348="",C347+(INDEX($B$2:$B$147,MIN(IF($B$147:$B348&lt;&gt;"",ROW($A$147:$A348)-1)))-LOOKUP(9^9,$B$2:$B348))/(MIN(IF($B$147:$B348&lt;&gt;"",ROW($A$147:$A348)))-LOOKUP(9^9,$B$2:$B348,ROW($B$2:$B348))+1),B348)</f>
        <v>273.6036496350377</v>
      </c>
    </row>
    <row r="349" spans="1:3" x14ac:dyDescent="0.25">
      <c r="A349" s="12">
        <v>17607</v>
      </c>
      <c r="C349" s="11">
        <f t="array" ref="C349">IF(B349="",C348+(INDEX($B$2:$B$147,MIN(IF($B$147:$B349&lt;&gt;"",ROW($A$147:$A349)-1)))-LOOKUP(9^9,$B$2:$B349))/(MIN(IF($B$147:$B349&lt;&gt;"",ROW($A$147:$A349)))-LOOKUP(9^9,$B$2:$B349,ROW($B$2:$B349))+1),B349)</f>
        <v>273.7211678832129</v>
      </c>
    </row>
    <row r="350" spans="1:3" x14ac:dyDescent="0.25">
      <c r="A350" s="12">
        <v>17608</v>
      </c>
      <c r="C350" s="11">
        <f t="array" ref="C350">IF(B350="",C349+(INDEX($B$2:$B$147,MIN(IF($B$147:$B350&lt;&gt;"",ROW($A$147:$A350)-1)))-LOOKUP(9^9,$B$2:$B350))/(MIN(IF($B$147:$B350&lt;&gt;"",ROW($A$147:$A350)))-LOOKUP(9^9,$B$2:$B350,ROW($B$2:$B350))+1),B350)</f>
        <v>273.8386861313881</v>
      </c>
    </row>
    <row r="351" spans="1:3" x14ac:dyDescent="0.25">
      <c r="A351" s="12">
        <v>17609</v>
      </c>
      <c r="C351" s="11">
        <f t="array" ref="C351">IF(B351="",C350+(INDEX($B$2:$B$147,MIN(IF($B$147:$B351&lt;&gt;"",ROW($A$147:$A351)-1)))-LOOKUP(9^9,$B$2:$B351))/(MIN(IF($B$147:$B351&lt;&gt;"",ROW($A$147:$A351)))-LOOKUP(9^9,$B$2:$B351,ROW($B$2:$B351))+1),B351)</f>
        <v>273.9562043795633</v>
      </c>
    </row>
    <row r="352" spans="1:3" x14ac:dyDescent="0.25">
      <c r="A352" s="12">
        <v>17610</v>
      </c>
      <c r="C352" s="11">
        <f t="array" ref="C352">IF(B352="",C351+(INDEX($B$2:$B$147,MIN(IF($B$147:$B352&lt;&gt;"",ROW($A$147:$A352)-1)))-LOOKUP(9^9,$B$2:$B352))/(MIN(IF($B$147:$B352&lt;&gt;"",ROW($A$147:$A352)))-LOOKUP(9^9,$B$2:$B352,ROW($B$2:$B352))+1),B352)</f>
        <v>274.0737226277385</v>
      </c>
    </row>
    <row r="353" spans="1:3" x14ac:dyDescent="0.25">
      <c r="A353" s="12">
        <v>17611</v>
      </c>
      <c r="C353" s="11">
        <f t="array" ref="C353">IF(B353="",C352+(INDEX($B$2:$B$147,MIN(IF($B$147:$B353&lt;&gt;"",ROW($A$147:$A353)-1)))-LOOKUP(9^9,$B$2:$B353))/(MIN(IF($B$147:$B353&lt;&gt;"",ROW($A$147:$A353)))-LOOKUP(9^9,$B$2:$B353,ROW($B$2:$B353))+1),B353)</f>
        <v>274.19124087591371</v>
      </c>
    </row>
    <row r="354" spans="1:3" x14ac:dyDescent="0.25">
      <c r="A354" s="12">
        <v>17612</v>
      </c>
      <c r="C354" s="11">
        <f t="array" ref="C354">IF(B354="",C353+(INDEX($B$2:$B$147,MIN(IF($B$147:$B354&lt;&gt;"",ROW($A$147:$A354)-1)))-LOOKUP(9^9,$B$2:$B354))/(MIN(IF($B$147:$B354&lt;&gt;"",ROW($A$147:$A354)))-LOOKUP(9^9,$B$2:$B354,ROW($B$2:$B354))+1),B354)</f>
        <v>274.30875912408891</v>
      </c>
    </row>
    <row r="355" spans="1:3" x14ac:dyDescent="0.25">
      <c r="A355" s="12">
        <v>17614</v>
      </c>
      <c r="C355" s="11">
        <f t="array" ref="C355">IF(B355="",C354+(INDEX($B$2:$B$147,MIN(IF($B$147:$B355&lt;&gt;"",ROW($A$147:$A355)-1)))-LOOKUP(9^9,$B$2:$B355))/(MIN(IF($B$147:$B355&lt;&gt;"",ROW($A$147:$A355)))-LOOKUP(9^9,$B$2:$B355,ROW($B$2:$B355))+1),B355)</f>
        <v>274.42627737226411</v>
      </c>
    </row>
    <row r="356" spans="1:3" x14ac:dyDescent="0.25">
      <c r="A356" s="12">
        <v>17615</v>
      </c>
      <c r="C356" s="11">
        <f t="array" ref="C356">IF(B356="",C355+(INDEX($B$2:$B$147,MIN(IF($B$147:$B356&lt;&gt;"",ROW($A$147:$A356)-1)))-LOOKUP(9^9,$B$2:$B356))/(MIN(IF($B$147:$B356&lt;&gt;"",ROW($A$147:$A356)))-LOOKUP(9^9,$B$2:$B356,ROW($B$2:$B356))+1),B356)</f>
        <v>274.54379562043931</v>
      </c>
    </row>
    <row r="357" spans="1:3" x14ac:dyDescent="0.25">
      <c r="A357" s="12">
        <v>17616</v>
      </c>
      <c r="C357" s="11">
        <f t="array" ref="C357">IF(B357="",C356+(INDEX($B$2:$B$147,MIN(IF($B$147:$B357&lt;&gt;"",ROW($A$147:$A357)-1)))-LOOKUP(9^9,$B$2:$B357))/(MIN(IF($B$147:$B357&lt;&gt;"",ROW($A$147:$A357)))-LOOKUP(9^9,$B$2:$B357,ROW($B$2:$B357))+1),B357)</f>
        <v>274.66131386861451</v>
      </c>
    </row>
    <row r="358" spans="1:3" x14ac:dyDescent="0.25">
      <c r="A358" s="12">
        <v>17617</v>
      </c>
      <c r="C358" s="11">
        <f t="array" ref="C358">IF(B358="",C357+(INDEX($B$2:$B$147,MIN(IF($B$147:$B358&lt;&gt;"",ROW($A$147:$A358)-1)))-LOOKUP(9^9,$B$2:$B358))/(MIN(IF($B$147:$B358&lt;&gt;"",ROW($A$147:$A358)))-LOOKUP(9^9,$B$2:$B358,ROW($B$2:$B358))+1),B358)</f>
        <v>274.77883211678972</v>
      </c>
    </row>
    <row r="359" spans="1:3" x14ac:dyDescent="0.25">
      <c r="A359" s="12">
        <v>17619</v>
      </c>
      <c r="C359" s="11">
        <f t="array" ref="C359">IF(B359="",C358+(INDEX($B$2:$B$147,MIN(IF($B$147:$B359&lt;&gt;"",ROW($A$147:$A359)-1)))-LOOKUP(9^9,$B$2:$B359))/(MIN(IF($B$147:$B359&lt;&gt;"",ROW($A$147:$A359)))-LOOKUP(9^9,$B$2:$B359,ROW($B$2:$B359))+1),B359)</f>
        <v>274.89635036496492</v>
      </c>
    </row>
    <row r="360" spans="1:3" x14ac:dyDescent="0.25">
      <c r="A360" s="12">
        <v>17621</v>
      </c>
      <c r="C360" s="11">
        <f t="array" ref="C360">IF(B360="",C359+(INDEX($B$2:$B$147,MIN(IF($B$147:$B360&lt;&gt;"",ROW($A$147:$A360)-1)))-LOOKUP(9^9,$B$2:$B360))/(MIN(IF($B$147:$B360&lt;&gt;"",ROW($A$147:$A360)))-LOOKUP(9^9,$B$2:$B360,ROW($B$2:$B360))+1),B360)</f>
        <v>275.01386861314012</v>
      </c>
    </row>
    <row r="361" spans="1:3" x14ac:dyDescent="0.25">
      <c r="A361" s="12">
        <v>17622</v>
      </c>
      <c r="C361" s="11">
        <f t="array" ref="C361">IF(B361="",C360+(INDEX($B$2:$B$147,MIN(IF($B$147:$B361&lt;&gt;"",ROW($A$147:$A361)-1)))-LOOKUP(9^9,$B$2:$B361))/(MIN(IF($B$147:$B361&lt;&gt;"",ROW($A$147:$A361)))-LOOKUP(9^9,$B$2:$B361,ROW($B$2:$B361))+1),B361)</f>
        <v>275.13138686131532</v>
      </c>
    </row>
    <row r="362" spans="1:3" x14ac:dyDescent="0.25">
      <c r="A362" s="12">
        <v>17623</v>
      </c>
      <c r="C362" s="11">
        <f t="array" ref="C362">IF(B362="",C361+(INDEX($B$2:$B$147,MIN(IF($B$147:$B362&lt;&gt;"",ROW($A$147:$A362)-1)))-LOOKUP(9^9,$B$2:$B362))/(MIN(IF($B$147:$B362&lt;&gt;"",ROW($A$147:$A362)))-LOOKUP(9^9,$B$2:$B362,ROW($B$2:$B362))+1),B362)</f>
        <v>275.24890510949052</v>
      </c>
    </row>
    <row r="363" spans="1:3" x14ac:dyDescent="0.25">
      <c r="A363" s="15">
        <v>17624</v>
      </c>
      <c r="B363" s="14">
        <v>272.89999999999998</v>
      </c>
      <c r="C363" s="11">
        <f t="array" ref="C363">IF(B363="",C362+(INDEX($B$2:$B$147,MIN(IF($B$147:$B363&lt;&gt;"",ROW($A$147:$A363)-1)))-LOOKUP(9^9,$B$2:$B363))/(MIN(IF($B$147:$B363&lt;&gt;"",ROW($A$147:$A363)))-LOOKUP(9^9,$B$2:$B363,ROW($B$2:$B363))+1),B363)</f>
        <v>272.89999999999998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6"/>
  <sheetViews>
    <sheetView topLeftCell="A130" workbookViewId="0">
      <selection activeCell="B144" sqref="B144"/>
    </sheetView>
  </sheetViews>
  <sheetFormatPr defaultRowHeight="15" x14ac:dyDescent="0.25"/>
  <cols>
    <col min="1" max="1" width="12.5703125" customWidth="1"/>
    <col min="2" max="2" width="9.140625" style="6"/>
  </cols>
  <sheetData>
    <row r="1" spans="1:3" x14ac:dyDescent="0.25">
      <c r="A1" s="9">
        <v>17169</v>
      </c>
      <c r="B1" s="10">
        <v>243.1</v>
      </c>
    </row>
    <row r="2" spans="1:3" x14ac:dyDescent="0.25">
      <c r="A2" s="8">
        <v>17170</v>
      </c>
      <c r="B2" s="7">
        <f>B1+$C$3</f>
        <v>243.14266666666666</v>
      </c>
    </row>
    <row r="3" spans="1:3" x14ac:dyDescent="0.25">
      <c r="A3" s="8">
        <v>17171</v>
      </c>
      <c r="B3" s="7">
        <f t="shared" ref="B3:B66" si="0">B2+$C$3</f>
        <v>243.18533333333332</v>
      </c>
      <c r="C3">
        <f>(B75-B1)/75</f>
        <v>4.2666666666666894E-2</v>
      </c>
    </row>
    <row r="4" spans="1:3" x14ac:dyDescent="0.25">
      <c r="A4" s="8">
        <v>17173</v>
      </c>
      <c r="B4" s="7">
        <f t="shared" si="0"/>
        <v>243.22799999999998</v>
      </c>
    </row>
    <row r="5" spans="1:3" x14ac:dyDescent="0.25">
      <c r="A5" s="8">
        <v>17174</v>
      </c>
      <c r="B5" s="7">
        <f t="shared" si="0"/>
        <v>243.27066666666664</v>
      </c>
    </row>
    <row r="6" spans="1:3" x14ac:dyDescent="0.25">
      <c r="A6" s="8">
        <v>17175</v>
      </c>
      <c r="B6" s="7">
        <f t="shared" si="0"/>
        <v>243.3133333333333</v>
      </c>
    </row>
    <row r="7" spans="1:3" x14ac:dyDescent="0.25">
      <c r="A7" s="8">
        <v>17176</v>
      </c>
      <c r="B7" s="7">
        <f t="shared" si="0"/>
        <v>243.35599999999997</v>
      </c>
    </row>
    <row r="8" spans="1:3" x14ac:dyDescent="0.25">
      <c r="A8" s="8">
        <v>17177</v>
      </c>
      <c r="B8" s="7">
        <f t="shared" si="0"/>
        <v>243.39866666666663</v>
      </c>
    </row>
    <row r="9" spans="1:3" x14ac:dyDescent="0.25">
      <c r="A9" s="8">
        <v>17178</v>
      </c>
      <c r="B9" s="7">
        <f t="shared" si="0"/>
        <v>243.44133333333329</v>
      </c>
    </row>
    <row r="10" spans="1:3" x14ac:dyDescent="0.25">
      <c r="A10" s="8">
        <v>17180</v>
      </c>
      <c r="B10" s="7">
        <f t="shared" si="0"/>
        <v>243.48399999999995</v>
      </c>
    </row>
    <row r="11" spans="1:3" x14ac:dyDescent="0.25">
      <c r="A11" s="8">
        <v>17181</v>
      </c>
      <c r="B11" s="7">
        <f t="shared" si="0"/>
        <v>243.52666666666661</v>
      </c>
    </row>
    <row r="12" spans="1:3" x14ac:dyDescent="0.25">
      <c r="A12" s="8">
        <v>17182</v>
      </c>
      <c r="B12" s="7">
        <f t="shared" si="0"/>
        <v>243.56933333333328</v>
      </c>
    </row>
    <row r="13" spans="1:3" x14ac:dyDescent="0.25">
      <c r="A13" s="8">
        <v>17183</v>
      </c>
      <c r="B13" s="7">
        <f t="shared" si="0"/>
        <v>243.61199999999994</v>
      </c>
    </row>
    <row r="14" spans="1:3" x14ac:dyDescent="0.25">
      <c r="A14" s="8">
        <v>17184</v>
      </c>
      <c r="B14" s="7">
        <f t="shared" si="0"/>
        <v>243.6546666666666</v>
      </c>
    </row>
    <row r="15" spans="1:3" x14ac:dyDescent="0.25">
      <c r="A15" s="8">
        <v>17185</v>
      </c>
      <c r="B15" s="7">
        <f t="shared" si="0"/>
        <v>243.69733333333326</v>
      </c>
    </row>
    <row r="16" spans="1:3" x14ac:dyDescent="0.25">
      <c r="A16" s="8">
        <v>17187</v>
      </c>
      <c r="B16" s="7">
        <f t="shared" si="0"/>
        <v>243.73999999999992</v>
      </c>
    </row>
    <row r="17" spans="1:2" x14ac:dyDescent="0.25">
      <c r="A17" s="8">
        <v>17188</v>
      </c>
      <c r="B17" s="7">
        <f t="shared" si="0"/>
        <v>243.78266666666659</v>
      </c>
    </row>
    <row r="18" spans="1:2" x14ac:dyDescent="0.25">
      <c r="A18" s="8">
        <v>17189</v>
      </c>
      <c r="B18" s="7">
        <f t="shared" si="0"/>
        <v>243.82533333333325</v>
      </c>
    </row>
    <row r="19" spans="1:2" x14ac:dyDescent="0.25">
      <c r="A19" s="8">
        <v>17190</v>
      </c>
      <c r="B19" s="7">
        <f t="shared" si="0"/>
        <v>243.86799999999991</v>
      </c>
    </row>
    <row r="20" spans="1:2" x14ac:dyDescent="0.25">
      <c r="A20" s="8">
        <v>17191</v>
      </c>
      <c r="B20" s="7">
        <f t="shared" si="0"/>
        <v>243.91066666666657</v>
      </c>
    </row>
    <row r="21" spans="1:2" x14ac:dyDescent="0.25">
      <c r="A21" s="8">
        <v>17192</v>
      </c>
      <c r="B21" s="7">
        <f t="shared" si="0"/>
        <v>243.95333333333323</v>
      </c>
    </row>
    <row r="22" spans="1:2" x14ac:dyDescent="0.25">
      <c r="A22" s="8">
        <v>17194</v>
      </c>
      <c r="B22" s="7">
        <f t="shared" si="0"/>
        <v>243.9959999999999</v>
      </c>
    </row>
    <row r="23" spans="1:2" x14ac:dyDescent="0.25">
      <c r="A23" s="8">
        <v>17195</v>
      </c>
      <c r="B23" s="7">
        <f t="shared" si="0"/>
        <v>244.03866666666656</v>
      </c>
    </row>
    <row r="24" spans="1:2" x14ac:dyDescent="0.25">
      <c r="A24" s="8">
        <v>17196</v>
      </c>
      <c r="B24" s="7">
        <f t="shared" si="0"/>
        <v>244.08133333333322</v>
      </c>
    </row>
    <row r="25" spans="1:2" x14ac:dyDescent="0.25">
      <c r="A25" s="8">
        <v>17197</v>
      </c>
      <c r="B25" s="7">
        <f t="shared" si="0"/>
        <v>244.12399999999988</v>
      </c>
    </row>
    <row r="26" spans="1:2" x14ac:dyDescent="0.25">
      <c r="A26" s="8">
        <v>17198</v>
      </c>
      <c r="B26" s="7">
        <f t="shared" si="0"/>
        <v>244.16666666666654</v>
      </c>
    </row>
    <row r="27" spans="1:2" x14ac:dyDescent="0.25">
      <c r="A27" s="8">
        <v>17199</v>
      </c>
      <c r="B27" s="7">
        <f t="shared" si="0"/>
        <v>244.20933333333321</v>
      </c>
    </row>
    <row r="28" spans="1:2" x14ac:dyDescent="0.25">
      <c r="A28" s="8">
        <v>17201</v>
      </c>
      <c r="B28" s="7">
        <f t="shared" si="0"/>
        <v>244.25199999999987</v>
      </c>
    </row>
    <row r="29" spans="1:2" x14ac:dyDescent="0.25">
      <c r="A29" s="8">
        <v>17202</v>
      </c>
      <c r="B29" s="7">
        <f t="shared" si="0"/>
        <v>244.29466666666653</v>
      </c>
    </row>
    <row r="30" spans="1:2" x14ac:dyDescent="0.25">
      <c r="A30" s="8">
        <v>17203</v>
      </c>
      <c r="B30" s="7">
        <f t="shared" si="0"/>
        <v>244.33733333333319</v>
      </c>
    </row>
    <row r="31" spans="1:2" x14ac:dyDescent="0.25">
      <c r="A31" s="8">
        <v>17204</v>
      </c>
      <c r="B31" s="7">
        <f t="shared" si="0"/>
        <v>244.37999999999985</v>
      </c>
    </row>
    <row r="32" spans="1:2" x14ac:dyDescent="0.25">
      <c r="A32" s="8">
        <v>17205</v>
      </c>
      <c r="B32" s="7">
        <f t="shared" si="0"/>
        <v>244.42266666666652</v>
      </c>
    </row>
    <row r="33" spans="1:2" x14ac:dyDescent="0.25">
      <c r="A33" s="8">
        <v>17206</v>
      </c>
      <c r="B33" s="7">
        <f t="shared" si="0"/>
        <v>244.46533333333318</v>
      </c>
    </row>
    <row r="34" spans="1:2" x14ac:dyDescent="0.25">
      <c r="A34" s="8">
        <v>17208</v>
      </c>
      <c r="B34" s="7">
        <f t="shared" si="0"/>
        <v>244.50799999999984</v>
      </c>
    </row>
    <row r="35" spans="1:2" x14ac:dyDescent="0.25">
      <c r="A35" s="8">
        <v>17209</v>
      </c>
      <c r="B35" s="7">
        <f t="shared" si="0"/>
        <v>244.5506666666665</v>
      </c>
    </row>
    <row r="36" spans="1:2" x14ac:dyDescent="0.25">
      <c r="A36" s="8">
        <v>17211</v>
      </c>
      <c r="B36" s="7">
        <f t="shared" si="0"/>
        <v>244.59333333333316</v>
      </c>
    </row>
    <row r="37" spans="1:2" x14ac:dyDescent="0.25">
      <c r="A37" s="8">
        <v>17212</v>
      </c>
      <c r="B37" s="7">
        <f t="shared" si="0"/>
        <v>244.63599999999983</v>
      </c>
    </row>
    <row r="38" spans="1:2" x14ac:dyDescent="0.25">
      <c r="A38" s="8">
        <v>17213</v>
      </c>
      <c r="B38" s="7">
        <f t="shared" si="0"/>
        <v>244.67866666666649</v>
      </c>
    </row>
    <row r="39" spans="1:2" x14ac:dyDescent="0.25">
      <c r="A39" s="8">
        <v>17215</v>
      </c>
      <c r="B39" s="7">
        <f t="shared" si="0"/>
        <v>244.72133333333315</v>
      </c>
    </row>
    <row r="40" spans="1:2" x14ac:dyDescent="0.25">
      <c r="A40" s="8">
        <v>17216</v>
      </c>
      <c r="B40" s="7">
        <f t="shared" si="0"/>
        <v>244.76399999999981</v>
      </c>
    </row>
    <row r="41" spans="1:2" x14ac:dyDescent="0.25">
      <c r="A41" s="8">
        <v>17217</v>
      </c>
      <c r="B41" s="7">
        <f t="shared" si="0"/>
        <v>244.80666666666647</v>
      </c>
    </row>
    <row r="42" spans="1:2" x14ac:dyDescent="0.25">
      <c r="A42" s="8">
        <v>17218</v>
      </c>
      <c r="B42" s="7">
        <f t="shared" si="0"/>
        <v>244.84933333333313</v>
      </c>
    </row>
    <row r="43" spans="1:2" x14ac:dyDescent="0.25">
      <c r="A43" s="8">
        <v>17219</v>
      </c>
      <c r="B43" s="7">
        <f t="shared" si="0"/>
        <v>244.8919999999998</v>
      </c>
    </row>
    <row r="44" spans="1:2" x14ac:dyDescent="0.25">
      <c r="A44" s="8">
        <v>17222</v>
      </c>
      <c r="B44" s="7">
        <f t="shared" si="0"/>
        <v>244.93466666666646</v>
      </c>
    </row>
    <row r="45" spans="1:2" x14ac:dyDescent="0.25">
      <c r="A45" s="8">
        <v>17223</v>
      </c>
      <c r="B45" s="7">
        <f t="shared" si="0"/>
        <v>244.97733333333312</v>
      </c>
    </row>
    <row r="46" spans="1:2" x14ac:dyDescent="0.25">
      <c r="A46" s="8">
        <v>17224</v>
      </c>
      <c r="B46" s="7">
        <f t="shared" si="0"/>
        <v>245.01999999999978</v>
      </c>
    </row>
    <row r="47" spans="1:2" x14ac:dyDescent="0.25">
      <c r="A47" s="8">
        <v>17225</v>
      </c>
      <c r="B47" s="7">
        <f t="shared" si="0"/>
        <v>245.06266666666644</v>
      </c>
    </row>
    <row r="48" spans="1:2" x14ac:dyDescent="0.25">
      <c r="A48" s="8">
        <v>17226</v>
      </c>
      <c r="B48" s="7">
        <f t="shared" si="0"/>
        <v>245.10533333333311</v>
      </c>
    </row>
    <row r="49" spans="1:2" x14ac:dyDescent="0.25">
      <c r="A49" s="8">
        <v>17227</v>
      </c>
      <c r="B49" s="7">
        <f t="shared" si="0"/>
        <v>245.14799999999977</v>
      </c>
    </row>
    <row r="50" spans="1:2" x14ac:dyDescent="0.25">
      <c r="A50" s="8">
        <v>17229</v>
      </c>
      <c r="B50" s="7">
        <f t="shared" si="0"/>
        <v>245.19066666666643</v>
      </c>
    </row>
    <row r="51" spans="1:2" x14ac:dyDescent="0.25">
      <c r="A51" s="8">
        <v>17230</v>
      </c>
      <c r="B51" s="7">
        <f t="shared" si="0"/>
        <v>245.23333333333309</v>
      </c>
    </row>
    <row r="52" spans="1:2" x14ac:dyDescent="0.25">
      <c r="A52" s="8">
        <v>17231</v>
      </c>
      <c r="B52" s="7">
        <f t="shared" si="0"/>
        <v>245.27599999999975</v>
      </c>
    </row>
    <row r="53" spans="1:2" x14ac:dyDescent="0.25">
      <c r="A53" s="8">
        <v>17232</v>
      </c>
      <c r="B53" s="7">
        <f t="shared" si="0"/>
        <v>245.31866666666642</v>
      </c>
    </row>
    <row r="54" spans="1:2" x14ac:dyDescent="0.25">
      <c r="A54" s="8">
        <v>17233</v>
      </c>
      <c r="B54" s="7">
        <f t="shared" si="0"/>
        <v>245.36133333333308</v>
      </c>
    </row>
    <row r="55" spans="1:2" x14ac:dyDescent="0.25">
      <c r="A55" s="8">
        <v>17234</v>
      </c>
      <c r="B55" s="7">
        <f t="shared" si="0"/>
        <v>245.40399999999974</v>
      </c>
    </row>
    <row r="56" spans="1:2" x14ac:dyDescent="0.25">
      <c r="A56" s="8">
        <v>17236</v>
      </c>
      <c r="B56" s="7">
        <f t="shared" si="0"/>
        <v>245.4466666666664</v>
      </c>
    </row>
    <row r="57" spans="1:2" x14ac:dyDescent="0.25">
      <c r="A57" s="8">
        <v>17237</v>
      </c>
      <c r="B57" s="7">
        <f t="shared" si="0"/>
        <v>245.48933333333306</v>
      </c>
    </row>
    <row r="58" spans="1:2" x14ac:dyDescent="0.25">
      <c r="A58" s="8">
        <v>17238</v>
      </c>
      <c r="B58" s="7">
        <f t="shared" si="0"/>
        <v>245.53199999999973</v>
      </c>
    </row>
    <row r="59" spans="1:2" x14ac:dyDescent="0.25">
      <c r="A59" s="8">
        <v>17239</v>
      </c>
      <c r="B59" s="7">
        <f t="shared" si="0"/>
        <v>245.57466666666639</v>
      </c>
    </row>
    <row r="60" spans="1:2" x14ac:dyDescent="0.25">
      <c r="A60" s="8">
        <v>17240</v>
      </c>
      <c r="B60" s="7">
        <f t="shared" si="0"/>
        <v>245.61733333333305</v>
      </c>
    </row>
    <row r="61" spans="1:2" x14ac:dyDescent="0.25">
      <c r="A61" s="8">
        <v>17241</v>
      </c>
      <c r="B61" s="7">
        <f t="shared" si="0"/>
        <v>245.65999999999971</v>
      </c>
    </row>
    <row r="62" spans="1:2" x14ac:dyDescent="0.25">
      <c r="A62" s="8">
        <v>17243</v>
      </c>
      <c r="B62" s="7">
        <f t="shared" si="0"/>
        <v>245.70266666666637</v>
      </c>
    </row>
    <row r="63" spans="1:2" x14ac:dyDescent="0.25">
      <c r="A63" s="8">
        <v>17244</v>
      </c>
      <c r="B63" s="7">
        <f t="shared" si="0"/>
        <v>245.74533333333304</v>
      </c>
    </row>
    <row r="64" spans="1:2" x14ac:dyDescent="0.25">
      <c r="A64" s="8">
        <v>17245</v>
      </c>
      <c r="B64" s="7">
        <f t="shared" si="0"/>
        <v>245.7879999999997</v>
      </c>
    </row>
    <row r="65" spans="1:3" x14ac:dyDescent="0.25">
      <c r="A65" s="8">
        <v>17246</v>
      </c>
      <c r="B65" s="7">
        <f t="shared" si="0"/>
        <v>245.83066666666636</v>
      </c>
    </row>
    <row r="66" spans="1:3" x14ac:dyDescent="0.25">
      <c r="A66" s="8">
        <v>17247</v>
      </c>
      <c r="B66" s="7">
        <f t="shared" si="0"/>
        <v>245.87333333333302</v>
      </c>
    </row>
    <row r="67" spans="1:3" x14ac:dyDescent="0.25">
      <c r="A67" s="8">
        <v>17248</v>
      </c>
      <c r="B67" s="7">
        <f t="shared" ref="B67:B74" si="1">B66+$C$3</f>
        <v>245.91599999999968</v>
      </c>
    </row>
    <row r="68" spans="1:3" x14ac:dyDescent="0.25">
      <c r="A68" s="8">
        <v>17250</v>
      </c>
      <c r="B68" s="7">
        <f t="shared" si="1"/>
        <v>245.95866666666635</v>
      </c>
    </row>
    <row r="69" spans="1:3" x14ac:dyDescent="0.25">
      <c r="A69" s="8">
        <v>17251</v>
      </c>
      <c r="B69" s="7">
        <f t="shared" si="1"/>
        <v>246.00133333333301</v>
      </c>
    </row>
    <row r="70" spans="1:3" x14ac:dyDescent="0.25">
      <c r="A70" s="8">
        <v>17252</v>
      </c>
      <c r="B70" s="7">
        <f t="shared" si="1"/>
        <v>246.04399999999967</v>
      </c>
    </row>
    <row r="71" spans="1:3" x14ac:dyDescent="0.25">
      <c r="A71" s="8">
        <v>17253</v>
      </c>
      <c r="B71" s="7">
        <f t="shared" si="1"/>
        <v>246.08666666666633</v>
      </c>
    </row>
    <row r="72" spans="1:3" x14ac:dyDescent="0.25">
      <c r="A72" s="8">
        <v>17254</v>
      </c>
      <c r="B72" s="7">
        <f t="shared" si="1"/>
        <v>246.12933333333299</v>
      </c>
    </row>
    <row r="73" spans="1:3" x14ac:dyDescent="0.25">
      <c r="A73" s="8">
        <v>17255</v>
      </c>
      <c r="B73" s="7">
        <f t="shared" si="1"/>
        <v>246.17199999999966</v>
      </c>
    </row>
    <row r="74" spans="1:3" x14ac:dyDescent="0.25">
      <c r="A74" s="8">
        <v>17257</v>
      </c>
      <c r="B74" s="7">
        <f t="shared" si="1"/>
        <v>246.21466666666632</v>
      </c>
    </row>
    <row r="75" spans="1:3" x14ac:dyDescent="0.25">
      <c r="A75" s="9">
        <v>17258</v>
      </c>
      <c r="B75" s="10">
        <v>246.3</v>
      </c>
    </row>
    <row r="76" spans="1:3" x14ac:dyDescent="0.25">
      <c r="A76" s="8">
        <v>17259</v>
      </c>
      <c r="B76" s="7">
        <f>B75+$C$77</f>
        <v>246.35277777777779</v>
      </c>
    </row>
    <row r="77" spans="1:3" x14ac:dyDescent="0.25">
      <c r="A77" s="8">
        <v>17260</v>
      </c>
      <c r="B77" s="7">
        <f t="shared" ref="B77:B140" si="2">B76+$C$77</f>
        <v>246.40555555555557</v>
      </c>
      <c r="C77">
        <f>(B146-B75)/72</f>
        <v>5.2777777777777542E-2</v>
      </c>
    </row>
    <row r="78" spans="1:3" x14ac:dyDescent="0.25">
      <c r="A78" s="8">
        <v>17262</v>
      </c>
      <c r="B78" s="7">
        <f t="shared" si="2"/>
        <v>246.45833333333334</v>
      </c>
    </row>
    <row r="79" spans="1:3" x14ac:dyDescent="0.25">
      <c r="A79" s="8">
        <v>17264</v>
      </c>
      <c r="B79" s="7">
        <f t="shared" si="2"/>
        <v>246.51111111111112</v>
      </c>
    </row>
    <row r="80" spans="1:3" x14ac:dyDescent="0.25">
      <c r="A80" s="8">
        <v>17265</v>
      </c>
      <c r="B80" s="7">
        <f t="shared" si="2"/>
        <v>246.5638888888889</v>
      </c>
    </row>
    <row r="81" spans="1:2" x14ac:dyDescent="0.25">
      <c r="A81" s="8">
        <v>17266</v>
      </c>
      <c r="B81" s="7">
        <f t="shared" si="2"/>
        <v>246.61666666666667</v>
      </c>
    </row>
    <row r="82" spans="1:2" x14ac:dyDescent="0.25">
      <c r="A82" s="8">
        <v>17267</v>
      </c>
      <c r="B82" s="7">
        <f t="shared" si="2"/>
        <v>246.66944444444445</v>
      </c>
    </row>
    <row r="83" spans="1:2" x14ac:dyDescent="0.25">
      <c r="A83" s="8">
        <v>17268</v>
      </c>
      <c r="B83" s="7">
        <f t="shared" si="2"/>
        <v>246.72222222222223</v>
      </c>
    </row>
    <row r="84" spans="1:2" x14ac:dyDescent="0.25">
      <c r="A84" s="8">
        <v>17269</v>
      </c>
      <c r="B84" s="7">
        <f t="shared" si="2"/>
        <v>246.77500000000001</v>
      </c>
    </row>
    <row r="85" spans="1:2" x14ac:dyDescent="0.25">
      <c r="A85" s="8">
        <v>17271</v>
      </c>
      <c r="B85" s="7">
        <f t="shared" si="2"/>
        <v>246.82777777777778</v>
      </c>
    </row>
    <row r="86" spans="1:2" x14ac:dyDescent="0.25">
      <c r="A86" s="8">
        <v>17272</v>
      </c>
      <c r="B86" s="7">
        <f t="shared" si="2"/>
        <v>246.88055555555556</v>
      </c>
    </row>
    <row r="87" spans="1:2" x14ac:dyDescent="0.25">
      <c r="A87" s="8">
        <v>17273</v>
      </c>
      <c r="B87" s="7">
        <f t="shared" si="2"/>
        <v>246.93333333333334</v>
      </c>
    </row>
    <row r="88" spans="1:2" x14ac:dyDescent="0.25">
      <c r="A88" s="8">
        <v>17274</v>
      </c>
      <c r="B88" s="7">
        <f t="shared" si="2"/>
        <v>246.98611111111111</v>
      </c>
    </row>
    <row r="89" spans="1:2" x14ac:dyDescent="0.25">
      <c r="A89" s="8">
        <v>17275</v>
      </c>
      <c r="B89" s="7">
        <f t="shared" si="2"/>
        <v>247.03888888888889</v>
      </c>
    </row>
    <row r="90" spans="1:2" x14ac:dyDescent="0.25">
      <c r="A90" s="8">
        <v>17276</v>
      </c>
      <c r="B90" s="7">
        <f t="shared" si="2"/>
        <v>247.09166666666667</v>
      </c>
    </row>
    <row r="91" spans="1:2" x14ac:dyDescent="0.25">
      <c r="A91" s="8">
        <v>17278</v>
      </c>
      <c r="B91" s="7">
        <f t="shared" si="2"/>
        <v>247.14444444444445</v>
      </c>
    </row>
    <row r="92" spans="1:2" x14ac:dyDescent="0.25">
      <c r="A92" s="8">
        <v>17279</v>
      </c>
      <c r="B92" s="7">
        <f t="shared" si="2"/>
        <v>247.19722222222222</v>
      </c>
    </row>
    <row r="93" spans="1:2" x14ac:dyDescent="0.25">
      <c r="A93" s="8">
        <v>17280</v>
      </c>
      <c r="B93" s="7">
        <f t="shared" si="2"/>
        <v>247.25</v>
      </c>
    </row>
    <row r="94" spans="1:2" x14ac:dyDescent="0.25">
      <c r="A94" s="8">
        <v>17281</v>
      </c>
      <c r="B94" s="7">
        <f t="shared" si="2"/>
        <v>247.30277777777778</v>
      </c>
    </row>
    <row r="95" spans="1:2" x14ac:dyDescent="0.25">
      <c r="A95" s="8">
        <v>17282</v>
      </c>
      <c r="B95" s="7">
        <f t="shared" si="2"/>
        <v>247.35555555555555</v>
      </c>
    </row>
    <row r="96" spans="1:2" x14ac:dyDescent="0.25">
      <c r="A96" s="8">
        <v>17283</v>
      </c>
      <c r="B96" s="7">
        <f t="shared" si="2"/>
        <v>247.40833333333333</v>
      </c>
    </row>
    <row r="97" spans="1:2" x14ac:dyDescent="0.25">
      <c r="A97" s="8">
        <v>17285</v>
      </c>
      <c r="B97" s="7">
        <f t="shared" si="2"/>
        <v>247.46111111111111</v>
      </c>
    </row>
    <row r="98" spans="1:2" x14ac:dyDescent="0.25">
      <c r="A98" s="8">
        <v>17286</v>
      </c>
      <c r="B98" s="7">
        <f t="shared" si="2"/>
        <v>247.51388888888889</v>
      </c>
    </row>
    <row r="99" spans="1:2" x14ac:dyDescent="0.25">
      <c r="A99" s="8">
        <v>17287</v>
      </c>
      <c r="B99" s="7">
        <f t="shared" si="2"/>
        <v>247.56666666666666</v>
      </c>
    </row>
    <row r="100" spans="1:2" x14ac:dyDescent="0.25">
      <c r="A100" s="8">
        <v>17288</v>
      </c>
      <c r="B100" s="7">
        <f t="shared" si="2"/>
        <v>247.61944444444444</v>
      </c>
    </row>
    <row r="101" spans="1:2" x14ac:dyDescent="0.25">
      <c r="A101" s="8">
        <v>17289</v>
      </c>
      <c r="B101" s="7">
        <f t="shared" si="2"/>
        <v>247.67222222222222</v>
      </c>
    </row>
    <row r="102" spans="1:2" x14ac:dyDescent="0.25">
      <c r="A102" s="8">
        <v>17290</v>
      </c>
      <c r="B102" s="7">
        <f t="shared" si="2"/>
        <v>247.72499999999999</v>
      </c>
    </row>
    <row r="103" spans="1:2" x14ac:dyDescent="0.25">
      <c r="A103" s="8">
        <v>17292</v>
      </c>
      <c r="B103" s="7">
        <f t="shared" si="2"/>
        <v>247.77777777777777</v>
      </c>
    </row>
    <row r="104" spans="1:2" x14ac:dyDescent="0.25">
      <c r="A104" s="8">
        <v>17293</v>
      </c>
      <c r="B104" s="7">
        <f t="shared" si="2"/>
        <v>247.83055555555555</v>
      </c>
    </row>
    <row r="105" spans="1:2" x14ac:dyDescent="0.25">
      <c r="A105" s="8">
        <v>17294</v>
      </c>
      <c r="B105" s="7">
        <f t="shared" si="2"/>
        <v>247.88333333333333</v>
      </c>
    </row>
    <row r="106" spans="1:2" x14ac:dyDescent="0.25">
      <c r="A106" s="8">
        <v>17295</v>
      </c>
      <c r="B106" s="7">
        <f t="shared" si="2"/>
        <v>247.9361111111111</v>
      </c>
    </row>
    <row r="107" spans="1:2" x14ac:dyDescent="0.25">
      <c r="A107" s="8">
        <v>17296</v>
      </c>
      <c r="B107" s="7">
        <f t="shared" si="2"/>
        <v>247.98888888888888</v>
      </c>
    </row>
    <row r="108" spans="1:2" x14ac:dyDescent="0.25">
      <c r="A108" s="8">
        <v>17297</v>
      </c>
      <c r="B108" s="7">
        <f t="shared" si="2"/>
        <v>248.04166666666666</v>
      </c>
    </row>
    <row r="109" spans="1:2" x14ac:dyDescent="0.25">
      <c r="A109" s="8">
        <v>17299</v>
      </c>
      <c r="B109" s="7">
        <f t="shared" si="2"/>
        <v>248.09444444444443</v>
      </c>
    </row>
    <row r="110" spans="1:2" x14ac:dyDescent="0.25">
      <c r="A110" s="8">
        <v>17300</v>
      </c>
      <c r="B110" s="7">
        <f t="shared" si="2"/>
        <v>248.14722222222221</v>
      </c>
    </row>
    <row r="111" spans="1:2" x14ac:dyDescent="0.25">
      <c r="A111" s="8">
        <v>17301</v>
      </c>
      <c r="B111" s="7">
        <f t="shared" si="2"/>
        <v>248.2</v>
      </c>
    </row>
    <row r="112" spans="1:2" x14ac:dyDescent="0.25">
      <c r="A112" s="8">
        <v>17302</v>
      </c>
      <c r="B112" s="7">
        <f t="shared" si="2"/>
        <v>248.25277777777777</v>
      </c>
    </row>
    <row r="113" spans="1:2" x14ac:dyDescent="0.25">
      <c r="A113" s="8">
        <v>17303</v>
      </c>
      <c r="B113" s="7">
        <f t="shared" si="2"/>
        <v>248.30555555555554</v>
      </c>
    </row>
    <row r="114" spans="1:2" x14ac:dyDescent="0.25">
      <c r="A114" s="8">
        <v>17304</v>
      </c>
      <c r="B114" s="7">
        <f t="shared" si="2"/>
        <v>248.35833333333332</v>
      </c>
    </row>
    <row r="115" spans="1:2" x14ac:dyDescent="0.25">
      <c r="A115" s="8">
        <v>17306</v>
      </c>
      <c r="B115" s="7">
        <f t="shared" si="2"/>
        <v>248.4111111111111</v>
      </c>
    </row>
    <row r="116" spans="1:2" x14ac:dyDescent="0.25">
      <c r="A116" s="8">
        <v>17307</v>
      </c>
      <c r="B116" s="7">
        <f t="shared" si="2"/>
        <v>248.46388888888887</v>
      </c>
    </row>
    <row r="117" spans="1:2" x14ac:dyDescent="0.25">
      <c r="A117" s="8">
        <v>17308</v>
      </c>
      <c r="B117" s="7">
        <f t="shared" si="2"/>
        <v>248.51666666666665</v>
      </c>
    </row>
    <row r="118" spans="1:2" x14ac:dyDescent="0.25">
      <c r="A118" s="8">
        <v>17309</v>
      </c>
      <c r="B118" s="7">
        <f t="shared" si="2"/>
        <v>248.56944444444443</v>
      </c>
    </row>
    <row r="119" spans="1:2" x14ac:dyDescent="0.25">
      <c r="A119" s="8">
        <v>17310</v>
      </c>
      <c r="B119" s="7">
        <f t="shared" si="2"/>
        <v>248.62222222222221</v>
      </c>
    </row>
    <row r="120" spans="1:2" x14ac:dyDescent="0.25">
      <c r="A120" s="8">
        <v>17311</v>
      </c>
      <c r="B120" s="7">
        <f t="shared" si="2"/>
        <v>248.67499999999998</v>
      </c>
    </row>
    <row r="121" spans="1:2" x14ac:dyDescent="0.25">
      <c r="A121" s="8">
        <v>17313</v>
      </c>
      <c r="B121" s="7">
        <f t="shared" si="2"/>
        <v>248.72777777777776</v>
      </c>
    </row>
    <row r="122" spans="1:2" x14ac:dyDescent="0.25">
      <c r="A122" s="8">
        <v>17314</v>
      </c>
      <c r="B122" s="7">
        <f t="shared" si="2"/>
        <v>248.78055555555554</v>
      </c>
    </row>
    <row r="123" spans="1:2" x14ac:dyDescent="0.25">
      <c r="A123" s="8">
        <v>17315</v>
      </c>
      <c r="B123" s="7">
        <f t="shared" si="2"/>
        <v>248.83333333333331</v>
      </c>
    </row>
    <row r="124" spans="1:2" x14ac:dyDescent="0.25">
      <c r="A124" s="8">
        <v>17316</v>
      </c>
      <c r="B124" s="7">
        <f t="shared" si="2"/>
        <v>248.88611111111109</v>
      </c>
    </row>
    <row r="125" spans="1:2" x14ac:dyDescent="0.25">
      <c r="A125" s="8">
        <v>17320</v>
      </c>
      <c r="B125" s="7">
        <f t="shared" si="2"/>
        <v>248.93888888888887</v>
      </c>
    </row>
    <row r="126" spans="1:2" x14ac:dyDescent="0.25">
      <c r="A126" s="8">
        <v>17321</v>
      </c>
      <c r="B126" s="7">
        <f t="shared" si="2"/>
        <v>248.99166666666665</v>
      </c>
    </row>
    <row r="127" spans="1:2" x14ac:dyDescent="0.25">
      <c r="A127" s="8">
        <v>17322</v>
      </c>
      <c r="B127" s="7">
        <f t="shared" si="2"/>
        <v>249.04444444444442</v>
      </c>
    </row>
    <row r="128" spans="1:2" x14ac:dyDescent="0.25">
      <c r="A128" s="8">
        <v>17323</v>
      </c>
      <c r="B128" s="7">
        <f t="shared" si="2"/>
        <v>249.0972222222222</v>
      </c>
    </row>
    <row r="129" spans="1:2" x14ac:dyDescent="0.25">
      <c r="A129" s="8">
        <v>17324</v>
      </c>
      <c r="B129" s="7">
        <f t="shared" si="2"/>
        <v>249.14999999999998</v>
      </c>
    </row>
    <row r="130" spans="1:2" x14ac:dyDescent="0.25">
      <c r="A130" s="8">
        <v>17327</v>
      </c>
      <c r="B130" s="7">
        <f t="shared" si="2"/>
        <v>249.20277777777775</v>
      </c>
    </row>
    <row r="131" spans="1:2" x14ac:dyDescent="0.25">
      <c r="A131" s="8">
        <v>17328</v>
      </c>
      <c r="B131" s="7">
        <f t="shared" si="2"/>
        <v>249.25555555555553</v>
      </c>
    </row>
    <row r="132" spans="1:2" x14ac:dyDescent="0.25">
      <c r="A132" s="8">
        <v>17329</v>
      </c>
      <c r="B132" s="7">
        <f t="shared" si="2"/>
        <v>249.30833333333331</v>
      </c>
    </row>
    <row r="133" spans="1:2" x14ac:dyDescent="0.25">
      <c r="A133" s="8">
        <v>17330</v>
      </c>
      <c r="B133" s="7">
        <f t="shared" si="2"/>
        <v>249.36111111111109</v>
      </c>
    </row>
    <row r="134" spans="1:2" x14ac:dyDescent="0.25">
      <c r="A134" s="8">
        <v>17331</v>
      </c>
      <c r="B134" s="7">
        <f t="shared" si="2"/>
        <v>249.41388888888886</v>
      </c>
    </row>
    <row r="135" spans="1:2" x14ac:dyDescent="0.25">
      <c r="A135" s="8">
        <v>17334</v>
      </c>
      <c r="B135" s="7">
        <f t="shared" si="2"/>
        <v>249.46666666666664</v>
      </c>
    </row>
    <row r="136" spans="1:2" x14ac:dyDescent="0.25">
      <c r="A136" s="8">
        <v>17335</v>
      </c>
      <c r="B136" s="7">
        <f t="shared" si="2"/>
        <v>249.51944444444442</v>
      </c>
    </row>
    <row r="137" spans="1:2" x14ac:dyDescent="0.25">
      <c r="A137" s="8">
        <v>17336</v>
      </c>
      <c r="B137" s="7">
        <f t="shared" si="2"/>
        <v>249.57222222222219</v>
      </c>
    </row>
    <row r="138" spans="1:2" x14ac:dyDescent="0.25">
      <c r="A138" s="8">
        <v>17337</v>
      </c>
      <c r="B138" s="7">
        <f t="shared" si="2"/>
        <v>249.62499999999997</v>
      </c>
    </row>
    <row r="139" spans="1:2" x14ac:dyDescent="0.25">
      <c r="A139" s="8">
        <v>17338</v>
      </c>
      <c r="B139" s="7">
        <f t="shared" si="2"/>
        <v>249.67777777777775</v>
      </c>
    </row>
    <row r="140" spans="1:2" x14ac:dyDescent="0.25">
      <c r="A140" s="8">
        <v>17341</v>
      </c>
      <c r="B140" s="7">
        <f t="shared" si="2"/>
        <v>249.73055555555553</v>
      </c>
    </row>
    <row r="141" spans="1:2" x14ac:dyDescent="0.25">
      <c r="A141" s="8">
        <v>17342</v>
      </c>
      <c r="B141" s="7">
        <f t="shared" ref="B141:B145" si="3">B140+$C$77</f>
        <v>249.7833333333333</v>
      </c>
    </row>
    <row r="142" spans="1:2" x14ac:dyDescent="0.25">
      <c r="A142" s="8">
        <v>17343</v>
      </c>
      <c r="B142" s="7">
        <f t="shared" si="3"/>
        <v>249.83611111111108</v>
      </c>
    </row>
    <row r="143" spans="1:2" x14ac:dyDescent="0.25">
      <c r="A143" s="8">
        <v>17344</v>
      </c>
      <c r="B143" s="7">
        <f t="shared" si="3"/>
        <v>249.88888888888886</v>
      </c>
    </row>
    <row r="144" spans="1:2" x14ac:dyDescent="0.25">
      <c r="A144" s="8">
        <v>17345</v>
      </c>
      <c r="B144" s="7">
        <f t="shared" si="3"/>
        <v>249.94166666666663</v>
      </c>
    </row>
    <row r="145" spans="1:2" x14ac:dyDescent="0.25">
      <c r="A145" s="8">
        <v>17348</v>
      </c>
      <c r="B145" s="7">
        <f t="shared" si="3"/>
        <v>249.99444444444441</v>
      </c>
    </row>
    <row r="146" spans="1:2" x14ac:dyDescent="0.25">
      <c r="A146" s="9">
        <v>17349</v>
      </c>
      <c r="B146" s="10">
        <v>250.1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Дано</vt:lpstr>
      <vt:lpstr>Результат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2015-04-02T14:54:36Z</dcterms:created>
  <dcterms:modified xsi:type="dcterms:W3CDTF">2015-04-02T17:24:10Z</dcterms:modified>
</cp:coreProperties>
</file>