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135" windowWidth="23955" windowHeight="9780"/>
  </bookViews>
  <sheets>
    <sheet name="Опции" sheetId="1" r:id="rId1"/>
    <sheet name="Прайс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</calcChain>
</file>

<file path=xl/sharedStrings.xml><?xml version="1.0" encoding="utf-8"?>
<sst xmlns="http://schemas.openxmlformats.org/spreadsheetml/2006/main" count="176" uniqueCount="139">
  <si>
    <t>Модификации</t>
  </si>
  <si>
    <t>Опции</t>
  </si>
  <si>
    <t>1DGDQ609UAC0</t>
  </si>
  <si>
    <t xml:space="preserve">PX05 </t>
  </si>
  <si>
    <t>DT10 PX05 RE01 RK04</t>
  </si>
  <si>
    <t>DT10 PX05 RE01 RK04 SE08</t>
  </si>
  <si>
    <t>DT10 FX01 GI01 HU02 JO01 NN01 PE03 SE08 SU01 UB02 UF01 VH04</t>
  </si>
  <si>
    <t>DT10 FX01 JO01 NA03 PE03 PX05 RC29 RE01 RK04 SE08 TK02</t>
  </si>
  <si>
    <t>3IGDQ609UAC0</t>
  </si>
  <si>
    <t>DT10 JO01 PX05 RE01 RK04 SE08</t>
  </si>
  <si>
    <t>3JGDQ609A0C0</t>
  </si>
  <si>
    <t>BQ01 DT10 DZ85 ES02 FX01 JO01 NN01 PE03 PR01 PX05 RG03 RK04 SE08 UB02</t>
  </si>
  <si>
    <t>AQ03 DT10 FE10 FX01 HU02 JO01 ND02 NN01 PE03 PX05 RE01 UB02 UF01</t>
  </si>
  <si>
    <t>5KGDQ609A0C0</t>
  </si>
  <si>
    <t>AD01 DT10 PX05 RE01 RK04 SE08</t>
  </si>
  <si>
    <t>AD01 DT10 NO02 PX05 RE01 RK04 SE08</t>
  </si>
  <si>
    <t>7MGDQ609ULC0</t>
  </si>
  <si>
    <t>DT10 PX05 RK04</t>
  </si>
  <si>
    <t>AD01</t>
  </si>
  <si>
    <t>+KitFum</t>
  </si>
  <si>
    <t>AQ03</t>
  </si>
  <si>
    <t>+Aq03</t>
  </si>
  <si>
    <t>AQ05</t>
  </si>
  <si>
    <t>+Aq05</t>
  </si>
  <si>
    <t>AT14</t>
  </si>
  <si>
    <t>+AntenneIntégrée&gt;PkEquipementRK04</t>
  </si>
  <si>
    <t>AT27</t>
  </si>
  <si>
    <t>+Antenne Pavillon + N-AT18</t>
  </si>
  <si>
    <t>BQ01</t>
  </si>
  <si>
    <t>+Equip. Electr. Renfo&gt;ClimS</t>
  </si>
  <si>
    <t>DK01</t>
  </si>
  <si>
    <t>+ChauffageAdditionAV&gt;AvecCarterSiege</t>
  </si>
  <si>
    <t>DK07</t>
  </si>
  <si>
    <t>+ChauffAddAV/AR&gt;CarterDeSiege</t>
  </si>
  <si>
    <t>DK08</t>
  </si>
  <si>
    <t>+PredChaufAddAR&gt;PredCablage</t>
  </si>
  <si>
    <t>DT10</t>
  </si>
  <si>
    <t>+Dt10</t>
  </si>
  <si>
    <t>DZ85</t>
  </si>
  <si>
    <t>+Dz85&gt;JA-JT</t>
  </si>
  <si>
    <t>ES02</t>
  </si>
  <si>
    <t>+Prise Accessoire</t>
  </si>
  <si>
    <t>FE10</t>
  </si>
  <si>
    <t>+LED</t>
  </si>
  <si>
    <t>FO01</t>
  </si>
  <si>
    <t>+Avec Carter De Siege</t>
  </si>
  <si>
    <t>FX01</t>
  </si>
  <si>
    <t>+PssMot</t>
  </si>
  <si>
    <t>GI01</t>
  </si>
  <si>
    <t>+AppuieTetePlein-Ajouré</t>
  </si>
  <si>
    <t>HC07</t>
  </si>
  <si>
    <t>+Chrono-tachygraphe numérique&gt;Capucine</t>
  </si>
  <si>
    <t>HU02</t>
  </si>
  <si>
    <t>+RétExtRabatElectCond&amp;Pas&gt;PkEqpmtRK04</t>
  </si>
  <si>
    <t>JI01</t>
  </si>
  <si>
    <t>+Predispo Cablage</t>
  </si>
  <si>
    <t>JO01</t>
  </si>
  <si>
    <t>Capucine</t>
  </si>
  <si>
    <t>JY02</t>
  </si>
  <si>
    <t>+NavC&gt;KML&gt;HG02&gt;RC58-RC01</t>
  </si>
  <si>
    <t>LI01</t>
  </si>
  <si>
    <t>+AFIL&gt;DX01&gt;ESP</t>
  </si>
  <si>
    <t>LL02</t>
  </si>
  <si>
    <t>+OuverturePanneauMobile270°-180°</t>
  </si>
  <si>
    <t>MI01</t>
  </si>
  <si>
    <t>+225/70 Renforce</t>
  </si>
  <si>
    <t>NA01</t>
  </si>
  <si>
    <t>+SgesChauff-BquettePassAV&gt;SgPass1PL</t>
  </si>
  <si>
    <t>NA03</t>
  </si>
  <si>
    <t>+Sieg Chauf Conduct.</t>
  </si>
  <si>
    <t>NB08</t>
  </si>
  <si>
    <t>+EssuieVitreAutomatique</t>
  </si>
  <si>
    <t>ND02</t>
  </si>
  <si>
    <t>+EssuiePhares&gt;AntiBrouillard</t>
  </si>
  <si>
    <t>NN01</t>
  </si>
  <si>
    <t>+ABpass</t>
  </si>
  <si>
    <t>NO02</t>
  </si>
  <si>
    <t>+Reservoir152litres - 90L</t>
  </si>
  <si>
    <t>NR01</t>
  </si>
  <si>
    <t>+PredispoRéfriComplé&gt;PredCablage&gt;ClimStd</t>
  </si>
  <si>
    <t>PC12</t>
  </si>
  <si>
    <t>+PorteDrt&amp;GchCoulTôlé-PorteDrtCoulTôl</t>
  </si>
  <si>
    <t>PE03</t>
  </si>
  <si>
    <t>+Pare Boue Av + Ar</t>
  </si>
  <si>
    <t>PG20</t>
  </si>
  <si>
    <t>+PlafonAmovible AV/AR-CdePteAV&amp;ARPlafon</t>
  </si>
  <si>
    <t>PR01</t>
  </si>
  <si>
    <t>+AntiB</t>
  </si>
  <si>
    <t>PX05</t>
  </si>
  <si>
    <t>+CloisonTôlée-echel&gt;CabSimpleFerm-Ouvert</t>
  </si>
  <si>
    <t>PX09</t>
  </si>
  <si>
    <t>+CloisonVitrée-Echelle&gt;CabSimplFermé-Ouv</t>
  </si>
  <si>
    <t>RC29</t>
  </si>
  <si>
    <t>+CondRad4HP</t>
  </si>
  <si>
    <t>RC57</t>
  </si>
  <si>
    <t>+Vp1 Analogique&gt;KML&gt;HG02-RC01</t>
  </si>
  <si>
    <t>RC58</t>
  </si>
  <si>
    <t>+Rc58&gt;KML&gt;HG02-RC01</t>
  </si>
  <si>
    <t>RE01</t>
  </si>
  <si>
    <t>+ClimS</t>
  </si>
  <si>
    <t>RG03</t>
  </si>
  <si>
    <t>+RLVV</t>
  </si>
  <si>
    <t>RK04</t>
  </si>
  <si>
    <t>+PkEqpmt(ComamndeElectriqueIntRetroExt)</t>
  </si>
  <si>
    <t>SE08</t>
  </si>
  <si>
    <t>+Suspension Ar Bilame-SE01</t>
  </si>
  <si>
    <t>SU01</t>
  </si>
  <si>
    <t>+Enjoliveur</t>
  </si>
  <si>
    <t>TK02</t>
  </si>
  <si>
    <t>+Protect Mi-Hauteur</t>
  </si>
  <si>
    <t>TK03</t>
  </si>
  <si>
    <t>PROTECT INT HAUTE</t>
  </si>
  <si>
    <t>UB01</t>
  </si>
  <si>
    <t>+RadarR</t>
  </si>
  <si>
    <t>UB02</t>
  </si>
  <si>
    <t>+Camera&gt;KML&gt;HG02&gt;RC58-RC01</t>
  </si>
  <si>
    <t>UE01</t>
  </si>
  <si>
    <t>INDIC PERTE PRESSION</t>
  </si>
  <si>
    <t>UF01</t>
  </si>
  <si>
    <t>+ESP ASR -ASR</t>
  </si>
  <si>
    <t>UF04</t>
  </si>
  <si>
    <t>+Esp + Traction Contr&gt;DX01&gt;MI04</t>
  </si>
  <si>
    <t>VC02</t>
  </si>
  <si>
    <t>+ViArrC&gt;2poArr-2poARRtolées</t>
  </si>
  <si>
    <t>VF07</t>
  </si>
  <si>
    <t>+PareBriseAthermique&gt;DetPl</t>
  </si>
  <si>
    <t>VH04</t>
  </si>
  <si>
    <t>+VolCui-VH01</t>
  </si>
  <si>
    <t>WC05</t>
  </si>
  <si>
    <t>+AlarmeAntivo+SuperCondamnation</t>
  </si>
  <si>
    <t>WM07</t>
  </si>
  <si>
    <t>DWM06</t>
  </si>
  <si>
    <t>WM08</t>
  </si>
  <si>
    <t>XY01</t>
  </si>
  <si>
    <t>+Chauff Complement-XY02</t>
  </si>
  <si>
    <t>0MM0</t>
  </si>
  <si>
    <t>+Metallisee Vernis</t>
  </si>
  <si>
    <t>Стоимость опций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</si>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</sst>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NumberFormat="1" applyFill="1" applyAlignment="1">
      <alignment horizontal="center" wrapText="1"/>
    </xf>
    <xf numFmtId="0" fontId="0" fillId="3" borderId="0" xfId="0" applyNumberFormat="1" applyFill="1"/>
    <xf numFmtId="0" fontId="0" fillId="0" borderId="0" xfId="0" applyNumberFormat="1" applyFill="1"/>
    <xf numFmtId="16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3" sqref="C3"/>
    </sheetView>
  </sheetViews>
  <sheetFormatPr defaultRowHeight="15" x14ac:dyDescent="0.25"/>
  <cols>
    <col min="1" max="1" width="23.7109375" customWidth="1"/>
    <col min="2" max="2" width="67" customWidth="1"/>
    <col min="3" max="3" width="19.85546875" customWidth="1"/>
  </cols>
  <sheetData>
    <row r="1" spans="1:3" x14ac:dyDescent="0.25">
      <c r="A1" s="1" t="s">
        <v>0</v>
      </c>
      <c r="B1" s="1" t="s">
        <v>1</v>
      </c>
      <c r="C1" t="s">
        <v>137</v>
      </c>
    </row>
    <row r="2" spans="1:3" x14ac:dyDescent="0.25">
      <c r="A2" s="2" t="s">
        <v>2</v>
      </c>
      <c r="B2" s="2" t="s">
        <v>3</v>
      </c>
      <c r="C2">
        <f>SUMPRODUCT(COUNTIF(B2,"*"&amp;Прайс!$A$2:$A$61&amp;"*")*Прайс!$C$2:$C$61)</f>
        <v>1960</v>
      </c>
    </row>
    <row r="3" spans="1:3" x14ac:dyDescent="0.25">
      <c r="A3" s="3" t="s">
        <v>2</v>
      </c>
      <c r="B3" s="3" t="s">
        <v>4</v>
      </c>
      <c r="C3">
        <f>SUMPRODUCT(COUNTIF(B3,"*"&amp;Прайс!$A$2:$A$61&amp;"*")*Прайс!$C$2:$C$61)</f>
        <v>15229</v>
      </c>
    </row>
    <row r="4" spans="1:3" x14ac:dyDescent="0.25">
      <c r="A4" s="3" t="s">
        <v>2</v>
      </c>
      <c r="B4" s="3" t="s">
        <v>5</v>
      </c>
      <c r="C4">
        <f>SUMPRODUCT(COUNTIF(B4,"*"&amp;Прайс!$A$2:$A$61&amp;"*")*Прайс!$C$2:$C$61)</f>
        <v>16889</v>
      </c>
    </row>
    <row r="5" spans="1:3" x14ac:dyDescent="0.25">
      <c r="A5" s="3" t="s">
        <v>2</v>
      </c>
      <c r="B5" s="3" t="s">
        <v>4</v>
      </c>
      <c r="C5">
        <f>SUMPRODUCT(COUNTIF(B5,"*"&amp;Прайс!$A$2:$A$61&amp;"*")*Прайс!$C$2:$C$61)</f>
        <v>15229</v>
      </c>
    </row>
    <row r="6" spans="1:3" x14ac:dyDescent="0.25">
      <c r="A6" s="3" t="s">
        <v>2</v>
      </c>
      <c r="B6" s="3" t="s">
        <v>6</v>
      </c>
      <c r="C6">
        <f>SUMPRODUCT(COUNTIF(B6,"*"&amp;Прайс!$A$2:$A$61&amp;"*")*Прайс!$C$2:$C$61)</f>
        <v>33126</v>
      </c>
    </row>
    <row r="7" spans="1:3" x14ac:dyDescent="0.25">
      <c r="A7" s="3" t="s">
        <v>2</v>
      </c>
      <c r="B7" s="3" t="s">
        <v>7</v>
      </c>
      <c r="C7">
        <f>SUMPRODUCT(COUNTIF(B7,"*"&amp;Прайс!$A$2:$A$61&amp;"*")*Прайс!$C$2:$C$61)</f>
        <v>24708</v>
      </c>
    </row>
    <row r="8" spans="1:3" x14ac:dyDescent="0.25">
      <c r="A8" s="3" t="s">
        <v>2</v>
      </c>
      <c r="B8" s="3" t="s">
        <v>4</v>
      </c>
      <c r="C8">
        <f>SUMPRODUCT(COUNTIF(B8,"*"&amp;Прайс!$A$2:$A$61&amp;"*")*Прайс!$C$2:$C$61)</f>
        <v>15229</v>
      </c>
    </row>
    <row r="9" spans="1:3" x14ac:dyDescent="0.25">
      <c r="A9" s="3" t="s">
        <v>2</v>
      </c>
      <c r="B9" s="3" t="s">
        <v>7</v>
      </c>
      <c r="C9">
        <f>SUMPRODUCT(COUNTIF(B9,"*"&amp;Прайс!$A$2:$A$61&amp;"*")*Прайс!$C$2:$C$61)</f>
        <v>24708</v>
      </c>
    </row>
    <row r="10" spans="1:3" x14ac:dyDescent="0.25">
      <c r="A10" s="3" t="s">
        <v>2</v>
      </c>
      <c r="B10" s="3" t="s">
        <v>4</v>
      </c>
      <c r="C10">
        <f>SUMPRODUCT(COUNTIF(B10,"*"&amp;Прайс!$A$2:$A$61&amp;"*")*Прайс!$C$2:$C$61)</f>
        <v>15229</v>
      </c>
    </row>
    <row r="11" spans="1:3" x14ac:dyDescent="0.25">
      <c r="A11" s="3" t="s">
        <v>2</v>
      </c>
      <c r="B11" s="3" t="s">
        <v>4</v>
      </c>
      <c r="C11">
        <f>SUMPRODUCT(COUNTIF(B11,"*"&amp;Прайс!$A$2:$A$61&amp;"*")*Прайс!$C$2:$C$61)</f>
        <v>15229</v>
      </c>
    </row>
    <row r="12" spans="1:3" x14ac:dyDescent="0.25">
      <c r="A12" s="3" t="s">
        <v>2</v>
      </c>
      <c r="B12" s="3" t="s">
        <v>7</v>
      </c>
      <c r="C12">
        <f>SUMPRODUCT(COUNTIF(B12,"*"&amp;Прайс!$A$2:$A$61&amp;"*")*Прайс!$C$2:$C$61)</f>
        <v>24708</v>
      </c>
    </row>
    <row r="13" spans="1:3" x14ac:dyDescent="0.25">
      <c r="A13" s="3" t="s">
        <v>2</v>
      </c>
      <c r="B13" s="3" t="s">
        <v>7</v>
      </c>
      <c r="C13">
        <f>SUMPRODUCT(COUNTIF(B13,"*"&amp;Прайс!$A$2:$A$61&amp;"*")*Прайс!$C$2:$C$61)</f>
        <v>24708</v>
      </c>
    </row>
    <row r="14" spans="1:3" x14ac:dyDescent="0.25">
      <c r="A14" s="3" t="s">
        <v>2</v>
      </c>
      <c r="B14" s="3" t="s">
        <v>7</v>
      </c>
      <c r="C14">
        <f>SUMPRODUCT(COUNTIF(B14,"*"&amp;Прайс!$A$2:$A$61&amp;"*")*Прайс!$C$2:$C$61)</f>
        <v>24708</v>
      </c>
    </row>
    <row r="15" spans="1:3" x14ac:dyDescent="0.25">
      <c r="A15" s="3" t="s">
        <v>8</v>
      </c>
      <c r="B15" s="3" t="s">
        <v>9</v>
      </c>
      <c r="C15">
        <f>SUMPRODUCT(COUNTIF(B15,"*"&amp;Прайс!$A$2:$A$61&amp;"*")*Прайс!$C$2:$C$61)</f>
        <v>18112</v>
      </c>
    </row>
    <row r="16" spans="1:3" x14ac:dyDescent="0.25">
      <c r="A16" s="3" t="s">
        <v>8</v>
      </c>
      <c r="B16" s="3" t="s">
        <v>9</v>
      </c>
      <c r="C16">
        <f>SUMPRODUCT(COUNTIF(B16,"*"&amp;Прайс!$A$2:$A$61&amp;"*")*Прайс!$C$2:$C$61)</f>
        <v>18112</v>
      </c>
    </row>
    <row r="17" spans="1:3" x14ac:dyDescent="0.25">
      <c r="A17" s="3" t="s">
        <v>8</v>
      </c>
      <c r="B17" s="3" t="s">
        <v>5</v>
      </c>
      <c r="C17">
        <f>SUMPRODUCT(COUNTIF(B17,"*"&amp;Прайс!$A$2:$A$61&amp;"*")*Прайс!$C$2:$C$61)</f>
        <v>16889</v>
      </c>
    </row>
    <row r="18" spans="1:3" x14ac:dyDescent="0.25">
      <c r="A18" s="3" t="s">
        <v>8</v>
      </c>
      <c r="B18" s="3" t="s">
        <v>5</v>
      </c>
      <c r="C18">
        <f>SUMPRODUCT(COUNTIF(B18,"*"&amp;Прайс!$A$2:$A$61&amp;"*")*Прайс!$C$2:$C$61)</f>
        <v>16889</v>
      </c>
    </row>
    <row r="19" spans="1:3" x14ac:dyDescent="0.25">
      <c r="A19" s="3" t="s">
        <v>8</v>
      </c>
      <c r="B19" s="3" t="s">
        <v>5</v>
      </c>
      <c r="C19">
        <f>SUMPRODUCT(COUNTIF(B19,"*"&amp;Прайс!$A$2:$A$61&amp;"*")*Прайс!$C$2:$C$61)</f>
        <v>16889</v>
      </c>
    </row>
    <row r="20" spans="1:3" x14ac:dyDescent="0.25">
      <c r="A20" s="3" t="s">
        <v>8</v>
      </c>
      <c r="B20" s="3" t="s">
        <v>5</v>
      </c>
      <c r="C20">
        <f>SUMPRODUCT(COUNTIF(B20,"*"&amp;Прайс!$A$2:$A$61&amp;"*")*Прайс!$C$2:$C$61)</f>
        <v>16889</v>
      </c>
    </row>
    <row r="21" spans="1:3" x14ac:dyDescent="0.25">
      <c r="A21" s="3" t="s">
        <v>8</v>
      </c>
      <c r="B21" s="3" t="s">
        <v>5</v>
      </c>
      <c r="C21">
        <f>SUMPRODUCT(COUNTIF(B21,"*"&amp;Прайс!$A$2:$A$61&amp;"*")*Прайс!$C$2:$C$61)</f>
        <v>16889</v>
      </c>
    </row>
    <row r="22" spans="1:3" x14ac:dyDescent="0.25">
      <c r="A22" s="3" t="s">
        <v>10</v>
      </c>
      <c r="B22" s="3" t="s">
        <v>11</v>
      </c>
      <c r="C22">
        <f>SUMPRODUCT(COUNTIF(B22,"*"&amp;Прайс!$A$2:$A$61&amp;"*")*Прайс!$C$2:$C$61)</f>
        <v>36809</v>
      </c>
    </row>
    <row r="23" spans="1:3" x14ac:dyDescent="0.25">
      <c r="A23" s="3" t="s">
        <v>10</v>
      </c>
      <c r="B23" s="3" t="s">
        <v>12</v>
      </c>
      <c r="C23">
        <f>SUMPRODUCT(COUNTIF(B23,"*"&amp;Прайс!$A$2:$A$61&amp;"*")*Прайс!$C$2:$C$61)</f>
        <v>57017</v>
      </c>
    </row>
    <row r="24" spans="1:3" x14ac:dyDescent="0.25">
      <c r="A24" s="3" t="s">
        <v>13</v>
      </c>
      <c r="B24" s="3" t="s">
        <v>14</v>
      </c>
      <c r="C24">
        <f>SUMPRODUCT(COUNTIF(B24,"*"&amp;Прайс!$A$2:$A$61&amp;"*")*Прайс!$C$2:$C$61)</f>
        <v>16960</v>
      </c>
    </row>
    <row r="25" spans="1:3" x14ac:dyDescent="0.25">
      <c r="A25" s="3" t="s">
        <v>13</v>
      </c>
      <c r="B25" s="3" t="s">
        <v>15</v>
      </c>
      <c r="C25">
        <f>SUMPRODUCT(COUNTIF(B25,"*"&amp;Прайс!$A$2:$A$61&amp;"*")*Прайс!$C$2:$C$61)</f>
        <v>17483</v>
      </c>
    </row>
    <row r="26" spans="1:3" x14ac:dyDescent="0.25">
      <c r="A26" s="3" t="s">
        <v>16</v>
      </c>
      <c r="B26" s="3" t="s">
        <v>17</v>
      </c>
      <c r="C26">
        <f>SUMPRODUCT(COUNTIF(B26,"*"&amp;Прайс!$A$2:$A$61&amp;"*")*Прайс!$C$2:$C$61)</f>
        <v>4045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1" workbookViewId="0">
      <selection activeCell="C42" sqref="C42"/>
    </sheetView>
  </sheetViews>
  <sheetFormatPr defaultRowHeight="15" x14ac:dyDescent="0.25"/>
  <cols>
    <col min="1" max="1" width="10.28515625" customWidth="1"/>
    <col min="2" max="2" width="27.85546875" customWidth="1"/>
    <col min="3" max="3" width="21.140625" customWidth="1"/>
  </cols>
  <sheetData>
    <row r="1" spans="1:3" x14ac:dyDescent="0.25">
      <c r="A1" t="s">
        <v>1</v>
      </c>
      <c r="B1" t="s">
        <v>138</v>
      </c>
      <c r="C1" t="s">
        <v>137</v>
      </c>
    </row>
    <row r="2" spans="1:3" x14ac:dyDescent="0.25">
      <c r="A2" s="4" t="s">
        <v>18</v>
      </c>
      <c r="B2" s="5" t="s">
        <v>19</v>
      </c>
      <c r="C2" s="6">
        <v>71</v>
      </c>
    </row>
    <row r="3" spans="1:3" x14ac:dyDescent="0.25">
      <c r="A3" s="4" t="s">
        <v>20</v>
      </c>
      <c r="B3" s="5" t="s">
        <v>21</v>
      </c>
      <c r="C3" s="6">
        <v>6332</v>
      </c>
    </row>
    <row r="4" spans="1:3" x14ac:dyDescent="0.25">
      <c r="A4" s="4" t="s">
        <v>22</v>
      </c>
      <c r="B4" s="5" t="s">
        <v>23</v>
      </c>
      <c r="C4" s="6">
        <v>9190</v>
      </c>
    </row>
    <row r="5" spans="1:3" x14ac:dyDescent="0.25">
      <c r="A5" s="4" t="s">
        <v>24</v>
      </c>
      <c r="B5" s="5" t="s">
        <v>25</v>
      </c>
      <c r="C5" s="6">
        <v>2839</v>
      </c>
    </row>
    <row r="6" spans="1:3" x14ac:dyDescent="0.25">
      <c r="A6" s="4" t="s">
        <v>26</v>
      </c>
      <c r="B6" s="5" t="s">
        <v>27</v>
      </c>
      <c r="C6" s="6">
        <v>1809</v>
      </c>
    </row>
    <row r="7" spans="1:3" x14ac:dyDescent="0.25">
      <c r="A7" s="4" t="s">
        <v>28</v>
      </c>
      <c r="B7" s="5" t="s">
        <v>29</v>
      </c>
      <c r="C7" s="6">
        <v>2750</v>
      </c>
    </row>
    <row r="8" spans="1:3" x14ac:dyDescent="0.25">
      <c r="A8" s="4" t="s">
        <v>30</v>
      </c>
      <c r="B8" s="5" t="s">
        <v>31</v>
      </c>
      <c r="C8" s="6">
        <v>4999</v>
      </c>
    </row>
    <row r="9" spans="1:3" x14ac:dyDescent="0.25">
      <c r="A9" s="4" t="s">
        <v>32</v>
      </c>
      <c r="B9" s="5" t="s">
        <v>33</v>
      </c>
      <c r="C9" s="6">
        <v>4860</v>
      </c>
    </row>
    <row r="10" spans="1:3" x14ac:dyDescent="0.25">
      <c r="A10" s="4" t="s">
        <v>34</v>
      </c>
      <c r="B10" s="5" t="s">
        <v>35</v>
      </c>
      <c r="C10" s="6">
        <v>3305</v>
      </c>
    </row>
    <row r="11" spans="1:3" x14ac:dyDescent="0.25">
      <c r="A11" s="4" t="s">
        <v>36</v>
      </c>
      <c r="B11" s="5" t="s">
        <v>37</v>
      </c>
      <c r="C11" s="6">
        <v>0</v>
      </c>
    </row>
    <row r="12" spans="1:3" x14ac:dyDescent="0.25">
      <c r="A12" s="4" t="s">
        <v>38</v>
      </c>
      <c r="B12" s="5" t="s">
        <v>39</v>
      </c>
      <c r="C12" s="6">
        <v>4269</v>
      </c>
    </row>
    <row r="13" spans="1:3" x14ac:dyDescent="0.25">
      <c r="A13" s="4" t="s">
        <v>40</v>
      </c>
      <c r="B13" s="5" t="s">
        <v>41</v>
      </c>
      <c r="C13" s="6">
        <v>583</v>
      </c>
    </row>
    <row r="14" spans="1:3" x14ac:dyDescent="0.25">
      <c r="A14" s="4" t="s">
        <v>42</v>
      </c>
      <c r="B14" s="5" t="s">
        <v>43</v>
      </c>
      <c r="C14" s="6">
        <v>4104</v>
      </c>
    </row>
    <row r="15" spans="1:3" x14ac:dyDescent="0.25">
      <c r="A15" s="4" t="s">
        <v>44</v>
      </c>
      <c r="B15" s="5" t="s">
        <v>45</v>
      </c>
      <c r="C15" s="6">
        <v>982</v>
      </c>
    </row>
    <row r="16" spans="1:3" x14ac:dyDescent="0.25">
      <c r="A16" s="4" t="s">
        <v>46</v>
      </c>
      <c r="B16" s="5" t="s">
        <v>47</v>
      </c>
      <c r="C16" s="6">
        <v>40</v>
      </c>
    </row>
    <row r="17" spans="1:3" x14ac:dyDescent="0.25">
      <c r="A17" s="4" t="s">
        <v>48</v>
      </c>
      <c r="B17" s="5" t="s">
        <v>49</v>
      </c>
      <c r="C17" s="6">
        <v>339</v>
      </c>
    </row>
    <row r="18" spans="1:3" x14ac:dyDescent="0.25">
      <c r="A18" s="4" t="s">
        <v>50</v>
      </c>
      <c r="B18" s="5" t="s">
        <v>51</v>
      </c>
      <c r="C18" s="6">
        <v>9661</v>
      </c>
    </row>
    <row r="19" spans="1:3" x14ac:dyDescent="0.25">
      <c r="A19" s="4" t="s">
        <v>52</v>
      </c>
      <c r="B19" s="5" t="s">
        <v>53</v>
      </c>
      <c r="C19" s="6">
        <v>3683</v>
      </c>
    </row>
    <row r="20" spans="1:3" x14ac:dyDescent="0.25">
      <c r="A20" s="4" t="s">
        <v>54</v>
      </c>
      <c r="B20" s="5" t="s">
        <v>55</v>
      </c>
      <c r="C20" s="6">
        <v>927</v>
      </c>
    </row>
    <row r="21" spans="1:3" x14ac:dyDescent="0.25">
      <c r="A21" s="4" t="s">
        <v>56</v>
      </c>
      <c r="B21" s="5" t="s">
        <v>57</v>
      </c>
      <c r="C21" s="6">
        <v>1223</v>
      </c>
    </row>
    <row r="22" spans="1:3" x14ac:dyDescent="0.25">
      <c r="A22" s="4" t="s">
        <v>58</v>
      </c>
      <c r="B22" s="5" t="s">
        <v>59</v>
      </c>
      <c r="C22" s="6">
        <v>13206</v>
      </c>
    </row>
    <row r="23" spans="1:3" x14ac:dyDescent="0.25">
      <c r="A23" s="4" t="s">
        <v>60</v>
      </c>
      <c r="B23" s="5" t="s">
        <v>61</v>
      </c>
      <c r="C23" s="6">
        <v>4740</v>
      </c>
    </row>
    <row r="24" spans="1:3" x14ac:dyDescent="0.25">
      <c r="A24" s="4" t="s">
        <v>62</v>
      </c>
      <c r="B24" s="5" t="s">
        <v>63</v>
      </c>
      <c r="C24" s="6">
        <v>289</v>
      </c>
    </row>
    <row r="25" spans="1:3" x14ac:dyDescent="0.25">
      <c r="A25" s="4" t="s">
        <v>64</v>
      </c>
      <c r="B25" s="5" t="s">
        <v>65</v>
      </c>
      <c r="C25" s="6">
        <v>490</v>
      </c>
    </row>
    <row r="26" spans="1:3" x14ac:dyDescent="0.25">
      <c r="A26" s="4" t="s">
        <v>66</v>
      </c>
      <c r="B26" s="5" t="s">
        <v>67</v>
      </c>
      <c r="C26" s="6">
        <v>3318</v>
      </c>
    </row>
    <row r="27" spans="1:3" x14ac:dyDescent="0.25">
      <c r="A27" s="4" t="s">
        <v>68</v>
      </c>
      <c r="B27" s="5" t="s">
        <v>69</v>
      </c>
      <c r="C27" s="6">
        <v>1934</v>
      </c>
    </row>
    <row r="28" spans="1:3" x14ac:dyDescent="0.25">
      <c r="A28" s="4" t="s">
        <v>70</v>
      </c>
      <c r="B28" s="5" t="s">
        <v>71</v>
      </c>
      <c r="C28" s="6">
        <v>1960</v>
      </c>
    </row>
    <row r="29" spans="1:3" x14ac:dyDescent="0.25">
      <c r="A29" s="4" t="s">
        <v>72</v>
      </c>
      <c r="B29" s="5" t="s">
        <v>73</v>
      </c>
      <c r="C29" s="6">
        <v>3986</v>
      </c>
    </row>
    <row r="30" spans="1:3" x14ac:dyDescent="0.25">
      <c r="A30" s="4" t="s">
        <v>74</v>
      </c>
      <c r="B30" s="5" t="s">
        <v>75</v>
      </c>
      <c r="C30" s="6">
        <v>1946</v>
      </c>
    </row>
    <row r="31" spans="1:3" x14ac:dyDescent="0.25">
      <c r="A31" s="4" t="s">
        <v>76</v>
      </c>
      <c r="B31" s="5" t="s">
        <v>77</v>
      </c>
      <c r="C31" s="6">
        <v>523</v>
      </c>
    </row>
    <row r="32" spans="1:3" x14ac:dyDescent="0.25">
      <c r="A32" s="4" t="s">
        <v>78</v>
      </c>
      <c r="B32" s="5" t="s">
        <v>79</v>
      </c>
      <c r="C32" s="6">
        <v>15788</v>
      </c>
    </row>
    <row r="33" spans="1:3" x14ac:dyDescent="0.25">
      <c r="A33" s="4" t="s">
        <v>80</v>
      </c>
      <c r="B33" s="5" t="s">
        <v>81</v>
      </c>
      <c r="C33" s="6">
        <v>8153</v>
      </c>
    </row>
    <row r="34" spans="1:3" x14ac:dyDescent="0.25">
      <c r="A34" s="4" t="s">
        <v>82</v>
      </c>
      <c r="B34" s="5" t="s">
        <v>83</v>
      </c>
      <c r="C34" s="6">
        <v>1861</v>
      </c>
    </row>
    <row r="35" spans="1:3" x14ac:dyDescent="0.25">
      <c r="A35" s="4" t="s">
        <v>84</v>
      </c>
      <c r="B35" s="5" t="s">
        <v>85</v>
      </c>
      <c r="C35" s="6">
        <v>552</v>
      </c>
    </row>
    <row r="36" spans="1:3" x14ac:dyDescent="0.25">
      <c r="A36" s="4" t="s">
        <v>86</v>
      </c>
      <c r="B36" s="5" t="s">
        <v>87</v>
      </c>
      <c r="C36" s="6">
        <v>1340</v>
      </c>
    </row>
    <row r="37" spans="1:3" x14ac:dyDescent="0.25">
      <c r="A37" s="4" t="s">
        <v>88</v>
      </c>
      <c r="B37" s="5" t="s">
        <v>89</v>
      </c>
      <c r="C37" s="6">
        <v>1960</v>
      </c>
    </row>
    <row r="38" spans="1:3" x14ac:dyDescent="0.25">
      <c r="A38" s="4" t="s">
        <v>90</v>
      </c>
      <c r="B38" s="5" t="s">
        <v>91</v>
      </c>
      <c r="C38" s="6">
        <v>2928</v>
      </c>
    </row>
    <row r="39" spans="1:3" x14ac:dyDescent="0.25">
      <c r="A39" s="4" t="s">
        <v>92</v>
      </c>
      <c r="B39" s="5" t="s">
        <v>93</v>
      </c>
      <c r="C39" s="6">
        <v>884</v>
      </c>
    </row>
    <row r="40" spans="1:3" x14ac:dyDescent="0.25">
      <c r="A40" s="4" t="s">
        <v>94</v>
      </c>
      <c r="B40" s="5" t="s">
        <v>95</v>
      </c>
      <c r="C40" s="6">
        <v>5355</v>
      </c>
    </row>
    <row r="41" spans="1:3" x14ac:dyDescent="0.25">
      <c r="A41" s="4" t="s">
        <v>96</v>
      </c>
      <c r="B41" s="5" t="s">
        <v>97</v>
      </c>
      <c r="C41" s="6">
        <v>9696</v>
      </c>
    </row>
    <row r="42" spans="1:3" x14ac:dyDescent="0.25">
      <c r="A42" s="4" t="s">
        <v>98</v>
      </c>
      <c r="B42" s="5" t="s">
        <v>99</v>
      </c>
      <c r="C42" s="6">
        <v>11184</v>
      </c>
    </row>
    <row r="43" spans="1:3" x14ac:dyDescent="0.25">
      <c r="A43" s="4" t="s">
        <v>100</v>
      </c>
      <c r="B43" s="5" t="s">
        <v>101</v>
      </c>
      <c r="C43" s="6">
        <v>905</v>
      </c>
    </row>
    <row r="44" spans="1:3" x14ac:dyDescent="0.25">
      <c r="A44" s="4" t="s">
        <v>102</v>
      </c>
      <c r="B44" s="5" t="s">
        <v>103</v>
      </c>
      <c r="C44" s="6">
        <v>2085</v>
      </c>
    </row>
    <row r="45" spans="1:3" x14ac:dyDescent="0.25">
      <c r="A45" s="4" t="s">
        <v>104</v>
      </c>
      <c r="B45" s="5" t="s">
        <v>105</v>
      </c>
      <c r="C45" s="6">
        <v>1660</v>
      </c>
    </row>
    <row r="46" spans="1:3" x14ac:dyDescent="0.25">
      <c r="A46" s="4" t="s">
        <v>106</v>
      </c>
      <c r="B46" s="5" t="s">
        <v>107</v>
      </c>
      <c r="C46" s="6">
        <v>342</v>
      </c>
    </row>
    <row r="47" spans="1:3" x14ac:dyDescent="0.25">
      <c r="A47" s="4" t="s">
        <v>108</v>
      </c>
      <c r="B47" s="5" t="s">
        <v>109</v>
      </c>
      <c r="C47" s="6">
        <v>1877</v>
      </c>
    </row>
    <row r="48" spans="1:3" x14ac:dyDescent="0.25">
      <c r="A48" s="4" t="s">
        <v>110</v>
      </c>
      <c r="B48" s="5" t="s">
        <v>111</v>
      </c>
      <c r="C48" s="6">
        <v>8756</v>
      </c>
    </row>
    <row r="49" spans="1:3" x14ac:dyDescent="0.25">
      <c r="A49" s="4" t="s">
        <v>112</v>
      </c>
      <c r="B49" s="5" t="s">
        <v>113</v>
      </c>
      <c r="C49" s="6">
        <v>4119</v>
      </c>
    </row>
    <row r="50" spans="1:3" x14ac:dyDescent="0.25">
      <c r="A50" s="4" t="s">
        <v>114</v>
      </c>
      <c r="B50" s="5" t="s">
        <v>115</v>
      </c>
      <c r="C50" s="6">
        <v>16187</v>
      </c>
    </row>
    <row r="51" spans="1:3" x14ac:dyDescent="0.25">
      <c r="A51" s="4" t="s">
        <v>116</v>
      </c>
      <c r="B51" s="5" t="s">
        <v>117</v>
      </c>
      <c r="C51" s="6">
        <v>2352</v>
      </c>
    </row>
    <row r="52" spans="1:3" x14ac:dyDescent="0.25">
      <c r="A52" s="4" t="s">
        <v>118</v>
      </c>
      <c r="B52" s="5" t="s">
        <v>119</v>
      </c>
      <c r="C52" s="6">
        <v>4511</v>
      </c>
    </row>
    <row r="53" spans="1:3" x14ac:dyDescent="0.25">
      <c r="A53" s="4" t="s">
        <v>120</v>
      </c>
      <c r="B53" s="5" t="s">
        <v>121</v>
      </c>
      <c r="C53" s="6">
        <v>6321</v>
      </c>
    </row>
    <row r="54" spans="1:3" x14ac:dyDescent="0.25">
      <c r="A54" s="4" t="s">
        <v>122</v>
      </c>
      <c r="B54" s="5" t="s">
        <v>123</v>
      </c>
      <c r="C54" s="6">
        <v>4272</v>
      </c>
    </row>
    <row r="55" spans="1:3" x14ac:dyDescent="0.25">
      <c r="A55" s="4" t="s">
        <v>124</v>
      </c>
      <c r="B55" s="5" t="s">
        <v>125</v>
      </c>
      <c r="C55" s="6">
        <v>4817</v>
      </c>
    </row>
    <row r="56" spans="1:3" x14ac:dyDescent="0.25">
      <c r="A56" s="4" t="s">
        <v>126</v>
      </c>
      <c r="B56" s="5" t="s">
        <v>127</v>
      </c>
      <c r="C56" s="6">
        <v>1334</v>
      </c>
    </row>
    <row r="57" spans="1:3" x14ac:dyDescent="0.25">
      <c r="A57" s="4" t="s">
        <v>128</v>
      </c>
      <c r="B57" s="5" t="s">
        <v>129</v>
      </c>
      <c r="C57" s="6">
        <v>2478</v>
      </c>
    </row>
    <row r="58" spans="1:3" x14ac:dyDescent="0.25">
      <c r="A58" s="4" t="s">
        <v>130</v>
      </c>
      <c r="B58" s="5" t="s">
        <v>131</v>
      </c>
      <c r="C58" s="6">
        <v>0</v>
      </c>
    </row>
    <row r="59" spans="1:3" x14ac:dyDescent="0.25">
      <c r="A59" s="4" t="s">
        <v>132</v>
      </c>
      <c r="B59" s="5" t="s">
        <v>131</v>
      </c>
      <c r="C59" s="6">
        <v>316</v>
      </c>
    </row>
    <row r="60" spans="1:3" x14ac:dyDescent="0.25">
      <c r="A60" s="4" t="s">
        <v>133</v>
      </c>
      <c r="B60" s="5" t="s">
        <v>134</v>
      </c>
      <c r="C60" s="6">
        <v>1503</v>
      </c>
    </row>
    <row r="61" spans="1:3" x14ac:dyDescent="0.25">
      <c r="A61" s="4" t="s">
        <v>135</v>
      </c>
      <c r="B61" s="5" t="s">
        <v>136</v>
      </c>
      <c r="C61" s="6">
        <v>3792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Опции</vt:lpstr>
      <vt:lpstr>Прайс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u375082</dc:creator>
  <cp:lastModifiedBy>Музыкин М.А.</cp:lastModifiedBy>
  <dcterms:created xsi:type="dcterms:W3CDTF">2015-04-02T10:33:33Z</dcterms:created>
  <dcterms:modified xsi:type="dcterms:W3CDTF">2015-04-02T11:03:04Z</dcterms:modified>
</cp:coreProperties>
</file>