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10620"/>
  </bookViews>
  <sheets>
    <sheet name="Sheet1" sheetId="1" r:id="rId1"/>
  </sheets>
  <definedNames>
    <definedName name="Chart">RIGHT(CELL("filename",Sheet1!XEY1048564),LEN(CELL("filename",Sheet1!XEY1048564))-SEARCH(".xlsx]",CELL("filename",Sheet1!XEY1048564))-5)&amp;"!" &amp;INDIRECT("R5C5:R" &amp; MATCH("",Sheet1!$F$6:$F$33,0)+4 &amp; "C6",FALSE)</definedName>
  </definedNames>
  <calcPr calcId="145621"/>
</workbook>
</file>

<file path=xl/calcChain.xml><?xml version="1.0" encoding="utf-8"?>
<calcChain xmlns="http://schemas.openxmlformats.org/spreadsheetml/2006/main">
  <c r="C33" i="1" l="1"/>
  <c r="E7" i="1" a="1"/>
  <c r="E7" i="1" s="1"/>
  <c r="F7" i="1" s="1"/>
  <c r="E8" i="1" a="1"/>
  <c r="E8" i="1" s="1"/>
  <c r="F8" i="1" s="1"/>
  <c r="E9" i="1" a="1"/>
  <c r="E9" i="1" s="1"/>
  <c r="F9" i="1" s="1"/>
  <c r="E10" i="1" a="1"/>
  <c r="E10" i="1" s="1"/>
  <c r="F10" i="1" s="1"/>
  <c r="E11" i="1" a="1"/>
  <c r="E11" i="1" s="1"/>
  <c r="F11" i="1" s="1"/>
  <c r="E12" i="1" a="1"/>
  <c r="E12" i="1"/>
  <c r="F12" i="1" s="1"/>
  <c r="E13" i="1" a="1"/>
  <c r="E13" i="1" s="1"/>
  <c r="F13" i="1" s="1"/>
  <c r="E14" i="1" a="1"/>
  <c r="E14" i="1" s="1"/>
  <c r="F14" i="1" s="1"/>
  <c r="E15" i="1" a="1"/>
  <c r="E15" i="1" s="1"/>
  <c r="F15" i="1" s="1"/>
  <c r="E16" i="1" a="1"/>
  <c r="E16" i="1" s="1"/>
  <c r="F16" i="1" s="1"/>
  <c r="E17" i="1" a="1"/>
  <c r="E17" i="1" s="1"/>
  <c r="F17" i="1" s="1"/>
  <c r="E18" i="1" a="1"/>
  <c r="E18" i="1"/>
  <c r="F18" i="1" s="1"/>
  <c r="E19" i="1" a="1"/>
  <c r="E19" i="1" s="1"/>
  <c r="F19" i="1" s="1"/>
  <c r="E20" i="1" a="1"/>
  <c r="E20" i="1" s="1"/>
  <c r="F20" i="1" s="1"/>
  <c r="E21" i="1" a="1"/>
  <c r="E21" i="1" s="1"/>
  <c r="F21" i="1" s="1"/>
  <c r="E22" i="1" a="1"/>
  <c r="E22" i="1" s="1"/>
  <c r="F22" i="1" s="1"/>
  <c r="E23" i="1" a="1"/>
  <c r="E23" i="1" s="1"/>
  <c r="F23" i="1" s="1"/>
  <c r="E24" i="1" a="1"/>
  <c r="E24" i="1"/>
  <c r="F24" i="1" s="1"/>
  <c r="E25" i="1" a="1"/>
  <c r="E25" i="1" s="1"/>
  <c r="F25" i="1" s="1"/>
  <c r="E26" i="1" a="1"/>
  <c r="E26" i="1" s="1"/>
  <c r="F26" i="1" s="1"/>
  <c r="E27" i="1" a="1"/>
  <c r="E27" i="1" s="1"/>
  <c r="F27" i="1" s="1"/>
  <c r="E28" i="1" a="1"/>
  <c r="E28" i="1" s="1"/>
  <c r="F28" i="1" s="1"/>
  <c r="E29" i="1" a="1"/>
  <c r="E29" i="1" s="1"/>
  <c r="F29" i="1" s="1"/>
  <c r="E30" i="1" a="1"/>
  <c r="E30" i="1" s="1"/>
  <c r="F30" i="1" s="1"/>
  <c r="E31" i="1" a="1"/>
  <c r="E31" i="1" s="1"/>
  <c r="F31" i="1" s="1"/>
  <c r="E32" i="1" a="1"/>
  <c r="E32" i="1" s="1"/>
  <c r="F32" i="1" s="1"/>
  <c r="E6" i="1" a="1"/>
  <c r="E6" i="1" s="1"/>
  <c r="F34" i="1"/>
  <c r="F6" i="1" l="1"/>
</calcChain>
</file>

<file path=xl/sharedStrings.xml><?xml version="1.0" encoding="utf-8"?>
<sst xmlns="http://schemas.openxmlformats.org/spreadsheetml/2006/main" count="16" uniqueCount="12">
  <si>
    <t>Имя</t>
  </si>
  <si>
    <t>Сумма</t>
  </si>
  <si>
    <t>Общая сумма проекта:</t>
  </si>
  <si>
    <t>Построим БАМ совместными усилиями!</t>
  </si>
  <si>
    <t>В эту таблицу вводим данные</t>
  </si>
  <si>
    <t>Формируем данные для диаграммы</t>
  </si>
  <si>
    <t>Общая сумма проекта</t>
  </si>
  <si>
    <t>Осталось собрать</t>
  </si>
  <si>
    <t>Иванов И.И.</t>
  </si>
  <si>
    <t>Петров П.П.</t>
  </si>
  <si>
    <t>Сидоров В.В.</t>
  </si>
  <si>
    <t>Сидоров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</si>
</sst>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horizontal="center"/>
    </xf>
    <xf numFmtId="0" fontId="1" fillId="0" borderId="10" xfId="0" applyFont="1" applyBorder="1"/>
    <xf numFmtId="0" fontId="1" fillId="0" borderId="1" xfId="0" applyFont="1" applyBorder="1"/>
    <xf numFmtId="4" fontId="0" fillId="0" borderId="0" xfId="0" applyNumberFormat="1"/>
    <xf numFmtId="4" fontId="1" fillId="0" borderId="9" xfId="0" applyNumberFormat="1" applyFont="1" applyBorder="1" applyAlignment="1">
      <alignment horizontal="center"/>
    </xf>
    <xf numFmtId="4" fontId="0" fillId="0" borderId="7" xfId="0" applyNumberFormat="1" applyBorder="1"/>
    <xf numFmtId="4" fontId="0" fillId="0" borderId="3" xfId="0" applyNumberFormat="1" applyBorder="1"/>
    <xf numFmtId="4" fontId="0" fillId="0" borderId="5" xfId="0" applyNumberFormat="1" applyBorder="1"/>
    <xf numFmtId="4" fontId="1" fillId="0" borderId="1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2" fillId="0" borderId="11" xfId="0" applyFont="1" applyFill="1" applyBorder="1"/>
    <xf numFmtId="4" fontId="2" fillId="0" borderId="11" xfId="0" applyNumberFormat="1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Построим</a:t>
            </a:r>
            <a:r>
              <a:rPr lang="ru-RU" baseline="0"/>
              <a:t> БАМ совместными усилиями</a:t>
            </a:r>
            <a:endParaRPr lang="ru-RU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Sheet1!$F$5</c:f>
              <c:strCache>
                <c:ptCount val="1"/>
                <c:pt idx="0">
                  <c:v>Сумма</c:v>
                </c:pt>
              </c:strCache>
            </c:strRef>
          </c:tx>
          <c:dPt>
            <c:idx val="0"/>
            <c:bubble3D val="0"/>
            <c:spPr>
              <a:noFill/>
            </c:spPr>
          </c:dPt>
          <c:cat>
            <c:strRef>
              <c:f>Sheet1!$E$6:$E$32</c:f>
              <c:strCache>
                <c:ptCount val="27"/>
                <c:pt idx="0">
                  <c:v>Осталось собрать</c:v>
                </c:pt>
                <c:pt idx="1">
                  <c:v>Сидоров А.А.</c:v>
                </c:pt>
                <c:pt idx="2">
                  <c:v>Сидоров В.В.</c:v>
                </c:pt>
                <c:pt idx="3">
                  <c:v>Петров П.П.</c:v>
                </c:pt>
                <c:pt idx="4">
                  <c:v>Иванов И.И.</c:v>
                </c:pt>
                <c:pt idx="5">
                  <c:v>Пусто</c:v>
                </c:pt>
                <c:pt idx="6">
                  <c:v>Пусто</c:v>
                </c:pt>
                <c:pt idx="7">
                  <c:v>Пусто</c:v>
                </c:pt>
                <c:pt idx="8">
                  <c:v>Пусто</c:v>
                </c:pt>
                <c:pt idx="9">
                  <c:v>Пусто</c:v>
                </c:pt>
                <c:pt idx="10">
                  <c:v>Пусто</c:v>
                </c:pt>
                <c:pt idx="11">
                  <c:v>Пусто</c:v>
                </c:pt>
                <c:pt idx="12">
                  <c:v>Пусто</c:v>
                </c:pt>
                <c:pt idx="13">
                  <c:v>Пусто</c:v>
                </c:pt>
                <c:pt idx="14">
                  <c:v>Пусто</c:v>
                </c:pt>
                <c:pt idx="15">
                  <c:v>Пусто</c:v>
                </c:pt>
                <c:pt idx="16">
                  <c:v>Пусто</c:v>
                </c:pt>
                <c:pt idx="17">
                  <c:v>Пусто</c:v>
                </c:pt>
                <c:pt idx="18">
                  <c:v>Пусто</c:v>
                </c:pt>
                <c:pt idx="19">
                  <c:v>Пусто</c:v>
                </c:pt>
                <c:pt idx="20">
                  <c:v>Пусто</c:v>
                </c:pt>
                <c:pt idx="21">
                  <c:v>Пусто</c:v>
                </c:pt>
                <c:pt idx="22">
                  <c:v>Пусто</c:v>
                </c:pt>
                <c:pt idx="23">
                  <c:v>Пусто</c:v>
                </c:pt>
                <c:pt idx="24">
                  <c:v>Пусто</c:v>
                </c:pt>
                <c:pt idx="25">
                  <c:v>Пусто</c:v>
                </c:pt>
                <c:pt idx="26">
                  <c:v>Пусто</c:v>
                </c:pt>
              </c:strCache>
            </c:strRef>
          </c:cat>
          <c:val>
            <c:numRef>
              <c:f>Sheet1!$F$6:$F$32</c:f>
              <c:numCache>
                <c:formatCode>#,##0.00</c:formatCode>
                <c:ptCount val="27"/>
                <c:pt idx="0">
                  <c:v>520000</c:v>
                </c:pt>
                <c:pt idx="1">
                  <c:v>100000</c:v>
                </c:pt>
                <c:pt idx="2">
                  <c:v>300000</c:v>
                </c:pt>
                <c:pt idx="3">
                  <c:v>40000</c:v>
                </c:pt>
                <c:pt idx="4">
                  <c:v>40000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</xdr:colOff>
      <xdr:row>3</xdr:row>
      <xdr:rowOff>61911</xdr:rowOff>
    </xdr:from>
    <xdr:to>
      <xdr:col>17</xdr:col>
      <xdr:colOff>142875</xdr:colOff>
      <xdr:row>22</xdr:row>
      <xdr:rowOff>161924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"/>
  <sheetViews>
    <sheetView tabSelected="1" workbookViewId="0"/>
  </sheetViews>
  <sheetFormatPr defaultRowHeight="15" x14ac:dyDescent="0.25"/>
  <cols>
    <col min="1" max="1" width="1.42578125" customWidth="1"/>
    <col min="2" max="2" width="27.28515625" customWidth="1"/>
    <col min="3" max="3" width="11.42578125" style="7" bestFit="1" customWidth="1"/>
    <col min="5" max="5" width="27.85546875" customWidth="1"/>
    <col min="6" max="6" width="11.42578125" bestFit="1" customWidth="1"/>
  </cols>
  <sheetData>
    <row r="1" spans="2:6" x14ac:dyDescent="0.25">
      <c r="B1" s="13" t="s">
        <v>3</v>
      </c>
    </row>
    <row r="2" spans="2:6" ht="5.25" customHeight="1" x14ac:dyDescent="0.25"/>
    <row r="3" spans="2:6" ht="15" customHeight="1" x14ac:dyDescent="0.25">
      <c r="B3" s="19" t="s">
        <v>4</v>
      </c>
      <c r="C3" s="19"/>
      <c r="E3" s="19" t="s">
        <v>5</v>
      </c>
      <c r="F3" s="19"/>
    </row>
    <row r="4" spans="2:6" ht="5.25" customHeight="1" thickBot="1" x14ac:dyDescent="0.3"/>
    <row r="5" spans="2:6" ht="15.75" thickBot="1" x14ac:dyDescent="0.3">
      <c r="B5" s="4" t="s">
        <v>0</v>
      </c>
      <c r="C5" s="8" t="s">
        <v>1</v>
      </c>
      <c r="E5" s="14" t="s">
        <v>0</v>
      </c>
      <c r="F5" s="14" t="s">
        <v>1</v>
      </c>
    </row>
    <row r="6" spans="2:6" x14ac:dyDescent="0.25">
      <c r="B6" s="3" t="s">
        <v>8</v>
      </c>
      <c r="C6" s="9">
        <v>30000</v>
      </c>
      <c r="E6" s="3" t="str">
        <f t="array" ref="E6">IFERROR(INDEX($B$6:$B$33,LARGE(IF(IFERROR(MATCH($B$6:$B$33,$B$6:$B$33,0),0)=ROW($A$1:$A$28),ROW($A$1:$A$28)),ROW(A1))),"Пусто")</f>
        <v>Осталось собрать</v>
      </c>
      <c r="F6" s="9">
        <f>SUMIF($B$6:$B$33,E6,$C$6:$C$33)</f>
        <v>520000</v>
      </c>
    </row>
    <row r="7" spans="2:6" x14ac:dyDescent="0.25">
      <c r="B7" s="1" t="s">
        <v>9</v>
      </c>
      <c r="C7" s="10">
        <v>20000</v>
      </c>
      <c r="E7" s="3" t="str">
        <f t="array" ref="E7">IFERROR(INDEX($B$6:$B$33,LARGE(IF(IFERROR(MATCH($B$6:$B$33,$B$6:$B$33,0),0)=ROW($A$1:$A$28),ROW($A$1:$A$28)),ROW(A2))),"Пусто")</f>
        <v>Сидоров А.А.</v>
      </c>
      <c r="F7" s="9">
        <f t="shared" ref="F7:F32" si="0">SUMIF($B$6:$B$33,E7,$C$6:$C$33)</f>
        <v>100000</v>
      </c>
    </row>
    <row r="8" spans="2:6" x14ac:dyDescent="0.25">
      <c r="B8" s="1" t="s">
        <v>10</v>
      </c>
      <c r="C8" s="10">
        <v>300000</v>
      </c>
      <c r="E8" s="3" t="str">
        <f t="array" ref="E8">IFERROR(INDEX($B$6:$B$33,LARGE(IF(IFERROR(MATCH($B$6:$B$33,$B$6:$B$33,0),0)=ROW($A$1:$A$28),ROW($A$1:$A$28)),ROW(A3))),"Пусто")</f>
        <v>Сидоров В.В.</v>
      </c>
      <c r="F8" s="9">
        <f t="shared" si="0"/>
        <v>300000</v>
      </c>
    </row>
    <row r="9" spans="2:6" x14ac:dyDescent="0.25">
      <c r="B9" s="1" t="s">
        <v>8</v>
      </c>
      <c r="C9" s="10">
        <v>10000</v>
      </c>
      <c r="E9" s="3" t="str">
        <f t="array" ref="E9">IFERROR(INDEX($B$6:$B$33,LARGE(IF(IFERROR(MATCH($B$6:$B$33,$B$6:$B$33,0),0)=ROW($A$1:$A$28),ROW($A$1:$A$28)),ROW(A4))),"Пусто")</f>
        <v>Петров П.П.</v>
      </c>
      <c r="F9" s="9">
        <f t="shared" si="0"/>
        <v>40000</v>
      </c>
    </row>
    <row r="10" spans="2:6" x14ac:dyDescent="0.25">
      <c r="B10" s="1" t="s">
        <v>9</v>
      </c>
      <c r="C10" s="10">
        <v>20000</v>
      </c>
      <c r="E10" s="3" t="str">
        <f t="array" ref="E10">IFERROR(INDEX($B$6:$B$33,LARGE(IF(IFERROR(MATCH($B$6:$B$33,$B$6:$B$33,0),0)=ROW($A$1:$A$28),ROW($A$1:$A$28)),ROW(A5))),"Пусто")</f>
        <v>Иванов И.И.</v>
      </c>
      <c r="F10" s="9">
        <f t="shared" si="0"/>
        <v>40000</v>
      </c>
    </row>
    <row r="11" spans="2:6" x14ac:dyDescent="0.25">
      <c r="B11" s="1" t="s">
        <v>11</v>
      </c>
      <c r="C11" s="10">
        <v>100000</v>
      </c>
      <c r="E11" s="3" t="str">
        <f t="array" ref="E11">IFERROR(INDEX($B$6:$B$33,LARGE(IF(IFERROR(MATCH($B$6:$B$33,$B$6:$B$33,0),0)=ROW($A$1:$A$28),ROW($A$1:$A$28)),ROW(A6))),"Пусто")</f>
        <v>Пусто</v>
      </c>
      <c r="F11" s="9">
        <f t="shared" si="0"/>
        <v>0</v>
      </c>
    </row>
    <row r="12" spans="2:6" x14ac:dyDescent="0.25">
      <c r="B12" s="1"/>
      <c r="C12" s="10"/>
      <c r="E12" s="3" t="str">
        <f t="array" ref="E12">IFERROR(INDEX($B$6:$B$33,LARGE(IF(IFERROR(MATCH($B$6:$B$33,$B$6:$B$33,0),0)=ROW($A$1:$A$28),ROW($A$1:$A$28)),ROW(A7))),"Пусто")</f>
        <v>Пусто</v>
      </c>
      <c r="F12" s="9">
        <f t="shared" si="0"/>
        <v>0</v>
      </c>
    </row>
    <row r="13" spans="2:6" x14ac:dyDescent="0.25">
      <c r="B13" s="1"/>
      <c r="C13" s="10"/>
      <c r="E13" s="3" t="str">
        <f t="array" ref="E13">IFERROR(INDEX($B$6:$B$33,LARGE(IF(IFERROR(MATCH($B$6:$B$33,$B$6:$B$33,0),0)=ROW($A$1:$A$28),ROW($A$1:$A$28)),ROW(A8))),"Пусто")</f>
        <v>Пусто</v>
      </c>
      <c r="F13" s="9">
        <f t="shared" si="0"/>
        <v>0</v>
      </c>
    </row>
    <row r="14" spans="2:6" x14ac:dyDescent="0.25">
      <c r="B14" s="1"/>
      <c r="C14" s="10"/>
      <c r="E14" s="3" t="str">
        <f t="array" ref="E14">IFERROR(INDEX($B$6:$B$33,LARGE(IF(IFERROR(MATCH($B$6:$B$33,$B$6:$B$33,0),0)=ROW($A$1:$A$28),ROW($A$1:$A$28)),ROW(A9))),"Пусто")</f>
        <v>Пусто</v>
      </c>
      <c r="F14" s="9">
        <f t="shared" si="0"/>
        <v>0</v>
      </c>
    </row>
    <row r="15" spans="2:6" x14ac:dyDescent="0.25">
      <c r="B15" s="1"/>
      <c r="C15" s="10"/>
      <c r="E15" s="3" t="str">
        <f t="array" ref="E15">IFERROR(INDEX($B$6:$B$33,LARGE(IF(IFERROR(MATCH($B$6:$B$33,$B$6:$B$33,0),0)=ROW($A$1:$A$28),ROW($A$1:$A$28)),ROW(A10))),"Пусто")</f>
        <v>Пусто</v>
      </c>
      <c r="F15" s="9">
        <f t="shared" si="0"/>
        <v>0</v>
      </c>
    </row>
    <row r="16" spans="2:6" x14ac:dyDescent="0.25">
      <c r="B16" s="1"/>
      <c r="C16" s="10"/>
      <c r="E16" s="3" t="str">
        <f t="array" ref="E16">IFERROR(INDEX($B$6:$B$33,LARGE(IF(IFERROR(MATCH($B$6:$B$33,$B$6:$B$33,0),0)=ROW($A$1:$A$28),ROW($A$1:$A$28)),ROW(A11))),"Пусто")</f>
        <v>Пусто</v>
      </c>
      <c r="F16" s="9">
        <f t="shared" si="0"/>
        <v>0</v>
      </c>
    </row>
    <row r="17" spans="2:6" x14ac:dyDescent="0.25">
      <c r="B17" s="1"/>
      <c r="C17" s="10"/>
      <c r="E17" s="3" t="str">
        <f t="array" ref="E17">IFERROR(INDEX($B$6:$B$33,LARGE(IF(IFERROR(MATCH($B$6:$B$33,$B$6:$B$33,0),0)=ROW($A$1:$A$28),ROW($A$1:$A$28)),ROW(A12))),"Пусто")</f>
        <v>Пусто</v>
      </c>
      <c r="F17" s="9">
        <f t="shared" si="0"/>
        <v>0</v>
      </c>
    </row>
    <row r="18" spans="2:6" x14ac:dyDescent="0.25">
      <c r="B18" s="1"/>
      <c r="C18" s="10"/>
      <c r="E18" s="3" t="str">
        <f t="array" ref="E18">IFERROR(INDEX($B$6:$B$33,LARGE(IF(IFERROR(MATCH($B$6:$B$33,$B$6:$B$33,0),0)=ROW($A$1:$A$28),ROW($A$1:$A$28)),ROW(A13))),"Пусто")</f>
        <v>Пусто</v>
      </c>
      <c r="F18" s="9">
        <f t="shared" si="0"/>
        <v>0</v>
      </c>
    </row>
    <row r="19" spans="2:6" x14ac:dyDescent="0.25">
      <c r="B19" s="1"/>
      <c r="C19" s="10"/>
      <c r="E19" s="3" t="str">
        <f t="array" ref="E19">IFERROR(INDEX($B$6:$B$33,LARGE(IF(IFERROR(MATCH($B$6:$B$33,$B$6:$B$33,0),0)=ROW($A$1:$A$28),ROW($A$1:$A$28)),ROW(A14))),"Пусто")</f>
        <v>Пусто</v>
      </c>
      <c r="F19" s="9">
        <f t="shared" si="0"/>
        <v>0</v>
      </c>
    </row>
    <row r="20" spans="2:6" x14ac:dyDescent="0.25">
      <c r="B20" s="1"/>
      <c r="C20" s="10"/>
      <c r="E20" s="3" t="str">
        <f t="array" ref="E20">IFERROR(INDEX($B$6:$B$33,LARGE(IF(IFERROR(MATCH($B$6:$B$33,$B$6:$B$33,0),0)=ROW($A$1:$A$28),ROW($A$1:$A$28)),ROW(A15))),"Пусто")</f>
        <v>Пусто</v>
      </c>
      <c r="F20" s="9">
        <f t="shared" si="0"/>
        <v>0</v>
      </c>
    </row>
    <row r="21" spans="2:6" x14ac:dyDescent="0.25">
      <c r="B21" s="1"/>
      <c r="C21" s="10"/>
      <c r="E21" s="3" t="str">
        <f t="array" ref="E21">IFERROR(INDEX($B$6:$B$33,LARGE(IF(IFERROR(MATCH($B$6:$B$33,$B$6:$B$33,0),0)=ROW($A$1:$A$28),ROW($A$1:$A$28)),ROW(A16))),"Пусто")</f>
        <v>Пусто</v>
      </c>
      <c r="F21" s="9">
        <f t="shared" si="0"/>
        <v>0</v>
      </c>
    </row>
    <row r="22" spans="2:6" x14ac:dyDescent="0.25">
      <c r="B22" s="1"/>
      <c r="C22" s="10"/>
      <c r="E22" s="3" t="str">
        <f t="array" ref="E22">IFERROR(INDEX($B$6:$B$33,LARGE(IF(IFERROR(MATCH($B$6:$B$33,$B$6:$B$33,0),0)=ROW($A$1:$A$28),ROW($A$1:$A$28)),ROW(A17))),"Пусто")</f>
        <v>Пусто</v>
      </c>
      <c r="F22" s="9">
        <f t="shared" si="0"/>
        <v>0</v>
      </c>
    </row>
    <row r="23" spans="2:6" x14ac:dyDescent="0.25">
      <c r="B23" s="1"/>
      <c r="C23" s="10"/>
      <c r="E23" s="3" t="str">
        <f t="array" ref="E23">IFERROR(INDEX($B$6:$B$33,LARGE(IF(IFERROR(MATCH($B$6:$B$33,$B$6:$B$33,0),0)=ROW($A$1:$A$28),ROW($A$1:$A$28)),ROW(A18))),"Пусто")</f>
        <v>Пусто</v>
      </c>
      <c r="F23" s="9">
        <f t="shared" si="0"/>
        <v>0</v>
      </c>
    </row>
    <row r="24" spans="2:6" x14ac:dyDescent="0.25">
      <c r="B24" s="1"/>
      <c r="C24" s="10"/>
      <c r="E24" s="3" t="str">
        <f t="array" ref="E24">IFERROR(INDEX($B$6:$B$33,LARGE(IF(IFERROR(MATCH($B$6:$B$33,$B$6:$B$33,0),0)=ROW($A$1:$A$28),ROW($A$1:$A$28)),ROW(A19))),"Пусто")</f>
        <v>Пусто</v>
      </c>
      <c r="F24" s="9">
        <f t="shared" si="0"/>
        <v>0</v>
      </c>
    </row>
    <row r="25" spans="2:6" x14ac:dyDescent="0.25">
      <c r="B25" s="1"/>
      <c r="C25" s="10"/>
      <c r="E25" s="3" t="str">
        <f t="array" ref="E25">IFERROR(INDEX($B$6:$B$33,LARGE(IF(IFERROR(MATCH($B$6:$B$33,$B$6:$B$33,0),0)=ROW($A$1:$A$28),ROW($A$1:$A$28)),ROW(A20))),"Пусто")</f>
        <v>Пусто</v>
      </c>
      <c r="F25" s="9">
        <f t="shared" si="0"/>
        <v>0</v>
      </c>
    </row>
    <row r="26" spans="2:6" x14ac:dyDescent="0.25">
      <c r="B26" s="1"/>
      <c r="C26" s="10"/>
      <c r="E26" s="3" t="str">
        <f t="array" ref="E26">IFERROR(INDEX($B$6:$B$33,LARGE(IF(IFERROR(MATCH($B$6:$B$33,$B$6:$B$33,0),0)=ROW($A$1:$A$28),ROW($A$1:$A$28)),ROW(A21))),"Пусто")</f>
        <v>Пусто</v>
      </c>
      <c r="F26" s="9">
        <f t="shared" si="0"/>
        <v>0</v>
      </c>
    </row>
    <row r="27" spans="2:6" x14ac:dyDescent="0.25">
      <c r="B27" s="1"/>
      <c r="C27" s="10"/>
      <c r="E27" s="3" t="str">
        <f t="array" ref="E27">IFERROR(INDEX($B$6:$B$33,LARGE(IF(IFERROR(MATCH($B$6:$B$33,$B$6:$B$33,0),0)=ROW($A$1:$A$28),ROW($A$1:$A$28)),ROW(A22))),"Пусто")</f>
        <v>Пусто</v>
      </c>
      <c r="F27" s="9">
        <f t="shared" si="0"/>
        <v>0</v>
      </c>
    </row>
    <row r="28" spans="2:6" x14ac:dyDescent="0.25">
      <c r="B28" s="1"/>
      <c r="C28" s="10"/>
      <c r="E28" s="3" t="str">
        <f t="array" ref="E28">IFERROR(INDEX($B$6:$B$33,LARGE(IF(IFERROR(MATCH($B$6:$B$33,$B$6:$B$33,0),0)=ROW($A$1:$A$28),ROW($A$1:$A$28)),ROW(A23))),"Пусто")</f>
        <v>Пусто</v>
      </c>
      <c r="F28" s="9">
        <f t="shared" si="0"/>
        <v>0</v>
      </c>
    </row>
    <row r="29" spans="2:6" x14ac:dyDescent="0.25">
      <c r="B29" s="1"/>
      <c r="C29" s="10"/>
      <c r="E29" s="3" t="str">
        <f t="array" ref="E29">IFERROR(INDEX($B$6:$B$33,LARGE(IF(IFERROR(MATCH($B$6:$B$33,$B$6:$B$33,0),0)=ROW($A$1:$A$28),ROW($A$1:$A$28)),ROW(A24))),"Пусто")</f>
        <v>Пусто</v>
      </c>
      <c r="F29" s="9">
        <f t="shared" si="0"/>
        <v>0</v>
      </c>
    </row>
    <row r="30" spans="2:6" x14ac:dyDescent="0.25">
      <c r="B30" s="1"/>
      <c r="C30" s="10"/>
      <c r="E30" s="3" t="str">
        <f t="array" ref="E30">IFERROR(INDEX($B$6:$B$33,LARGE(IF(IFERROR(MATCH($B$6:$B$33,$B$6:$B$33,0),0)=ROW($A$1:$A$28),ROW($A$1:$A$28)),ROW(A25))),"Пусто")</f>
        <v>Пусто</v>
      </c>
      <c r="F30" s="9">
        <f t="shared" si="0"/>
        <v>0</v>
      </c>
    </row>
    <row r="31" spans="2:6" x14ac:dyDescent="0.25">
      <c r="B31" s="1"/>
      <c r="C31" s="10"/>
      <c r="E31" s="3" t="str">
        <f t="array" ref="E31">IFERROR(INDEX($B$6:$B$33,LARGE(IF(IFERROR(MATCH($B$6:$B$33,$B$6:$B$33,0),0)=ROW($A$1:$A$28),ROW($A$1:$A$28)),ROW(A26))),"Пусто")</f>
        <v>Пусто</v>
      </c>
      <c r="F31" s="9">
        <f t="shared" si="0"/>
        <v>0</v>
      </c>
    </row>
    <row r="32" spans="2:6" ht="15.75" thickBot="1" x14ac:dyDescent="0.3">
      <c r="B32" s="2"/>
      <c r="C32" s="11"/>
      <c r="E32" s="3" t="str">
        <f t="array" ref="E32">IFERROR(INDEX($B$6:$B$33,LARGE(IF(IFERROR(MATCH($B$6:$B$33,$B$6:$B$33,0),0)=ROW($A$1:$A$28),ROW($A$1:$A$28)),ROW(A27))),"Пусто")</f>
        <v>Пусто</v>
      </c>
      <c r="F32" s="9">
        <f t="shared" si="0"/>
        <v>0</v>
      </c>
    </row>
    <row r="33" spans="2:6" ht="5.25" customHeight="1" thickBot="1" x14ac:dyDescent="0.3">
      <c r="B33" s="15" t="s">
        <v>7</v>
      </c>
      <c r="C33" s="16">
        <f>C34-SUM(C6:C32)</f>
        <v>520000</v>
      </c>
      <c r="E33" s="17"/>
      <c r="F33" s="18"/>
    </row>
    <row r="34" spans="2:6" ht="15.75" thickBot="1" x14ac:dyDescent="0.3">
      <c r="B34" s="5" t="s">
        <v>2</v>
      </c>
      <c r="C34" s="12">
        <v>1000000</v>
      </c>
      <c r="E34" s="6" t="s">
        <v>6</v>
      </c>
      <c r="F34" s="12">
        <f>C34</f>
        <v>1000000</v>
      </c>
    </row>
  </sheetData>
  <mergeCells count="2">
    <mergeCell ref="B3:C3"/>
    <mergeCell ref="E3:F3"/>
  </mergeCells>
  <conditionalFormatting sqref="E6:E32">
    <cfRule type="expression" dxfId="1" priority="2">
      <formula>E6="Пусто"</formula>
    </cfRule>
  </conditionalFormatting>
  <conditionalFormatting sqref="F6:F32">
    <cfRule type="expression" dxfId="0" priority="1">
      <formula>F6=0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Электрощит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Sviderskiy</dc:creator>
  <cp:lastModifiedBy>Evgeniy Sviderskiy</cp:lastModifiedBy>
  <dcterms:created xsi:type="dcterms:W3CDTF">2015-04-06T08:03:06Z</dcterms:created>
  <dcterms:modified xsi:type="dcterms:W3CDTF">2015-04-06T08:51:24Z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