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480" yWindow="60" windowWidth="27795" windowHeight="12090" activeTab="3"/>
  </bookViews>
  <sheets>
    <sheet name="лист1" sheetId="1" r:id="rId1"/>
    <sheet name="лист2" sheetId="2" r:id="rId2"/>
    <sheet name="лист3" sheetId="4" r:id="rId3"/>
    <sheet name="итоговая таблица" sheetId="3" r:id="rId4"/>
  </sheets>
  <definedNames>
    <definedName name="Запрос_1" localSheetId="3" hidden="1">'итоговая таблица'!#REF!</definedName>
  </definedNames>
  <calcPr calcId="152511"/>
  <pivotCaches>
    <pivotCache cacheId="17" r:id="rId5"/>
  </pivotCaches>
</workbook>
</file>

<file path=xl/calcChain.xml><?xml version="1.0" encoding="utf-8"?>
<calcChain xmlns="http://schemas.openxmlformats.org/spreadsheetml/2006/main">
  <c r="A8" i="3" l="1"/>
  <c r="N20" i="3"/>
  <c r="J20" i="3"/>
  <c r="F20" i="3"/>
  <c r="B20" i="3"/>
  <c r="M20" i="3"/>
  <c r="I20" i="3"/>
  <c r="E20" i="3"/>
  <c r="A20" i="3"/>
  <c r="M16" i="3"/>
  <c r="I16" i="3"/>
  <c r="E16" i="3"/>
  <c r="A16" i="3"/>
  <c r="L16" i="3"/>
  <c r="H16" i="3"/>
  <c r="D16" i="3"/>
  <c r="N12" i="3"/>
  <c r="J12" i="3"/>
  <c r="F12" i="3"/>
  <c r="B12" i="3"/>
  <c r="M12" i="3"/>
  <c r="I12" i="3"/>
  <c r="E12" i="3"/>
  <c r="A12" i="3"/>
  <c r="E8" i="3"/>
  <c r="I8" i="3"/>
  <c r="M8" i="3"/>
  <c r="B8" i="3"/>
  <c r="F8" i="3"/>
  <c r="J8" i="3"/>
  <c r="N8" i="3"/>
  <c r="L20" i="3"/>
  <c r="H20" i="3"/>
  <c r="D20" i="3"/>
  <c r="O20" i="3"/>
  <c r="K20" i="3"/>
  <c r="G20" i="3"/>
  <c r="C20" i="3"/>
  <c r="O16" i="3"/>
  <c r="K16" i="3"/>
  <c r="G16" i="3"/>
  <c r="C16" i="3"/>
  <c r="N16" i="3"/>
  <c r="J16" i="3"/>
  <c r="F16" i="3"/>
  <c r="B16" i="3"/>
  <c r="L12" i="3"/>
  <c r="H12" i="3"/>
  <c r="D12" i="3"/>
  <c r="O12" i="3"/>
  <c r="K12" i="3"/>
  <c r="G12" i="3"/>
  <c r="C12" i="3"/>
  <c r="C8" i="3"/>
  <c r="G8" i="3"/>
  <c r="K8" i="3"/>
  <c r="O8" i="3"/>
  <c r="D8" i="3"/>
  <c r="H8" i="3"/>
  <c r="L8" i="3"/>
</calcChain>
</file>

<file path=xl/connections.xml><?xml version="1.0" encoding="utf-8"?>
<connections xmlns="http://schemas.openxmlformats.org/spreadsheetml/2006/main">
  <connection id="1" name="Запрос1" type="1" refreshedVersion="5" saveData="1">
    <dbPr connection="DSN=Excel Files;DBQ=c:\users\krosav4ig\Downloads\ffffff.xlsx;DriverId=1046;MaxBufferSize=2048;PageTimeout=5;" command="SELECT * FROM `Лист1$` _x000d__x000a_union all SELECT * FROM `Лист2$`_x000d__x000a_union all SELECT * FROM `Лист3$`"/>
  </connection>
</connections>
</file>

<file path=xl/sharedStrings.xml><?xml version="1.0" encoding="utf-8"?>
<sst xmlns="http://schemas.openxmlformats.org/spreadsheetml/2006/main" count="49" uniqueCount="9">
  <si>
    <t>тип</t>
  </si>
  <si>
    <t>размер</t>
  </si>
  <si>
    <t>вес</t>
  </si>
  <si>
    <t>апельсин</t>
  </si>
  <si>
    <t>мандарин</t>
  </si>
  <si>
    <t>лимон</t>
  </si>
  <si>
    <t>пиво</t>
  </si>
  <si>
    <t>Названия строк</t>
  </si>
  <si>
    <t>Сумма по полю 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</si>
</sst>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EEF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571501</xdr:colOff>
      <xdr:row>12</xdr:row>
      <xdr:rowOff>85725</xdr:rowOff>
    </xdr:from>
    <xdr:to>
      <xdr:col>19</xdr:col>
      <xdr:colOff>66676</xdr:colOff>
      <xdr:row>15</xdr:row>
      <xdr:rowOff>0</xdr:rowOff>
    </xdr:to>
    <xdr:sp macro="" textlink="">
      <xdr:nvSpPr>
        <xdr:cNvPr id="2" name="TextBox 1"/>
        <xdr:cNvSpPr txBox="1"/>
      </xdr:nvSpPr>
      <xdr:spPr>
        <a:xfrm>
          <a:off x="9791701" y="2371725"/>
          <a:ext cx="3143250" cy="485775"/>
        </a:xfrm>
        <a:prstGeom prst="rect">
          <a:avLst/>
        </a:prstGeom>
        <a:solidFill>
          <a:srgbClr val="EEFA7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Сумма всех мандаринов 9 размера</a:t>
          </a:r>
          <a:r>
            <a:rPr lang="ru-RU" sz="1100" baseline="0"/>
            <a:t> .</a:t>
          </a:r>
        </a:p>
        <a:p>
          <a:endParaRPr lang="ru-RU" sz="1100"/>
        </a:p>
      </xdr:txBody>
    </xdr:sp>
    <xdr:clientData/>
  </xdr:twoCellAnchor>
  <xdr:twoCellAnchor>
    <xdr:from>
      <xdr:col>8</xdr:col>
      <xdr:colOff>552451</xdr:colOff>
      <xdr:row>11</xdr:row>
      <xdr:rowOff>180977</xdr:rowOff>
    </xdr:from>
    <xdr:to>
      <xdr:col>15</xdr:col>
      <xdr:colOff>571501</xdr:colOff>
      <xdr:row>13</xdr:row>
      <xdr:rowOff>138113</xdr:rowOff>
    </xdr:to>
    <xdr:cxnSp macro="">
      <xdr:nvCxnSpPr>
        <xdr:cNvPr id="4" name="Прямая со стрелкой 3"/>
        <xdr:cNvCxnSpPr>
          <a:stCxn id="2" idx="1"/>
        </xdr:cNvCxnSpPr>
      </xdr:nvCxnSpPr>
      <xdr:spPr>
        <a:xfrm flipH="1" flipV="1">
          <a:off x="5505451" y="2276477"/>
          <a:ext cx="4286250" cy="3381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osav4ig" refreshedDate="42099.268359490743" createdVersion="5" refreshedVersion="5" minRefreshableVersion="3" recordCount="30">
  <cacheSource type="external" connectionId="1"/>
  <cacheFields count="3">
    <cacheField name="тип" numFmtId="0" sqlType="12">
      <sharedItems count="4">
        <s v="апельсин"/>
        <s v="мандарин"/>
        <s v="лимон"/>
        <s v="пиво"/>
      </sharedItems>
    </cacheField>
    <cacheField name="размер" numFmtId="0" sqlType="8">
      <sharedItems containsSemiMixedTypes="0" containsString="0" containsNumber="1" containsInteger="1" minValue="1" maxValue="10" count="8">
        <n v="10"/>
        <n v="9"/>
        <n v="5"/>
        <n v="3"/>
        <n v="2"/>
        <n v="1"/>
        <n v="4"/>
        <n v="6"/>
      </sharedItems>
    </cacheField>
    <cacheField name="вес" numFmtId="0" sqlType="8">
      <sharedItems containsSemiMixedTypes="0" containsString="0" containsNumber="1" containsInteger="1" minValue="10" maxValue="300" count="14">
        <n v="100"/>
        <n v="120"/>
        <n v="50"/>
        <n v="60"/>
        <n v="85"/>
        <n v="25"/>
        <n v="35"/>
        <n v="10"/>
        <n v="300"/>
        <n v="20"/>
        <n v="70"/>
        <n v="80"/>
        <n v="90"/>
        <n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</r>
  <r>
    <x v="1"/>
    <x v="1"/>
    <x v="1"/>
  </r>
  <r>
    <x v="2"/>
    <x v="2"/>
    <x v="2"/>
  </r>
  <r>
    <x v="0"/>
    <x v="3"/>
    <x v="3"/>
  </r>
  <r>
    <x v="1"/>
    <x v="4"/>
    <x v="4"/>
  </r>
  <r>
    <x v="2"/>
    <x v="5"/>
    <x v="5"/>
  </r>
  <r>
    <x v="0"/>
    <x v="6"/>
    <x v="6"/>
  </r>
  <r>
    <x v="1"/>
    <x v="4"/>
    <x v="1"/>
  </r>
  <r>
    <x v="2"/>
    <x v="6"/>
    <x v="7"/>
  </r>
  <r>
    <x v="3"/>
    <x v="0"/>
    <x v="0"/>
  </r>
  <r>
    <x v="0"/>
    <x v="4"/>
    <x v="5"/>
  </r>
  <r>
    <x v="1"/>
    <x v="1"/>
    <x v="8"/>
  </r>
  <r>
    <x v="2"/>
    <x v="2"/>
    <x v="0"/>
  </r>
  <r>
    <x v="0"/>
    <x v="6"/>
    <x v="9"/>
  </r>
  <r>
    <x v="1"/>
    <x v="4"/>
    <x v="2"/>
  </r>
  <r>
    <x v="2"/>
    <x v="5"/>
    <x v="3"/>
  </r>
  <r>
    <x v="0"/>
    <x v="3"/>
    <x v="10"/>
  </r>
  <r>
    <x v="1"/>
    <x v="4"/>
    <x v="11"/>
  </r>
  <r>
    <x v="2"/>
    <x v="6"/>
    <x v="12"/>
  </r>
  <r>
    <x v="3"/>
    <x v="5"/>
    <x v="7"/>
  </r>
  <r>
    <x v="0"/>
    <x v="6"/>
    <x v="0"/>
  </r>
  <r>
    <x v="1"/>
    <x v="6"/>
    <x v="13"/>
  </r>
  <r>
    <x v="2"/>
    <x v="3"/>
    <x v="7"/>
  </r>
  <r>
    <x v="0"/>
    <x v="6"/>
    <x v="13"/>
  </r>
  <r>
    <x v="1"/>
    <x v="7"/>
    <x v="12"/>
  </r>
  <r>
    <x v="2"/>
    <x v="2"/>
    <x v="7"/>
  </r>
  <r>
    <x v="0"/>
    <x v="3"/>
    <x v="12"/>
  </r>
  <r>
    <x v="1"/>
    <x v="3"/>
    <x v="11"/>
  </r>
  <r>
    <x v="2"/>
    <x v="6"/>
    <x v="10"/>
  </r>
  <r>
    <x v="3"/>
    <x v="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7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 fieldListSortAscending="1">
  <location ref="R3:S23" firstHeaderRow="1" firstDataRow="1" firstDataCol="1"/>
  <pivotFields count="3">
    <pivotField axis="axisRow" showAll="0" defaultSubtotal="0">
      <items count="4">
        <item x="0"/>
        <item x="2"/>
        <item x="1"/>
        <item x="3"/>
      </items>
    </pivotField>
    <pivotField axis="axisRow" showAll="0" defaultSubtotal="0">
      <items count="8">
        <item x="5"/>
        <item x="4"/>
        <item x="3"/>
        <item x="6"/>
        <item x="2"/>
        <item x="7"/>
        <item x="1"/>
        <item x="0"/>
      </items>
    </pivotField>
    <pivotField dataField="1" showAll="0" defaultSubtotal="0"/>
  </pivotFields>
  <rowFields count="2">
    <field x="0"/>
    <field x="1"/>
  </rowFields>
  <rowItems count="20">
    <i>
      <x/>
    </i>
    <i r="1">
      <x v="1"/>
    </i>
    <i r="1">
      <x v="2"/>
    </i>
    <i r="1">
      <x v="3"/>
    </i>
    <i r="1">
      <x v="7"/>
    </i>
    <i>
      <x v="1"/>
    </i>
    <i r="1">
      <x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 r="1">
      <x v="5"/>
    </i>
    <i r="1">
      <x v="6"/>
    </i>
    <i>
      <x v="3"/>
    </i>
    <i r="1">
      <x/>
    </i>
    <i r="1">
      <x v="5"/>
    </i>
    <i r="1">
      <x v="7"/>
    </i>
  </rowItems>
  <colItems count="1">
    <i/>
  </colItems>
  <dataFields count="1">
    <dataField name="Сумма по полю вес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5" sqref="B5"/>
    </sheetView>
  </sheetViews>
  <sheetFormatPr defaultRowHeight="15" x14ac:dyDescent="0.25"/>
  <cols>
    <col min="1" max="2" width="13.285156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>
        <v>10</v>
      </c>
      <c r="C2" s="1">
        <v>100</v>
      </c>
    </row>
    <row r="3" spans="1:3" x14ac:dyDescent="0.25">
      <c r="A3" s="3" t="s">
        <v>4</v>
      </c>
      <c r="B3" s="4">
        <v>9</v>
      </c>
      <c r="C3" s="1">
        <v>120</v>
      </c>
    </row>
    <row r="4" spans="1:3" x14ac:dyDescent="0.25">
      <c r="A4" s="3" t="s">
        <v>5</v>
      </c>
      <c r="B4" s="4">
        <v>5</v>
      </c>
      <c r="C4" s="1">
        <v>50</v>
      </c>
    </row>
    <row r="5" spans="1:3" x14ac:dyDescent="0.25">
      <c r="A5" s="3" t="s">
        <v>3</v>
      </c>
      <c r="B5" s="4">
        <v>3</v>
      </c>
      <c r="C5" s="1">
        <v>60</v>
      </c>
    </row>
    <row r="6" spans="1:3" x14ac:dyDescent="0.25">
      <c r="A6" s="3" t="s">
        <v>4</v>
      </c>
      <c r="B6" s="4">
        <v>2</v>
      </c>
      <c r="C6" s="1">
        <v>85</v>
      </c>
    </row>
    <row r="7" spans="1:3" x14ac:dyDescent="0.25">
      <c r="A7" s="3" t="s">
        <v>5</v>
      </c>
      <c r="B7" s="4">
        <v>1</v>
      </c>
      <c r="C7" s="1">
        <v>25</v>
      </c>
    </row>
    <row r="8" spans="1:3" x14ac:dyDescent="0.25">
      <c r="A8" s="3" t="s">
        <v>3</v>
      </c>
      <c r="B8" s="4">
        <v>4</v>
      </c>
      <c r="C8" s="1">
        <v>35</v>
      </c>
    </row>
    <row r="9" spans="1:3" x14ac:dyDescent="0.25">
      <c r="A9" s="3" t="s">
        <v>4</v>
      </c>
      <c r="B9" s="4">
        <v>2</v>
      </c>
      <c r="C9" s="1">
        <v>120</v>
      </c>
    </row>
    <row r="10" spans="1:3" x14ac:dyDescent="0.25">
      <c r="A10" s="3" t="s">
        <v>5</v>
      </c>
      <c r="B10" s="4">
        <v>4</v>
      </c>
      <c r="C10" s="1">
        <v>10</v>
      </c>
    </row>
    <row r="11" spans="1:3" x14ac:dyDescent="0.25">
      <c r="A11" s="3" t="s">
        <v>6</v>
      </c>
      <c r="B11" s="4">
        <v>10</v>
      </c>
      <c r="C11" s="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" sqref="C2"/>
    </sheetView>
  </sheetViews>
  <sheetFormatPr defaultRowHeight="15" x14ac:dyDescent="0.25"/>
  <cols>
    <col min="1" max="1" width="19.5703125" customWidth="1"/>
    <col min="2" max="2" width="9.85546875" customWidth="1"/>
    <col min="3" max="3" width="8.71093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>
        <v>2</v>
      </c>
      <c r="C2" s="1">
        <v>25</v>
      </c>
    </row>
    <row r="3" spans="1:3" x14ac:dyDescent="0.25">
      <c r="A3" s="3" t="s">
        <v>4</v>
      </c>
      <c r="B3" s="4">
        <v>9</v>
      </c>
      <c r="C3" s="1">
        <v>300</v>
      </c>
    </row>
    <row r="4" spans="1:3" x14ac:dyDescent="0.25">
      <c r="A4" s="3" t="s">
        <v>5</v>
      </c>
      <c r="B4" s="4">
        <v>5</v>
      </c>
      <c r="C4" s="1">
        <v>100</v>
      </c>
    </row>
    <row r="5" spans="1:3" x14ac:dyDescent="0.25">
      <c r="A5" s="3" t="s">
        <v>3</v>
      </c>
      <c r="B5" s="4">
        <v>4</v>
      </c>
      <c r="C5" s="1">
        <v>20</v>
      </c>
    </row>
    <row r="6" spans="1:3" x14ac:dyDescent="0.25">
      <c r="A6" s="3" t="s">
        <v>4</v>
      </c>
      <c r="B6" s="4">
        <v>2</v>
      </c>
      <c r="C6" s="1">
        <v>50</v>
      </c>
    </row>
    <row r="7" spans="1:3" x14ac:dyDescent="0.25">
      <c r="A7" s="3" t="s">
        <v>5</v>
      </c>
      <c r="B7" s="4">
        <v>1</v>
      </c>
      <c r="C7" s="1">
        <v>60</v>
      </c>
    </row>
    <row r="8" spans="1:3" x14ac:dyDescent="0.25">
      <c r="A8" s="3" t="s">
        <v>3</v>
      </c>
      <c r="B8" s="4">
        <v>3</v>
      </c>
      <c r="C8" s="1">
        <v>70</v>
      </c>
    </row>
    <row r="9" spans="1:3" x14ac:dyDescent="0.25">
      <c r="A9" s="3" t="s">
        <v>4</v>
      </c>
      <c r="B9" s="4">
        <v>2</v>
      </c>
      <c r="C9" s="1">
        <v>80</v>
      </c>
    </row>
    <row r="10" spans="1:3" x14ac:dyDescent="0.25">
      <c r="A10" s="3" t="s">
        <v>5</v>
      </c>
      <c r="B10" s="4">
        <v>4</v>
      </c>
      <c r="C10" s="1">
        <v>90</v>
      </c>
    </row>
    <row r="11" spans="1:3" x14ac:dyDescent="0.25">
      <c r="A11" s="3" t="s">
        <v>6</v>
      </c>
      <c r="B11" s="4">
        <v>1</v>
      </c>
      <c r="C11" s="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9.5703125" customWidth="1"/>
    <col min="2" max="2" width="9.85546875" customWidth="1"/>
    <col min="3" max="3" width="8.71093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>
        <v>4</v>
      </c>
      <c r="C2" s="1">
        <v>100</v>
      </c>
    </row>
    <row r="3" spans="1:3" x14ac:dyDescent="0.25">
      <c r="A3" s="3" t="s">
        <v>4</v>
      </c>
      <c r="B3" s="4">
        <v>4</v>
      </c>
      <c r="C3" s="1">
        <v>30</v>
      </c>
    </row>
    <row r="4" spans="1:3" x14ac:dyDescent="0.25">
      <c r="A4" s="3" t="s">
        <v>5</v>
      </c>
      <c r="B4" s="4">
        <v>3</v>
      </c>
      <c r="C4" s="1">
        <v>10</v>
      </c>
    </row>
    <row r="5" spans="1:3" x14ac:dyDescent="0.25">
      <c r="A5" s="3" t="s">
        <v>3</v>
      </c>
      <c r="B5" s="4">
        <v>4</v>
      </c>
      <c r="C5" s="1">
        <v>30</v>
      </c>
    </row>
    <row r="6" spans="1:3" x14ac:dyDescent="0.25">
      <c r="A6" s="3" t="s">
        <v>4</v>
      </c>
      <c r="B6" s="4">
        <v>6</v>
      </c>
      <c r="C6" s="1">
        <v>90</v>
      </c>
    </row>
    <row r="7" spans="1:3" x14ac:dyDescent="0.25">
      <c r="A7" s="3" t="s">
        <v>5</v>
      </c>
      <c r="B7" s="4">
        <v>5</v>
      </c>
      <c r="C7" s="1">
        <v>10</v>
      </c>
    </row>
    <row r="8" spans="1:3" x14ac:dyDescent="0.25">
      <c r="A8" s="3" t="s">
        <v>3</v>
      </c>
      <c r="B8" s="4">
        <v>3</v>
      </c>
      <c r="C8" s="1">
        <v>90</v>
      </c>
    </row>
    <row r="9" spans="1:3" x14ac:dyDescent="0.25">
      <c r="A9" s="3" t="s">
        <v>4</v>
      </c>
      <c r="B9" s="4">
        <v>3</v>
      </c>
      <c r="C9" s="1">
        <v>80</v>
      </c>
    </row>
    <row r="10" spans="1:3" x14ac:dyDescent="0.25">
      <c r="A10" s="3" t="s">
        <v>5</v>
      </c>
      <c r="B10" s="4">
        <v>4</v>
      </c>
      <c r="C10" s="1">
        <v>70</v>
      </c>
    </row>
    <row r="11" spans="1:3" x14ac:dyDescent="0.25">
      <c r="A11" s="3" t="s">
        <v>6</v>
      </c>
      <c r="B11" s="4">
        <v>6</v>
      </c>
      <c r="C11" s="1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3"/>
  <sheetViews>
    <sheetView tabSelected="1" workbookViewId="0">
      <selection activeCell="A8" sqref="A8"/>
    </sheetView>
  </sheetViews>
  <sheetFormatPr defaultRowHeight="15" x14ac:dyDescent="0.25"/>
  <cols>
    <col min="2" max="2" width="10.28515625" bestFit="1" customWidth="1"/>
    <col min="18" max="18" width="17.28515625" customWidth="1"/>
    <col min="19" max="19" width="19.140625" customWidth="1"/>
    <col min="20" max="23" width="4" customWidth="1"/>
    <col min="24" max="24" width="3" customWidth="1"/>
    <col min="25" max="26" width="4" customWidth="1"/>
    <col min="27" max="28" width="10.140625" customWidth="1"/>
    <col min="29" max="29" width="6.28515625" customWidth="1"/>
    <col min="30" max="30" width="15.140625" bestFit="1" customWidth="1"/>
    <col min="31" max="31" width="7.28515625" customWidth="1"/>
    <col min="32" max="32" width="4" customWidth="1"/>
    <col min="33" max="33" width="10" bestFit="1" customWidth="1"/>
  </cols>
  <sheetData>
    <row r="3" spans="1:19" x14ac:dyDescent="0.25">
      <c r="R3" s="5" t="s">
        <v>7</v>
      </c>
      <c r="S3" t="s">
        <v>8</v>
      </c>
    </row>
    <row r="4" spans="1:19" x14ac:dyDescent="0.25">
      <c r="R4" s="6" t="s">
        <v>3</v>
      </c>
      <c r="S4" s="7"/>
    </row>
    <row r="5" spans="1:19" x14ac:dyDescent="0.25">
      <c r="R5" s="8">
        <v>2</v>
      </c>
      <c r="S5" s="7">
        <v>25</v>
      </c>
    </row>
    <row r="6" spans="1:19" x14ac:dyDescent="0.25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R6" s="8">
        <v>3</v>
      </c>
      <c r="S6" s="7">
        <v>220</v>
      </c>
    </row>
    <row r="7" spans="1:19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R7" s="8">
        <v>4</v>
      </c>
      <c r="S7" s="7">
        <v>185</v>
      </c>
    </row>
    <row r="8" spans="1:19" x14ac:dyDescent="0.25">
      <c r="A8" s="1" t="str">
        <f>IFERROR(GETPIVOTDATA("вес",$R$3,"тип",$A6,"размер",A7),"")</f>
        <v/>
      </c>
      <c r="B8" s="1">
        <f t="shared" ref="B8:O8" si="0">IFERROR(GETPIVOTDATA("вес",$R$3,"тип",$A6,"размер",B7),"")</f>
        <v>25</v>
      </c>
      <c r="C8" s="1">
        <f t="shared" si="0"/>
        <v>220</v>
      </c>
      <c r="D8" s="1">
        <f t="shared" si="0"/>
        <v>185</v>
      </c>
      <c r="E8" s="1" t="str">
        <f t="shared" si="0"/>
        <v/>
      </c>
      <c r="F8" s="1" t="str">
        <f t="shared" si="0"/>
        <v/>
      </c>
      <c r="G8" s="1" t="str">
        <f t="shared" si="0"/>
        <v/>
      </c>
      <c r="H8" s="1" t="str">
        <f t="shared" si="0"/>
        <v/>
      </c>
      <c r="I8" s="1" t="str">
        <f t="shared" si="0"/>
        <v/>
      </c>
      <c r="J8" s="1">
        <f t="shared" si="0"/>
        <v>100</v>
      </c>
      <c r="K8" s="1" t="str">
        <f t="shared" si="0"/>
        <v/>
      </c>
      <c r="L8" s="1" t="str">
        <f t="shared" si="0"/>
        <v/>
      </c>
      <c r="M8" s="1" t="str">
        <f t="shared" si="0"/>
        <v/>
      </c>
      <c r="N8" s="1" t="str">
        <f t="shared" si="0"/>
        <v/>
      </c>
      <c r="O8" s="1" t="str">
        <f t="shared" si="0"/>
        <v/>
      </c>
      <c r="R8" s="8">
        <v>10</v>
      </c>
      <c r="S8" s="7">
        <v>100</v>
      </c>
    </row>
    <row r="9" spans="1:19" x14ac:dyDescent="0.25">
      <c r="R9" s="6" t="s">
        <v>5</v>
      </c>
      <c r="S9" s="7"/>
    </row>
    <row r="10" spans="1:19" x14ac:dyDescent="0.2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R10" s="8">
        <v>1</v>
      </c>
      <c r="S10" s="7">
        <v>85</v>
      </c>
    </row>
    <row r="11" spans="1:19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R11" s="8">
        <v>3</v>
      </c>
      <c r="S11" s="7">
        <v>10</v>
      </c>
    </row>
    <row r="12" spans="1:19" x14ac:dyDescent="0.25">
      <c r="A12" s="1" t="str">
        <f>IFERROR(GETPIVOTDATA("вес",$R$3,"тип",$A10,"размер",A11),"")</f>
        <v/>
      </c>
      <c r="B12" s="1">
        <f t="shared" ref="B12" si="1">IFERROR(GETPIVOTDATA("вес",$R$3,"тип",$A10,"размер",B11),"")</f>
        <v>335</v>
      </c>
      <c r="C12" s="1">
        <f t="shared" ref="C12" si="2">IFERROR(GETPIVOTDATA("вес",$R$3,"тип",$A10,"размер",C11),"")</f>
        <v>80</v>
      </c>
      <c r="D12" s="1">
        <f t="shared" ref="D12" si="3">IFERROR(GETPIVOTDATA("вес",$R$3,"тип",$A10,"размер",D11),"")</f>
        <v>30</v>
      </c>
      <c r="E12" s="1" t="str">
        <f t="shared" ref="E12" si="4">IFERROR(GETPIVOTDATA("вес",$R$3,"тип",$A10,"размер",E11),"")</f>
        <v/>
      </c>
      <c r="F12" s="1">
        <f t="shared" ref="F12" si="5">IFERROR(GETPIVOTDATA("вес",$R$3,"тип",$A10,"размер",F11),"")</f>
        <v>90</v>
      </c>
      <c r="G12" s="1" t="str">
        <f t="shared" ref="G12" si="6">IFERROR(GETPIVOTDATA("вес",$R$3,"тип",$A10,"размер",G11),"")</f>
        <v/>
      </c>
      <c r="H12" s="1" t="str">
        <f t="shared" ref="H12" si="7">IFERROR(GETPIVOTDATA("вес",$R$3,"тип",$A10,"размер",H11),"")</f>
        <v/>
      </c>
      <c r="I12" s="1">
        <f t="shared" ref="I12" si="8">IFERROR(GETPIVOTDATA("вес",$R$3,"тип",$A10,"размер",I11),"")</f>
        <v>420</v>
      </c>
      <c r="J12" s="1" t="str">
        <f t="shared" ref="J12" si="9">IFERROR(GETPIVOTDATA("вес",$R$3,"тип",$A10,"размер",J11),"")</f>
        <v/>
      </c>
      <c r="K12" s="1" t="str">
        <f t="shared" ref="K12" si="10">IFERROR(GETPIVOTDATA("вес",$R$3,"тип",$A10,"размер",K11),"")</f>
        <v/>
      </c>
      <c r="L12" s="1" t="str">
        <f t="shared" ref="L12" si="11">IFERROR(GETPIVOTDATA("вес",$R$3,"тип",$A10,"размер",L11),"")</f>
        <v/>
      </c>
      <c r="M12" s="1" t="str">
        <f t="shared" ref="M12" si="12">IFERROR(GETPIVOTDATA("вес",$R$3,"тип",$A10,"размер",M11),"")</f>
        <v/>
      </c>
      <c r="N12" s="1" t="str">
        <f t="shared" ref="N12" si="13">IFERROR(GETPIVOTDATA("вес",$R$3,"тип",$A10,"размер",N11),"")</f>
        <v/>
      </c>
      <c r="O12" s="1" t="str">
        <f t="shared" ref="O12" si="14">IFERROR(GETPIVOTDATA("вес",$R$3,"тип",$A10,"размер",O11),"")</f>
        <v/>
      </c>
      <c r="R12" s="8">
        <v>4</v>
      </c>
      <c r="S12" s="7">
        <v>170</v>
      </c>
    </row>
    <row r="13" spans="1:19" x14ac:dyDescent="0.25">
      <c r="R13" s="8">
        <v>5</v>
      </c>
      <c r="S13" s="7">
        <v>160</v>
      </c>
    </row>
    <row r="14" spans="1:19" x14ac:dyDescent="0.25">
      <c r="A14" s="9" t="s">
        <v>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R14" s="6" t="s">
        <v>4</v>
      </c>
      <c r="S14" s="7"/>
    </row>
    <row r="15" spans="1:19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R15" s="8">
        <v>2</v>
      </c>
      <c r="S15" s="7">
        <v>335</v>
      </c>
    </row>
    <row r="16" spans="1:19" x14ac:dyDescent="0.25">
      <c r="A16" s="1">
        <f>IFERROR(GETPIVOTDATA("вес",$R$3,"тип",$A14,"размер",A15),"")</f>
        <v>85</v>
      </c>
      <c r="B16" s="1" t="str">
        <f t="shared" ref="B16" si="15">IFERROR(GETPIVOTDATA("вес",$R$3,"тип",$A14,"размер",B15),"")</f>
        <v/>
      </c>
      <c r="C16" s="1">
        <f t="shared" ref="C16" si="16">IFERROR(GETPIVOTDATA("вес",$R$3,"тип",$A14,"размер",C15),"")</f>
        <v>10</v>
      </c>
      <c r="D16" s="1">
        <f t="shared" ref="D16" si="17">IFERROR(GETPIVOTDATA("вес",$R$3,"тип",$A14,"размер",D15),"")</f>
        <v>170</v>
      </c>
      <c r="E16" s="1">
        <f t="shared" ref="E16" si="18">IFERROR(GETPIVOTDATA("вес",$R$3,"тип",$A14,"размер",E15),"")</f>
        <v>160</v>
      </c>
      <c r="F16" s="1" t="str">
        <f t="shared" ref="F16" si="19">IFERROR(GETPIVOTDATA("вес",$R$3,"тип",$A14,"размер",F15),"")</f>
        <v/>
      </c>
      <c r="G16" s="1" t="str">
        <f t="shared" ref="G16" si="20">IFERROR(GETPIVOTDATA("вес",$R$3,"тип",$A14,"размер",G15),"")</f>
        <v/>
      </c>
      <c r="H16" s="1" t="str">
        <f t="shared" ref="H16" si="21">IFERROR(GETPIVOTDATA("вес",$R$3,"тип",$A14,"размер",H15),"")</f>
        <v/>
      </c>
      <c r="I16" s="1" t="str">
        <f t="shared" ref="I16" si="22">IFERROR(GETPIVOTDATA("вес",$R$3,"тип",$A14,"размер",I15),"")</f>
        <v/>
      </c>
      <c r="J16" s="1" t="str">
        <f t="shared" ref="J16" si="23">IFERROR(GETPIVOTDATA("вес",$R$3,"тип",$A14,"размер",J15),"")</f>
        <v/>
      </c>
      <c r="K16" s="1" t="str">
        <f t="shared" ref="K16" si="24">IFERROR(GETPIVOTDATA("вес",$R$3,"тип",$A14,"размер",K15),"")</f>
        <v/>
      </c>
      <c r="L16" s="1" t="str">
        <f t="shared" ref="L16" si="25">IFERROR(GETPIVOTDATA("вес",$R$3,"тип",$A14,"размер",L15),"")</f>
        <v/>
      </c>
      <c r="M16" s="1" t="str">
        <f t="shared" ref="M16" si="26">IFERROR(GETPIVOTDATA("вес",$R$3,"тип",$A14,"размер",M15),"")</f>
        <v/>
      </c>
      <c r="N16" s="1" t="str">
        <f t="shared" ref="N16" si="27">IFERROR(GETPIVOTDATA("вес",$R$3,"тип",$A14,"размер",N15),"")</f>
        <v/>
      </c>
      <c r="O16" s="1" t="str">
        <f t="shared" ref="O16" si="28">IFERROR(GETPIVOTDATA("вес",$R$3,"тип",$A14,"размер",O15),"")</f>
        <v/>
      </c>
      <c r="R16" s="8">
        <v>3</v>
      </c>
      <c r="S16" s="7">
        <v>80</v>
      </c>
    </row>
    <row r="17" spans="1:19" x14ac:dyDescent="0.25">
      <c r="R17" s="8">
        <v>4</v>
      </c>
      <c r="S17" s="7">
        <v>30</v>
      </c>
    </row>
    <row r="18" spans="1:19" x14ac:dyDescent="0.25">
      <c r="A18" s="10" t="s">
        <v>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R18" s="8">
        <v>6</v>
      </c>
      <c r="S18" s="7">
        <v>90</v>
      </c>
    </row>
    <row r="19" spans="1:19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  <c r="L19" s="4">
        <v>12</v>
      </c>
      <c r="M19" s="4">
        <v>13</v>
      </c>
      <c r="N19" s="4">
        <v>14</v>
      </c>
      <c r="O19" s="4">
        <v>15</v>
      </c>
      <c r="R19" s="8">
        <v>9</v>
      </c>
      <c r="S19" s="7">
        <v>420</v>
      </c>
    </row>
    <row r="20" spans="1:19" x14ac:dyDescent="0.25">
      <c r="A20" s="1">
        <f>IFERROR(GETPIVOTDATA("вес",$R$3,"тип",$A18,"размер",A19),"")</f>
        <v>10</v>
      </c>
      <c r="B20" s="1" t="str">
        <f t="shared" ref="B20" si="29">IFERROR(GETPIVOTDATA("вес",$R$3,"тип",$A18,"размер",B19),"")</f>
        <v/>
      </c>
      <c r="C20" s="1" t="str">
        <f t="shared" ref="C20" si="30">IFERROR(GETPIVOTDATA("вес",$R$3,"тип",$A18,"размер",C19),"")</f>
        <v/>
      </c>
      <c r="D20" s="1" t="str">
        <f t="shared" ref="D20" si="31">IFERROR(GETPIVOTDATA("вес",$R$3,"тип",$A18,"размер",D19),"")</f>
        <v/>
      </c>
      <c r="E20" s="1" t="str">
        <f t="shared" ref="E20" si="32">IFERROR(GETPIVOTDATA("вес",$R$3,"тип",$A18,"размер",E19),"")</f>
        <v/>
      </c>
      <c r="F20" s="1">
        <f t="shared" ref="F20" si="33">IFERROR(GETPIVOTDATA("вес",$R$3,"тип",$A18,"размер",F19),"")</f>
        <v>60</v>
      </c>
      <c r="G20" s="1" t="str">
        <f t="shared" ref="G20" si="34">IFERROR(GETPIVOTDATA("вес",$R$3,"тип",$A18,"размер",G19),"")</f>
        <v/>
      </c>
      <c r="H20" s="1" t="str">
        <f t="shared" ref="H20" si="35">IFERROR(GETPIVOTDATA("вес",$R$3,"тип",$A18,"размер",H19),"")</f>
        <v/>
      </c>
      <c r="I20" s="1" t="str">
        <f t="shared" ref="I20" si="36">IFERROR(GETPIVOTDATA("вес",$R$3,"тип",$A18,"размер",I19),"")</f>
        <v/>
      </c>
      <c r="J20" s="1">
        <f t="shared" ref="J20" si="37">IFERROR(GETPIVOTDATA("вес",$R$3,"тип",$A18,"размер",J19),"")</f>
        <v>100</v>
      </c>
      <c r="K20" s="1" t="str">
        <f t="shared" ref="K20" si="38">IFERROR(GETPIVOTDATA("вес",$R$3,"тип",$A18,"размер",K19),"")</f>
        <v/>
      </c>
      <c r="L20" s="1" t="str">
        <f t="shared" ref="L20" si="39">IFERROR(GETPIVOTDATA("вес",$R$3,"тип",$A18,"размер",L19),"")</f>
        <v/>
      </c>
      <c r="M20" s="1" t="str">
        <f t="shared" ref="M20" si="40">IFERROR(GETPIVOTDATA("вес",$R$3,"тип",$A18,"размер",M19),"")</f>
        <v/>
      </c>
      <c r="N20" s="1" t="str">
        <f t="shared" ref="N20" si="41">IFERROR(GETPIVOTDATA("вес",$R$3,"тип",$A18,"размер",N19),"")</f>
        <v/>
      </c>
      <c r="O20" s="1" t="str">
        <f t="shared" ref="O20" si="42">IFERROR(GETPIVOTDATA("вес",$R$3,"тип",$A18,"размер",O19),"")</f>
        <v/>
      </c>
      <c r="R20" s="6" t="s">
        <v>6</v>
      </c>
      <c r="S20" s="7"/>
    </row>
    <row r="21" spans="1:19" x14ac:dyDescent="0.25">
      <c r="R21" s="8">
        <v>1</v>
      </c>
      <c r="S21" s="7">
        <v>10</v>
      </c>
    </row>
    <row r="22" spans="1:19" x14ac:dyDescent="0.25">
      <c r="R22" s="8">
        <v>6</v>
      </c>
      <c r="S22" s="7">
        <v>60</v>
      </c>
    </row>
    <row r="23" spans="1:19" x14ac:dyDescent="0.25">
      <c r="R23" s="8">
        <v>10</v>
      </c>
      <c r="S23" s="7">
        <v>100</v>
      </c>
    </row>
  </sheetData>
  <mergeCells count="4">
    <mergeCell ref="A6:O6"/>
    <mergeCell ref="A10:O10"/>
    <mergeCell ref="A14:O14"/>
    <mergeCell ref="A18:O18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итоговая 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knik</dc:creator>
  <cp:lastModifiedBy>krosav4ig</cp:lastModifiedBy>
  <dcterms:created xsi:type="dcterms:W3CDTF">2015-04-05T19:09:57Z</dcterms:created>
  <dcterms:modified xsi:type="dcterms:W3CDTF">2015-04-05T02:26:32Z</dcterms:modified>
</cp:coreProperties>
</file>